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4　指定更新\04　指定更新\指定更新\１　事業者へのご案内（更新のご案内）\３　ご案内について（起案・しおり等）\★R8年度\R8.11.1\"/>
    </mc:Choice>
  </mc:AlternateContent>
  <xr:revisionPtr revIDLastSave="0" documentId="13_ncr:1_{DAF743D7-7F98-4F2B-8D10-4B2CA8FAEC53}" xr6:coauthVersionLast="47" xr6:coauthVersionMax="47" xr10:uidLastSave="{00000000-0000-0000-0000-000000000000}"/>
  <bookViews>
    <workbookView xWindow="28680" yWindow="-120" windowWidth="29040" windowHeight="15720" xr2:uid="{11402B41-1FE2-4D30-ACDA-3AFB268421F2}"/>
  </bookViews>
  <sheets>
    <sheet name="更新申請書提出書一覧（SS）" sheetId="24" r:id="rId1"/>
    <sheet name="《記載例》指定更新申請書" sheetId="25" r:id="rId2"/>
    <sheet name="《参考》付表４（ＳＳ）" sheetId="13" r:id="rId3"/>
    <sheet name="《記載例》誓約書" sheetId="26" r:id="rId4"/>
    <sheet name="《参考》別紙①" sheetId="27" r:id="rId5"/>
    <sheet name="《参考》別添（誓約項目）" sheetId="28" r:id="rId6"/>
    <sheet name="標準様式第4号(勤務形態一覧表(ＳＳ))" sheetId="30" r:id="rId7"/>
    <sheet name="≪記載例≫受講報告書" sheetId="29"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2">#REF!</definedName>
    <definedName name="________kk29" localSheetId="7">#REF!</definedName>
    <definedName name="________kk29" localSheetId="0">#REF!</definedName>
    <definedName name="________kk29" localSheetId="6">#REF!</definedName>
    <definedName name="________kk29">#N/A</definedName>
    <definedName name="_______kk06" localSheetId="2">#REF!</definedName>
    <definedName name="_______kk06" localSheetId="7">#REF!</definedName>
    <definedName name="_______kk06" localSheetId="0">#REF!</definedName>
    <definedName name="_______kk06" localSheetId="6">#REF!</definedName>
    <definedName name="_______kk06">#N/A</definedName>
    <definedName name="_______kk29" localSheetId="2">#REF!</definedName>
    <definedName name="_______kk29" localSheetId="7">#REF!</definedName>
    <definedName name="_______kk29" localSheetId="0">#REF!</definedName>
    <definedName name="_______kk29" localSheetId="6">#REF!</definedName>
    <definedName name="_______kk29">#N/A</definedName>
    <definedName name="______kk06" localSheetId="2">#REF!</definedName>
    <definedName name="______kk06" localSheetId="7">#REF!</definedName>
    <definedName name="______kk06" localSheetId="0">#REF!</definedName>
    <definedName name="______kk06" localSheetId="6">#REF!</definedName>
    <definedName name="______kk06">#N/A</definedName>
    <definedName name="______kk29" localSheetId="2">#REF!</definedName>
    <definedName name="______kk29" localSheetId="7">#REF!</definedName>
    <definedName name="______kk29" localSheetId="0">#REF!</definedName>
    <definedName name="______kk29" localSheetId="6">#REF!</definedName>
    <definedName name="______kk29">#N/A</definedName>
    <definedName name="_____kk06" localSheetId="2">#REF!</definedName>
    <definedName name="_____kk06" localSheetId="7">#REF!</definedName>
    <definedName name="_____kk06" localSheetId="0">#REF!</definedName>
    <definedName name="_____kk06" localSheetId="6">#REF!</definedName>
    <definedName name="_____kk06">#N/A</definedName>
    <definedName name="_____kk29" localSheetId="2">#REF!</definedName>
    <definedName name="_____kk29" localSheetId="7">#REF!</definedName>
    <definedName name="_____kk29" localSheetId="0">#REF!</definedName>
    <definedName name="_____kk29" localSheetId="6">#REF!</definedName>
    <definedName name="_____kk29">#N/A</definedName>
    <definedName name="____kk06" localSheetId="2">#REF!</definedName>
    <definedName name="____kk06" localSheetId="7">#REF!</definedName>
    <definedName name="____kk06" localSheetId="0">#REF!</definedName>
    <definedName name="____kk06" localSheetId="6">#REF!</definedName>
    <definedName name="____kk06">#N/A</definedName>
    <definedName name="____kk29" localSheetId="2">#REF!</definedName>
    <definedName name="____kk29" localSheetId="7">#REF!</definedName>
    <definedName name="____kk29" localSheetId="0">#REF!</definedName>
    <definedName name="____kk29" localSheetId="6">#REF!</definedName>
    <definedName name="____kk29">#N/A</definedName>
    <definedName name="___kk06" localSheetId="2">#REF!</definedName>
    <definedName name="___kk06" localSheetId="7">#REF!</definedName>
    <definedName name="___kk06" localSheetId="0">#REF!</definedName>
    <definedName name="___kk06" localSheetId="6">#REF!</definedName>
    <definedName name="___kk06">#N/A</definedName>
    <definedName name="___kk29" localSheetId="2">#REF!</definedName>
    <definedName name="___kk29" localSheetId="7">#REF!</definedName>
    <definedName name="___kk29" localSheetId="0">#REF!</definedName>
    <definedName name="___kk29" localSheetId="6">#REF!</definedName>
    <definedName name="___kk29">#N/A</definedName>
    <definedName name="__08">#N/A</definedName>
    <definedName name="__kk06" localSheetId="2">#REF!</definedName>
    <definedName name="__kk06" localSheetId="7">#REF!</definedName>
    <definedName name="__kk06" localSheetId="0">#REF!</definedName>
    <definedName name="__kk06" localSheetId="6">#REF!</definedName>
    <definedName name="__kk06">#N/A</definedName>
    <definedName name="__kk29" localSheetId="2">#REF!</definedName>
    <definedName name="__kk29" localSheetId="7">#REF!</definedName>
    <definedName name="__kk29" localSheetId="0">#REF!</definedName>
    <definedName name="__kk29" localSheetId="6">#REF!</definedName>
    <definedName name="__kk29">#N/A</definedName>
    <definedName name="_1.介護サービス包括型" localSheetId="6">'[1]★選択肢（公開時非表示）'!#REF!</definedName>
    <definedName name="_1.介護サービス包括型">'[2]★選択肢（公開時非表示）'!#REF!</definedName>
    <definedName name="_2.外部サービス利用型" localSheetId="6">'[1]★選択肢（公開時非表示）'!#REF!</definedName>
    <definedName name="_2.外部サービス利用型">'[2]★選択肢（公開時非表示）'!#REF!</definedName>
    <definedName name="_3.日中サービス支援型" localSheetId="6">'[1]★選択肢（公開時非表示）'!#REF!</definedName>
    <definedName name="_3.日中サービス支援型">'[2]★選択肢（公開時非表示）'!#REF!</definedName>
    <definedName name="_BQ4.1" hidden="1">#REF!</definedName>
    <definedName name="_Fill" hidden="1">#REF!</definedName>
    <definedName name="_kk06" localSheetId="2">#REF!</definedName>
    <definedName name="_kk06" localSheetId="7">#REF!</definedName>
    <definedName name="_kk06" localSheetId="0">#REF!</definedName>
    <definedName name="_kk06" localSheetId="6">#REF!</definedName>
    <definedName name="_kk06">#N/A</definedName>
    <definedName name="_kk07">#REF!</definedName>
    <definedName name="_kk29" localSheetId="2">#REF!</definedName>
    <definedName name="_kk29" localSheetId="7">#REF!</definedName>
    <definedName name="_kk29" localSheetId="0">#REF!</definedName>
    <definedName name="_kk29" localSheetId="6">#REF!</definedName>
    <definedName name="_kk29">#N/A</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asasasasasa">#REF!</definedName>
    <definedName name="Avrg" localSheetId="2">#REF!</definedName>
    <definedName name="Avrg" localSheetId="7">#REF!</definedName>
    <definedName name="Avrg" localSheetId="0">#REF!</definedName>
    <definedName name="Avrg" localSheetId="6">#REF!</definedName>
    <definedName name="Avrg">#N/A</definedName>
    <definedName name="avrg1" localSheetId="2">#REF!</definedName>
    <definedName name="avrg1" localSheetId="7">#REF!</definedName>
    <definedName name="avrg1" localSheetId="0">#REF!</definedName>
    <definedName name="avrg1" localSheetId="6">#REF!</definedName>
    <definedName name="avrg1">#N/A</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rea">#REF!</definedName>
    <definedName name="houjin">#REF!</definedName>
    <definedName name="HoujinShokatsu">#REF!</definedName>
    <definedName name="HoujinSyubetsu">#REF!</definedName>
    <definedName name="HoujinSyubetu">#REF!</definedName>
    <definedName name="HTML_CodePage" hidden="1">932</definedName>
    <definedName name="HTML_Control" localSheetId="1" hidden="1">{"'住記ｲﾝﾀｰﾌｪｰｽﾚｲｱｳﾄ'!$E$5:$F$11"}</definedName>
    <definedName name="HTML_Control" localSheetId="3" hidden="1">{"'住記ｲﾝﾀｰﾌｪｰｽﾚｲｱｳﾄ'!$E$5:$F$11"}</definedName>
    <definedName name="HTML_Control" localSheetId="2" hidden="1">{"'住記ｲﾝﾀｰﾌｪｰｽﾚｲｱｳﾄ'!$E$5:$F$11"}</definedName>
    <definedName name="HTML_Control" localSheetId="4" hidden="1">{"'住記ｲﾝﾀｰﾌｪｰｽﾚｲｱｳﾄ'!$E$5:$F$11"}</definedName>
    <definedName name="HTML_Control" localSheetId="5" hidden="1">{"'住記ｲﾝﾀｰﾌｪｰｽﾚｲｱｳﾄ'!$E$5:$F$11"}</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2">#REF!</definedName>
    <definedName name="jiritu" localSheetId="7">#REF!</definedName>
    <definedName name="jiritu" localSheetId="0">#REF!</definedName>
    <definedName name="jiritu" localSheetId="6">#REF!</definedName>
    <definedName name="jiritu">#N/A</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7">#REF!</definedName>
    <definedName name="KK_03" localSheetId="0">#REF!</definedName>
    <definedName name="KK_03" localSheetId="6">#REF!</definedName>
    <definedName name="KK_03">#N/A</definedName>
    <definedName name="kk_04" localSheetId="2">#REF!</definedName>
    <definedName name="kk_04" localSheetId="7">#REF!</definedName>
    <definedName name="kk_04" localSheetId="0">#REF!</definedName>
    <definedName name="kk_04" localSheetId="6">#REF!</definedName>
    <definedName name="kk_04">#N/A</definedName>
    <definedName name="KK_06" localSheetId="2">#REF!</definedName>
    <definedName name="KK_06" localSheetId="7">#REF!</definedName>
    <definedName name="KK_06" localSheetId="0">#REF!</definedName>
    <definedName name="KK_06" localSheetId="6">#REF!</definedName>
    <definedName name="KK_06">#N/A</definedName>
    <definedName name="kk_07" localSheetId="2">#REF!</definedName>
    <definedName name="kk_07" localSheetId="7">#REF!</definedName>
    <definedName name="kk_07" localSheetId="0">#REF!</definedName>
    <definedName name="kk_07" localSheetId="6">#REF!</definedName>
    <definedName name="kk_07">#N/A</definedName>
    <definedName name="‐㏍08">#REF!</definedName>
    <definedName name="KK2_3" localSheetId="2">#REF!</definedName>
    <definedName name="KK2_3" localSheetId="7">#REF!</definedName>
    <definedName name="KK2_3" localSheetId="0">#REF!</definedName>
    <definedName name="KK2_3" localSheetId="6">#REF!</definedName>
    <definedName name="KK2_3">#N/A</definedName>
    <definedName name="ｋｋｋｋ">#REF!</definedName>
    <definedName name="new">#REF!</definedName>
    <definedName name="nn">#REF!</definedName>
    <definedName name="o">#REF!</definedName>
    <definedName name="_xlnm.Print_Area" localSheetId="1">《記載例》指定更新申請書!$A$2:$V$70</definedName>
    <definedName name="_xlnm.Print_Area" localSheetId="3">《記載例》誓約書!$A$2:$M$25</definedName>
    <definedName name="_xlnm.Print_Area" localSheetId="2">'《参考》付表４（ＳＳ）'!$A$1:$M$52</definedName>
    <definedName name="_xlnm.Print_Area" localSheetId="4">《参考》別紙①!$A$1:$D$18</definedName>
    <definedName name="_xlnm.Print_Area" localSheetId="5">'《参考》別添（誓約項目）'!$A$1:$M$76</definedName>
    <definedName name="_xlnm.Print_Area" localSheetId="0">'更新申請書提出書一覧（SS）'!$A$2:$E$25</definedName>
    <definedName name="_xlnm.Print_Area" localSheetId="6">'標準様式第4号(勤務形態一覧表(ＳＳ))'!$A$1:$AN$66</definedName>
    <definedName name="prtNo" localSheetId="0">[3]main!#REF!</definedName>
    <definedName name="prtNo">[4]main!#REF!</definedName>
    <definedName name="q">#REF!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[5]data!#REF!</definedName>
    <definedName name="qwerty">#REF!</definedName>
    <definedName name="Roman_01" localSheetId="2">#REF!</definedName>
    <definedName name="Roman_01" localSheetId="7">#REF!</definedName>
    <definedName name="Roman_01" localSheetId="0">#REF!</definedName>
    <definedName name="Roman_01" localSheetId="6">#REF!</definedName>
    <definedName name="Roman_01">#N/A</definedName>
    <definedName name="Roman_02">#REF!</definedName>
    <definedName name="Roman_03" localSheetId="2">#REF!</definedName>
    <definedName name="Roman_03" localSheetId="7">#REF!</definedName>
    <definedName name="Roman_03" localSheetId="0">#REF!</definedName>
    <definedName name="Roman_03" localSheetId="6">#REF!</definedName>
    <definedName name="Roman_03">#N/A</definedName>
    <definedName name="Roman_04" localSheetId="2">#REF!</definedName>
    <definedName name="Roman_04" localSheetId="7">#REF!</definedName>
    <definedName name="Roman_04" localSheetId="0">#REF!</definedName>
    <definedName name="Roman_04" localSheetId="6">#REF!</definedName>
    <definedName name="Roman_04">#N/A</definedName>
    <definedName name="Roman_06" localSheetId="2">#REF!</definedName>
    <definedName name="Roman_06" localSheetId="7">#REF!</definedName>
    <definedName name="Roman_06" localSheetId="0">#REF!</definedName>
    <definedName name="Roman_06" localSheetId="6">#REF!</definedName>
    <definedName name="Roman_06">#N/A</definedName>
    <definedName name="roman_09" localSheetId="2">#REF!</definedName>
    <definedName name="roman_09" localSheetId="7">#REF!</definedName>
    <definedName name="roman_09" localSheetId="0">#REF!</definedName>
    <definedName name="roman_09" localSheetId="6">#REF!</definedName>
    <definedName name="roman_09">#N/A</definedName>
    <definedName name="roman_11" localSheetId="2">#REF!</definedName>
    <definedName name="roman_11" localSheetId="7">#REF!</definedName>
    <definedName name="roman_11" localSheetId="0">#REF!</definedName>
    <definedName name="roman_11" localSheetId="6">#REF!</definedName>
    <definedName name="roman_11">#N/A</definedName>
    <definedName name="roman11" localSheetId="2">#REF!</definedName>
    <definedName name="roman11" localSheetId="7">#REF!</definedName>
    <definedName name="roman11" localSheetId="0">#REF!</definedName>
    <definedName name="roman11" localSheetId="6">#REF!</definedName>
    <definedName name="roman11">#N/A</definedName>
    <definedName name="Roman2_1" localSheetId="2">#REF!</definedName>
    <definedName name="Roman2_1" localSheetId="7">#REF!</definedName>
    <definedName name="Roman2_1" localSheetId="0">#REF!</definedName>
    <definedName name="Roman2_1" localSheetId="6">#REF!</definedName>
    <definedName name="Roman2_1">#N/A</definedName>
    <definedName name="Roman2_3" localSheetId="2">#REF!</definedName>
    <definedName name="Roman2_3" localSheetId="7">#REF!</definedName>
    <definedName name="Roman2_3" localSheetId="0">#REF!</definedName>
    <definedName name="Roman2_3" localSheetId="6">#REF!</definedName>
    <definedName name="Roman2_3">#N/A</definedName>
    <definedName name="roman31" localSheetId="2">#REF!</definedName>
    <definedName name="roman31" localSheetId="7">#REF!</definedName>
    <definedName name="roman31" localSheetId="0">#REF!</definedName>
    <definedName name="roman31" localSheetId="6">#REF!</definedName>
    <definedName name="roman31">#N/A</definedName>
    <definedName name="roman33" localSheetId="2">#REF!</definedName>
    <definedName name="roman33" localSheetId="7">#REF!</definedName>
    <definedName name="roman33" localSheetId="0">#REF!</definedName>
    <definedName name="roman33" localSheetId="6">#REF!</definedName>
    <definedName name="roman33">#N/A</definedName>
    <definedName name="roman4_3" localSheetId="2">#REF!</definedName>
    <definedName name="roman4_3" localSheetId="7">#REF!</definedName>
    <definedName name="roman4_3" localSheetId="0">#REF!</definedName>
    <definedName name="roman4_3" localSheetId="6">#REF!</definedName>
    <definedName name="roman4_3">#N/A</definedName>
    <definedName name="roman43">#REF!</definedName>
    <definedName name="roman7_1" localSheetId="2">#REF!</definedName>
    <definedName name="roman7_1" localSheetId="7">#REF!</definedName>
    <definedName name="roman7_1" localSheetId="0">#REF!</definedName>
    <definedName name="roman7_1" localSheetId="6">#REF!</definedName>
    <definedName name="roman7_1">#N/A</definedName>
    <definedName name="roman77" localSheetId="2">#REF!</definedName>
    <definedName name="roman77" localSheetId="7">#REF!</definedName>
    <definedName name="roman77" localSheetId="0">#REF!</definedName>
    <definedName name="roman77" localSheetId="6">#REF!</definedName>
    <definedName name="roman77">#N/A</definedName>
    <definedName name="romann_12" localSheetId="2">#REF!</definedName>
    <definedName name="romann_12" localSheetId="7">#REF!</definedName>
    <definedName name="romann_12" localSheetId="0">#REF!</definedName>
    <definedName name="romann_12" localSheetId="6">#REF!</definedName>
    <definedName name="romann_12">#N/A</definedName>
    <definedName name="romann_66" localSheetId="2">#REF!</definedName>
    <definedName name="romann_66" localSheetId="7">#REF!</definedName>
    <definedName name="romann_66" localSheetId="0">#REF!</definedName>
    <definedName name="romann_66" localSheetId="6">#REF!</definedName>
    <definedName name="romann_66">#N/A</definedName>
    <definedName name="romann33" localSheetId="2">#REF!</definedName>
    <definedName name="romann33" localSheetId="7">#REF!</definedName>
    <definedName name="romann33" localSheetId="0">#REF!</definedName>
    <definedName name="romann33" localSheetId="6">#REF!</definedName>
    <definedName name="romann33">#N/A</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2">#REF!</definedName>
    <definedName name="serv" localSheetId="7">#REF!</definedName>
    <definedName name="serv" localSheetId="0">#REF!</definedName>
    <definedName name="serv" localSheetId="6">#REF!</definedName>
    <definedName name="serv">#N/A</definedName>
    <definedName name="serv_" localSheetId="2">#REF!</definedName>
    <definedName name="serv_" localSheetId="7">#REF!</definedName>
    <definedName name="serv_" localSheetId="0">#REF!</definedName>
    <definedName name="serv_" localSheetId="6">#REF!</definedName>
    <definedName name="serv_">#N/A</definedName>
    <definedName name="Serv_LIST" localSheetId="2">#REF!</definedName>
    <definedName name="Serv_LIST" localSheetId="7">#REF!</definedName>
    <definedName name="Serv_LIST" localSheetId="0">#REF!</definedName>
    <definedName name="Serv_LIST" localSheetId="6">#REF!</definedName>
    <definedName name="Serv_LIST">#N/A</definedName>
    <definedName name="servo1" localSheetId="2">#REF!</definedName>
    <definedName name="servo1" localSheetId="7">#REF!</definedName>
    <definedName name="servo1" localSheetId="0">#REF!</definedName>
    <definedName name="servo1" localSheetId="6">#REF!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0">[6]main!#REF!</definedName>
    <definedName name="startNo">[7]main!#REF!</definedName>
    <definedName name="startNumber" localSheetId="0">[6]main!#REF!</definedName>
    <definedName name="startNumber">[7]main!#REF!</definedName>
    <definedName name="Swvu.受給権者テーブル." hidden="1">#REF!</definedName>
    <definedName name="swwww">#REF!</definedName>
    <definedName name="t">#REF!</definedName>
    <definedName name="ｔａｂｉｅ＿04" localSheetId="2">#REF!</definedName>
    <definedName name="ｔａｂｉｅ＿04" localSheetId="7">#REF!</definedName>
    <definedName name="ｔａｂｉｅ＿04" localSheetId="0">#REF!</definedName>
    <definedName name="ｔａｂｉｅ＿04" localSheetId="6">#REF!</definedName>
    <definedName name="ｔａｂｉｅ_04">#N/A</definedName>
    <definedName name="table_03" localSheetId="2">#REF!</definedName>
    <definedName name="table_03" localSheetId="7">#REF!</definedName>
    <definedName name="table_03" localSheetId="0">#REF!</definedName>
    <definedName name="table_03" localSheetId="6">#REF!</definedName>
    <definedName name="table_03">#N/A</definedName>
    <definedName name="table_06" localSheetId="2">#REF!</definedName>
    <definedName name="table_06" localSheetId="7">#REF!</definedName>
    <definedName name="table_06" localSheetId="0">#REF!</definedName>
    <definedName name="table_06" localSheetId="6">#REF!</definedName>
    <definedName name="table_06">#N/A</definedName>
    <definedName name="table2_3" localSheetId="2">#REF!</definedName>
    <definedName name="table2_3" localSheetId="7">#REF!</definedName>
    <definedName name="table2_3" localSheetId="0">#REF!</definedName>
    <definedName name="table2_3" localSheetId="6">#REF!</definedName>
    <definedName name="table2_3">#N/A</definedName>
    <definedName name="tanaka">#REF!</definedName>
    <definedName name="tanaka1">#REF!</definedName>
    <definedName name="tanaka2">#REF!</definedName>
    <definedName name="tapi2" localSheetId="2">#REF!</definedName>
    <definedName name="tapi2" localSheetId="7">#REF!</definedName>
    <definedName name="tapi2" localSheetId="0">#REF!</definedName>
    <definedName name="tapi2" localSheetId="6">#REF!</definedName>
    <definedName name="tapi2">#N/A</definedName>
    <definedName name="tebie_07">#REF!</definedName>
    <definedName name="tebie_o7" localSheetId="2">#REF!</definedName>
    <definedName name="tebie_o7" localSheetId="7">#REF!</definedName>
    <definedName name="tebie_o7" localSheetId="0">#REF!</definedName>
    <definedName name="tebie_o7" localSheetId="6">#REF!</definedName>
    <definedName name="tebie_o7">#N/A</definedName>
    <definedName name="tebie07">#REF!</definedName>
    <definedName name="tebie08" localSheetId="2">#REF!</definedName>
    <definedName name="tebie08" localSheetId="7">#REF!</definedName>
    <definedName name="tebie08" localSheetId="0">#REF!</definedName>
    <definedName name="tebie08" localSheetId="6">#REF!</definedName>
    <definedName name="tebie08">#N/A</definedName>
    <definedName name="tebie33" localSheetId="2">#REF!</definedName>
    <definedName name="tebie33" localSheetId="7">#REF!</definedName>
    <definedName name="tebie33" localSheetId="0">#REF!</definedName>
    <definedName name="tebie33" localSheetId="6">#REF!</definedName>
    <definedName name="tebie33">#N/A</definedName>
    <definedName name="tebiroo" localSheetId="2">#REF!</definedName>
    <definedName name="tebiroo" localSheetId="7">#REF!</definedName>
    <definedName name="tebiroo" localSheetId="0">#REF!</definedName>
    <definedName name="tebiroo" localSheetId="6">#REF!</definedName>
    <definedName name="tebiroo">#N/A</definedName>
    <definedName name="teble" localSheetId="2">#REF!</definedName>
    <definedName name="teble" localSheetId="7">#REF!</definedName>
    <definedName name="teble" localSheetId="0">#REF!</definedName>
    <definedName name="teble" localSheetId="6">#REF!</definedName>
    <definedName name="teble">#N/A</definedName>
    <definedName name="teble_09" localSheetId="2">#REF!</definedName>
    <definedName name="teble_09" localSheetId="7">#REF!</definedName>
    <definedName name="teble_09" localSheetId="0">#REF!</definedName>
    <definedName name="teble_09" localSheetId="6">#REF!</definedName>
    <definedName name="teble_09">#N/A</definedName>
    <definedName name="teble77" localSheetId="2">#REF!</definedName>
    <definedName name="teble77" localSheetId="7">#REF!</definedName>
    <definedName name="teble77" localSheetId="0">#REF!</definedName>
    <definedName name="teble77" localSheetId="6">#REF!</definedName>
    <definedName name="teble77">#N/A</definedName>
    <definedName name="tttt">#REF!</definedName>
    <definedName name="u">#REF!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 localSheetId="2">#REF!</definedName>
    <definedName name="あああ" localSheetId="7">#REF!</definedName>
    <definedName name="あああ" localSheetId="6">#REF!</definedName>
    <definedName name="あああ">[4]main!#REF!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[8]サービス種類一覧!$B$4:$B$20</definedName>
    <definedName name="サービス種類">[8]サービス種類一覧!$C$4:$C$20</definedName>
    <definedName name="サービス名">#N/A</definedName>
    <definedName name="サービス名称">#N/A</definedName>
    <definedName name="だだ">#N/A</definedName>
    <definedName name="っっｋ">#N/A</definedName>
    <definedName name="っっっっｌ">#N/A</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ほげほげ">#REF!</definedName>
    <definedName name="一覧">[9]加算率一覧!$A$4:$A$25</definedName>
    <definedName name="引上率">[10]単価引上率!$B$2</definedName>
    <definedName name="確認">#N/A</definedName>
    <definedName name="看護時間" localSheetId="2">#REF!</definedName>
    <definedName name="看護時間" localSheetId="7">#REF!</definedName>
    <definedName name="看護時間" localSheetId="0">#REF!</definedName>
    <definedName name="看護時間" localSheetId="6">#REF!</definedName>
    <definedName name="看護時間">#N/A</definedName>
    <definedName name="関連表" hidden="1">#REF!</definedName>
    <definedName name="共同生活援助" localSheetId="6">'[1]★選択肢（公開時非表示）'!#REF!</definedName>
    <definedName name="共同生活援助">'[2]★選択肢（公開時非表示）'!#REF!</definedName>
    <definedName name="共同生活援助・介護サービス包括型" localSheetId="6">'[1]★選択肢（公開時非表示）'!#REF!</definedName>
    <definedName name="共同生活援助・介護サービス包括型">'[2]★選択肢（公開時非表示）'!#REF!</definedName>
    <definedName name="共同生活援助・外部サービス利用型" localSheetId="6">'[1]★選択肢（公開時非表示）'!#REF!</definedName>
    <definedName name="共同生活援助・外部サービス利用型">'[2]★選択肢（公開時非表示）'!#REF!</definedName>
    <definedName name="共同生活援助・日中サービス支援型" localSheetId="6">'[1]★選択肢（公開時非表示）'!#REF!</definedName>
    <definedName name="共同生活援助・日中サービス支援型">'[2]★選択肢（公開時非表示）'!#REF!</definedName>
    <definedName name="山口県">#REF!</definedName>
    <definedName name="自己評価">#REF!</definedName>
    <definedName name="種類">[8]サービス種類一覧!$A$4:$A$20</definedName>
    <definedName name="障害福祉サービス">#REF!</definedName>
    <definedName name="食事" localSheetId="2">#REF!</definedName>
    <definedName name="食事" localSheetId="7">#REF!</definedName>
    <definedName name="食事" localSheetId="0">#REF!</definedName>
    <definedName name="食事" localSheetId="6">#REF!</definedName>
    <definedName name="食事">#N/A</definedName>
    <definedName name="体制等状況一覧">#REF!</definedName>
    <definedName name="台帳">[11]D台帳!$A$6:$AF$3439</definedName>
    <definedName name="短期入所・空床利用型">'[12]★選択肢(公開時非表示)'!#REF!</definedName>
    <definedName name="短期入所・単独型">'[12]★選択肢(公開時非表示)'!#REF!</definedName>
    <definedName name="短期入所・併設型">'[12]★選択肢(公開時非表示)'!#REF!</definedName>
    <definedName name="町っ油" localSheetId="2">#REF!</definedName>
    <definedName name="町っ油" localSheetId="7">#REF!</definedName>
    <definedName name="町っ油" localSheetId="0">#REF!</definedName>
    <definedName name="町っ油" localSheetId="6">#REF!</definedName>
    <definedName name="町っ油">#N/A</definedName>
    <definedName name="特定">#REF!</definedName>
    <definedName name="利用日数記入例" localSheetId="2">#REF!</definedName>
    <definedName name="利用日数記入例" localSheetId="7">#REF!</definedName>
    <definedName name="利用日数記入例" localSheetId="0">#REF!</definedName>
    <definedName name="利用日数記入例" localSheetId="6">#REF!</definedName>
    <definedName name="利用日数記入例">#N/A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J31" i="30" l="1"/>
  <c r="AI31" i="30"/>
  <c r="AH31" i="30"/>
  <c r="AG31" i="30"/>
  <c r="AF31" i="30"/>
  <c r="AE31" i="30"/>
  <c r="AD31" i="30"/>
  <c r="AC31" i="30"/>
  <c r="AB31" i="30"/>
  <c r="AA31" i="30"/>
  <c r="Z31" i="30"/>
  <c r="Y31" i="30"/>
  <c r="X31" i="30"/>
  <c r="W31" i="30"/>
  <c r="V31" i="30"/>
  <c r="U31" i="30"/>
  <c r="T31" i="30"/>
  <c r="S31" i="30"/>
  <c r="R31" i="30"/>
  <c r="Q31" i="30"/>
  <c r="P31" i="30"/>
  <c r="O31" i="30"/>
  <c r="N31" i="30"/>
  <c r="M31" i="30"/>
  <c r="L31" i="30"/>
  <c r="K31" i="30"/>
  <c r="J31" i="30"/>
  <c r="I31" i="30"/>
  <c r="H31" i="30"/>
  <c r="G31" i="30"/>
  <c r="F31" i="30"/>
  <c r="AK31" i="30" s="1"/>
  <c r="AL31" i="30" s="1"/>
  <c r="AK30" i="30"/>
  <c r="AL30" i="30" s="1"/>
  <c r="AL29" i="30"/>
  <c r="AK29" i="30"/>
  <c r="AK28" i="30"/>
  <c r="AL28" i="30" s="1"/>
  <c r="AL27" i="30"/>
  <c r="AK27" i="30"/>
  <c r="AL26" i="30"/>
  <c r="AK26" i="30"/>
  <c r="AK25" i="30"/>
  <c r="AL25" i="30" s="1"/>
  <c r="AK24" i="30"/>
  <c r="AL24" i="30" s="1"/>
  <c r="AK23" i="30"/>
  <c r="AL23" i="30" s="1"/>
  <c r="AK22" i="30"/>
  <c r="AL22" i="30" s="1"/>
  <c r="AK21" i="30"/>
  <c r="AL21" i="30" s="1"/>
  <c r="AK20" i="30"/>
  <c r="AL20" i="30" s="1"/>
  <c r="AK19" i="30"/>
  <c r="AL19" i="30" s="1"/>
  <c r="AK18" i="30"/>
  <c r="AL18" i="30" s="1"/>
  <c r="AK17" i="30"/>
  <c r="AL17" i="30" s="1"/>
  <c r="AK16" i="30"/>
  <c r="AL16" i="30" s="1"/>
  <c r="AK15" i="30"/>
  <c r="AL15" i="30" s="1"/>
  <c r="AK14" i="30"/>
  <c r="AL14" i="30" s="1"/>
  <c r="AK13" i="30"/>
  <c r="AL13" i="30" s="1"/>
  <c r="AK12" i="30"/>
  <c r="AL12" i="30" s="1"/>
  <c r="AK11" i="30"/>
  <c r="AL11" i="30" s="1"/>
  <c r="AJ10" i="30"/>
  <c r="AI10" i="30"/>
  <c r="AH10" i="30"/>
  <c r="AG10" i="30"/>
  <c r="AF10" i="30"/>
  <c r="AE10" i="30"/>
  <c r="AD10" i="30"/>
  <c r="AC10" i="30"/>
  <c r="AB10" i="30"/>
  <c r="AA10" i="30"/>
  <c r="Z10" i="30"/>
  <c r="Y10" i="30"/>
  <c r="X10" i="30"/>
  <c r="W10" i="30"/>
  <c r="V10" i="30"/>
  <c r="U10" i="30"/>
  <c r="T10" i="30"/>
  <c r="S10" i="30"/>
  <c r="R10" i="30"/>
  <c r="Q10" i="30"/>
  <c r="P10" i="30"/>
  <c r="O10" i="30"/>
  <c r="N10" i="30"/>
  <c r="M10" i="30"/>
  <c r="L10" i="30"/>
  <c r="K10" i="30"/>
  <c r="J10" i="30"/>
  <c r="I10" i="30"/>
  <c r="H10" i="30"/>
  <c r="G10" i="30"/>
  <c r="F10" i="30"/>
  <c r="AJ9" i="30"/>
  <c r="AI9" i="30"/>
  <c r="AH9" i="30"/>
  <c r="AG9" i="30"/>
  <c r="AF9" i="30"/>
  <c r="AE9" i="30"/>
  <c r="AD9" i="30"/>
  <c r="AC9" i="30"/>
  <c r="AB9" i="30"/>
  <c r="AA9" i="30"/>
  <c r="Z9" i="30"/>
  <c r="Y9" i="30"/>
  <c r="X9" i="30"/>
  <c r="W9" i="30"/>
  <c r="V9" i="30"/>
  <c r="U9" i="30"/>
  <c r="T9" i="30"/>
  <c r="S9" i="30"/>
  <c r="R9" i="30"/>
  <c r="Q9" i="30"/>
  <c r="P9" i="30"/>
  <c r="O9" i="30"/>
  <c r="N9" i="30"/>
  <c r="M9" i="30"/>
  <c r="L9" i="30"/>
  <c r="K9" i="30"/>
  <c r="J9" i="30"/>
  <c r="I9" i="30"/>
  <c r="H9" i="30"/>
  <c r="G9" i="30"/>
  <c r="F9"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7" authorId="0" shapeId="0" xr:uid="{151CF823-9DFF-4F5E-90E0-3EA7851C21CB}">
      <text>
        <r>
          <rPr>
            <sz val="9"/>
            <color indexed="81"/>
            <rFont val="MS P ゴシック"/>
            <family val="3"/>
            <charset val="128"/>
          </rPr>
          <t xml:space="preserve">A:常勤・専従
B:常勤・兼務
C:非常勤・専従
D:非常勤・兼務 </t>
        </r>
      </text>
    </comment>
    <comment ref="AK7" authorId="0" shapeId="0" xr:uid="{4F052AB1-D260-4ED4-A099-34B8AEE0F5B5}">
      <text>
        <r>
          <rPr>
            <sz val="11"/>
            <color indexed="81"/>
            <rFont val="MS P ゴシック"/>
            <family val="3"/>
            <charset val="128"/>
          </rPr>
          <t>上限は「（３）事業所における常勤の従業者が勤務うべき時間数」に入力した、時間/週×４です。</t>
        </r>
      </text>
    </comment>
    <comment ref="AH8" authorId="0" shapeId="0" xr:uid="{286CFD49-56F1-4546-81EA-37B8E0713607}">
      <text>
        <r>
          <rPr>
            <sz val="9"/>
            <color indexed="81"/>
            <rFont val="MS P ゴシック"/>
            <family val="3"/>
            <charset val="128"/>
          </rPr>
          <t>「（１）記載する期間」で「４週」を選択した場合、入力不要です。</t>
        </r>
      </text>
    </comment>
  </commentList>
</comments>
</file>

<file path=xl/sharedStrings.xml><?xml version="1.0" encoding="utf-8"?>
<sst xmlns="http://schemas.openxmlformats.org/spreadsheetml/2006/main" count="526" uniqueCount="413">
  <si>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</si>
  <si>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</si>
  <si>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</si>
  <si>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</si>
  <si>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指定更新</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</si>
  <si>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</si>
  <si>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</si>
  <si>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</si>
  <si>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</si>
  <si>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</si>
  <si>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</si>
  <si>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</si>
  <si>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</si>
  <si>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</si>
  <si>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</si>
  <si>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</si>
  <si>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</si>
  <si>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</si>
  <si>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</si>
  <si>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</si>
  <si>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</si>
  <si>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</si>
  <si>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</si>
  <si>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</si>
  <si>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</si>
  <si>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</si>
  <si>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</si>
  <si>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</si>
  <si>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</si>
  <si>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</si>
  <si>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</si>
  <si>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</si>
  <si>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</si>
  <si>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</si>
  <si>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</si>
  <si>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</si>
  <si>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</si>
  <si>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</si>
  <si>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</si>
  <si>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</si>
  <si>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</si>
  <si>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</si>
  <si>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</si>
  <si>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</si>
  <si>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</si>
  <si>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</si>
  <si>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</si>
  <si>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</si>
  <si>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</si>
  <si>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</si>
  <si>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</si>
  <si>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</si>
  <si>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</si>
  <si>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</si>
  <si>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</si>
  <si>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</si>
  <si>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</si>
  <si>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</si>
  <si>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</si>
  <si>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</si>
  <si>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</si>
  <si>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</si>
  <si>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</si>
  <si>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</si>
  <si>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</si>
  <si>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</si>
  <si>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</si>
  <si>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</si>
  <si>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</si>
  <si>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</si>
  <si>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</si>
  <si>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</si>
  <si>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</si>
  <si>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</si>
  <si>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</si>
  <si>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</si>
  <si>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</si>
  <si>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</si>
  <si>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</si>
  <si>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</si>
  <si>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</si>
  <si>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</si>
  <si>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</si>
  <si>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</si>
  <si>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</si>
  <si>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</si>
  <si>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</si>
  <si>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</si>
  <si>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</si>
  <si>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</si>
  <si>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</si>
  <si>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</si>
  <si>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</si>
  <si>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</si>
  <si>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</si>
  <si>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</si>
  <si>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</si>
  <si>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</si>
  <si>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</si>
  <si>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</si>
  <si>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事業所</t>
    <rPh sb="0" eb="3">
      <t>ジギョウショ</t>
    </rPh>
    <phoneticPr fontId="14"/>
  </si>
  <si>
    <t>フリガナ</t>
    <phoneticPr fontId="14"/>
  </si>
  <si>
    <t>名　　称</t>
    <rPh sb="0" eb="1">
      <t>メイ</t>
    </rPh>
    <rPh sb="3" eb="4">
      <t>ショウ</t>
    </rPh>
    <phoneticPr fontId="14"/>
  </si>
  <si>
    <t>所在地</t>
    <rPh sb="0" eb="3">
      <t>ショザイチ</t>
    </rPh>
    <phoneticPr fontId="14"/>
  </si>
  <si>
    <t>(郵便番号</t>
    <phoneticPr fontId="4"/>
  </si>
  <si>
    <t>-</t>
    <phoneticPr fontId="4"/>
  </si>
  <si>
    <t>)</t>
    <phoneticPr fontId="5"/>
  </si>
  <si>
    <t>電話番号</t>
    <rPh sb="0" eb="2">
      <t>デンワ</t>
    </rPh>
    <rPh sb="2" eb="4">
      <t>バンゴウ</t>
    </rPh>
    <phoneticPr fontId="14"/>
  </si>
  <si>
    <t>E-Mail</t>
    <phoneticPr fontId="4"/>
  </si>
  <si>
    <t>管理者</t>
    <rPh sb="0" eb="1">
      <t>カン</t>
    </rPh>
    <rPh sb="1" eb="2">
      <t>リ</t>
    </rPh>
    <rPh sb="2" eb="3">
      <t>モノ</t>
    </rPh>
    <phoneticPr fontId="14"/>
  </si>
  <si>
    <t>生年月日</t>
    <rPh sb="0" eb="4">
      <t>セイネンガッピ</t>
    </rPh>
    <phoneticPr fontId="4"/>
  </si>
  <si>
    <t>氏　名</t>
    <rPh sb="0" eb="1">
      <t>シ</t>
    </rPh>
    <rPh sb="2" eb="3">
      <t>メイ</t>
    </rPh>
    <phoneticPr fontId="14"/>
  </si>
  <si>
    <t>住　所</t>
    <rPh sb="0" eb="1">
      <t>ジュウ</t>
    </rPh>
    <rPh sb="2" eb="3">
      <t>トコロ</t>
    </rPh>
    <phoneticPr fontId="14"/>
  </si>
  <si>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4"/>
  </si>
  <si>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4"/>
  </si>
  <si>
    <t>事業所等の名称</t>
    <rPh sb="0" eb="3">
      <t>ジギョウショ</t>
    </rPh>
    <rPh sb="3" eb="4">
      <t>トウ</t>
    </rPh>
    <rPh sb="5" eb="7">
      <t>メイショウ</t>
    </rPh>
    <phoneticPr fontId="14"/>
  </si>
  <si>
    <t>兼務する職種及び勤務時間等</t>
    <rPh sb="0" eb="2">
      <t>ケンム</t>
    </rPh>
    <rPh sb="4" eb="6">
      <t>ショクシュ</t>
    </rPh>
    <rPh sb="6" eb="7">
      <t>オヨ</t>
    </rPh>
    <rPh sb="8" eb="10">
      <t>キンム</t>
    </rPh>
    <rPh sb="10" eb="12">
      <t>ジカン</t>
    </rPh>
    <rPh sb="12" eb="13">
      <t>トウ</t>
    </rPh>
    <phoneticPr fontId="14"/>
  </si>
  <si>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4"/>
  </si>
  <si>
    <t>第　　条 第　　項 第　　号</t>
    <rPh sb="0" eb="1">
      <t>ダイ</t>
    </rPh>
    <rPh sb="3" eb="4">
      <t>ジョウ</t>
    </rPh>
    <rPh sb="5" eb="6">
      <t>ダイ</t>
    </rPh>
    <rPh sb="8" eb="9">
      <t>コウ</t>
    </rPh>
    <rPh sb="10" eb="11">
      <t>ダイ</t>
    </rPh>
    <rPh sb="13" eb="14">
      <t>ゴウ</t>
    </rPh>
    <phoneticPr fontId="14"/>
  </si>
  <si>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</si>
  <si>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4"/>
  </si>
  <si>
    <t>居宅介護等従業者</t>
    <rPh sb="0" eb="2">
      <t>キョタク</t>
    </rPh>
    <rPh sb="2" eb="4">
      <t>カイゴ</t>
    </rPh>
    <rPh sb="4" eb="5">
      <t>トウ</t>
    </rPh>
    <rPh sb="5" eb="8">
      <t>ジュウギョウシャ</t>
    </rPh>
    <phoneticPr fontId="14"/>
  </si>
  <si>
    <t>その他の従業者</t>
    <rPh sb="2" eb="3">
      <t>タ</t>
    </rPh>
    <rPh sb="4" eb="7">
      <t>ジュウギョウシャ</t>
    </rPh>
    <phoneticPr fontId="14"/>
  </si>
  <si>
    <t>専従</t>
    <rPh sb="0" eb="2">
      <t>センジュウ</t>
    </rPh>
    <phoneticPr fontId="14"/>
  </si>
  <si>
    <t>兼務</t>
    <rPh sb="0" eb="2">
      <t>ケンム</t>
    </rPh>
    <phoneticPr fontId="14"/>
  </si>
  <si>
    <t>常勤（人）</t>
    <rPh sb="0" eb="2">
      <t>ジョウキン</t>
    </rPh>
    <rPh sb="3" eb="4">
      <t>ヒト</t>
    </rPh>
    <phoneticPr fontId="14"/>
  </si>
  <si>
    <t>非常勤（人）</t>
    <rPh sb="0" eb="3">
      <t>ヒジョウキン</t>
    </rPh>
    <rPh sb="4" eb="5">
      <t>ヒト</t>
    </rPh>
    <phoneticPr fontId="14"/>
  </si>
  <si>
    <t>常勤換算後の人数（人）</t>
    <rPh sb="0" eb="2">
      <t>ジョウキン</t>
    </rPh>
    <rPh sb="2" eb="4">
      <t>カンザン</t>
    </rPh>
    <rPh sb="4" eb="5">
      <t>ゴ</t>
    </rPh>
    <rPh sb="6" eb="8">
      <t>ニンズウ</t>
    </rPh>
    <rPh sb="9" eb="10">
      <t>ニン</t>
    </rPh>
    <phoneticPr fontId="14"/>
  </si>
  <si>
    <t>基準上の必要人数（人）</t>
    <rPh sb="0" eb="2">
      <t>キジュン</t>
    </rPh>
    <rPh sb="2" eb="3">
      <t>ジョウ</t>
    </rPh>
    <rPh sb="4" eb="6">
      <t>ヒツヨウ</t>
    </rPh>
    <rPh sb="6" eb="8">
      <t>ニンズウ</t>
    </rPh>
    <rPh sb="9" eb="10">
      <t>ニン</t>
    </rPh>
    <phoneticPr fontId="14"/>
  </si>
  <si>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</si>
  <si>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利用者の推定数(人)</t>
    <rPh sb="0" eb="3">
      <t>リヨウシャ</t>
    </rPh>
    <rPh sb="4" eb="7">
      <t>スイテイスウ</t>
    </rPh>
    <phoneticPr fontId="14"/>
  </si>
  <si>
    <t>営業日(該当する日に○)</t>
    <rPh sb="0" eb="3">
      <t>エイギョウビ</t>
    </rPh>
    <rPh sb="4" eb="6">
      <t>ガイトウ</t>
    </rPh>
    <rPh sb="8" eb="9">
      <t>ヒ</t>
    </rPh>
    <phoneticPr fontId="14"/>
  </si>
  <si>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</si>
  <si>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</si>
  <si>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</si>
  <si>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</si>
  <si>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</si>
  <si>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</si>
  <si>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</si>
  <si>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</si>
  <si>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4"/>
  </si>
  <si>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</si>
  <si>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</si>
  <si>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</si>
  <si>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</si>
  <si>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</si>
  <si>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4"/>
  </si>
  <si>
    <t>その他の費用</t>
    <rPh sb="2" eb="3">
      <t>タ</t>
    </rPh>
    <rPh sb="4" eb="6">
      <t>ヒヨウ</t>
    </rPh>
    <phoneticPr fontId="14"/>
  </si>
  <si>
    <t>通常の事業の実施地域</t>
    <rPh sb="0" eb="2">
      <t>ツウジョウ</t>
    </rPh>
    <rPh sb="3" eb="5">
      <t>ジギョウ</t>
    </rPh>
    <rPh sb="6" eb="8">
      <t>ジッシ</t>
    </rPh>
    <rPh sb="8" eb="10">
      <t>チイキ</t>
    </rPh>
    <phoneticPr fontId="14"/>
  </si>
  <si>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</si>
  <si>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</si>
  <si>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</si>
  <si>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(備考)</t>
    <rPh sb="1" eb="3">
      <t>ビコウ</t>
    </rPh>
    <phoneticPr fontId="1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</si>
  <si>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4"/>
  </si>
  <si>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4"/>
  </si>
  <si>
    <t>記入欄不足時の資料</t>
  </si>
  <si>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</si>
  <si>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</si>
  <si>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</si>
  <si>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</si>
  <si>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t>
  </si>
  <si>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</si>
  <si>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　</t>
    <phoneticPr fontId="14"/>
  </si>
  <si>
    <t>事業所の名称</t>
    <rPh sb="0" eb="2">
      <t>ジギョウ</t>
    </rPh>
    <rPh sb="2" eb="3">
      <t>ショ</t>
    </rPh>
    <phoneticPr fontId="14"/>
  </si>
  <si>
    <t>所在地
（区市町村名）</t>
    <rPh sb="0" eb="3">
      <t>ショザイチ</t>
    </rPh>
    <rPh sb="5" eb="7">
      <t>クシ</t>
    </rPh>
    <rPh sb="7" eb="9">
      <t>チョウソン</t>
    </rPh>
    <rPh sb="9" eb="10">
      <t>メイ</t>
    </rPh>
    <phoneticPr fontId="14"/>
  </si>
  <si>
    <t>〔担当者連絡先〕</t>
    <rPh sb="1" eb="4">
      <t>タントウシャ</t>
    </rPh>
    <rPh sb="4" eb="7">
      <t>レンラクサキ</t>
    </rPh>
    <phoneticPr fontId="1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</si>
  <si>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4"/>
  </si>
  <si>
    <t>担当者名</t>
    <rPh sb="0" eb="3">
      <t>タントウシャ</t>
    </rPh>
    <rPh sb="3" eb="4">
      <t>メイ</t>
    </rPh>
    <phoneticPr fontId="14"/>
  </si>
  <si>
    <t>電　　　話</t>
    <rPh sb="0" eb="1">
      <t>デン</t>
    </rPh>
    <rPh sb="4" eb="5">
      <t>ハナシ</t>
    </rPh>
    <phoneticPr fontId="14"/>
  </si>
  <si>
    <t>　　　</t>
  </si>
  <si>
    <t>(標準様式３)</t>
    <rPh sb="1" eb="3">
      <t>ヒョウジュン</t>
    </rPh>
    <rPh sb="3" eb="5">
      <t>ヨウシキ</t>
    </rPh>
    <phoneticPr fontId="14"/>
  </si>
  <si>
    <t>誓　約　書</t>
    <phoneticPr fontId="14"/>
  </si>
  <si>
    <t>年</t>
    <rPh sb="0" eb="1">
      <t>ネン</t>
    </rPh>
    <phoneticPr fontId="14"/>
  </si>
  <si>
    <t>月</t>
    <rPh sb="0" eb="1">
      <t>ゲツ</t>
    </rPh>
    <phoneticPr fontId="14"/>
  </si>
  <si>
    <t>日</t>
    <rPh sb="0" eb="1">
      <t>ニチ</t>
    </rPh>
    <phoneticPr fontId="14"/>
  </si>
  <si>
    <t>東京都</t>
    <rPh sb="0" eb="2">
      <t>トウキョウ</t>
    </rPh>
    <rPh sb="2" eb="3">
      <t>ト</t>
    </rPh>
    <phoneticPr fontId="4"/>
  </si>
  <si>
    <t>知事    殿</t>
    <phoneticPr fontId="14"/>
  </si>
  <si>
    <t xml:space="preserve">申請者    </t>
    <phoneticPr fontId="14"/>
  </si>
  <si>
    <t>（名称）</t>
    <rPh sb="1" eb="3">
      <t>メイショウ</t>
    </rPh>
    <phoneticPr fontId="14"/>
  </si>
  <si>
    <t>（代表者の職名・氏名）</t>
    <rPh sb="1" eb="4">
      <t>ダイヒョウシャ</t>
    </rPh>
    <rPh sb="5" eb="7">
      <t>ショクメイ</t>
    </rPh>
    <rPh sb="8" eb="10">
      <t>シメイ</t>
    </rPh>
    <phoneticPr fontId="14"/>
  </si>
  <si>
    <t>別紙①：　障害福祉サービス事業者向け</t>
    <rPh sb="0" eb="2">
      <t>ベッシ</t>
    </rPh>
    <rPh sb="5" eb="7">
      <t>ショウガイ</t>
    </rPh>
    <rPh sb="7" eb="9">
      <t>フクシ</t>
    </rPh>
    <rPh sb="13" eb="16">
      <t>ジギョウシャ</t>
    </rPh>
    <rPh sb="16" eb="17">
      <t>ム</t>
    </rPh>
    <phoneticPr fontId="14"/>
  </si>
  <si>
    <t>別紙②：　障害者支援施設向け</t>
    <rPh sb="0" eb="2">
      <t>ベッシ</t>
    </rPh>
    <rPh sb="5" eb="8">
      <t>ショウガイシャ</t>
    </rPh>
    <rPh sb="8" eb="10">
      <t>シエン</t>
    </rPh>
    <rPh sb="12" eb="13">
      <t>ム</t>
    </rPh>
    <phoneticPr fontId="14"/>
  </si>
  <si>
    <t>別紙③：　一般相談支援事業者向け</t>
    <rPh sb="0" eb="2">
      <t>ベッシ</t>
    </rPh>
    <rPh sb="5" eb="7">
      <t>イッパン</t>
    </rPh>
    <rPh sb="7" eb="9">
      <t>ソウダン</t>
    </rPh>
    <rPh sb="9" eb="11">
      <t>シエン</t>
    </rPh>
    <rPh sb="11" eb="14">
      <t>ジギョウシャ</t>
    </rPh>
    <rPh sb="14" eb="15">
      <t>ム</t>
    </rPh>
    <phoneticPr fontId="14"/>
  </si>
  <si>
    <t>別紙④：　特定相談支援事業者向け</t>
    <rPh sb="0" eb="2">
      <t>ベッシ</t>
    </rPh>
    <rPh sb="5" eb="7">
      <t>トクテイ</t>
    </rPh>
    <rPh sb="7" eb="9">
      <t>ソウダン</t>
    </rPh>
    <rPh sb="9" eb="11">
      <t>シエン</t>
    </rPh>
    <rPh sb="11" eb="14">
      <t>ジギョウシャ</t>
    </rPh>
    <rPh sb="14" eb="15">
      <t>ム</t>
    </rPh>
    <phoneticPr fontId="14"/>
  </si>
  <si>
    <t>別紙⑤：　障害児通所支援事業者向け</t>
    <rPh sb="0" eb="2">
      <t>ベッシ</t>
    </rPh>
    <rPh sb="5" eb="8">
      <t>ショウガイジ</t>
    </rPh>
    <rPh sb="8" eb="10">
      <t>ツウショ</t>
    </rPh>
    <rPh sb="10" eb="12">
      <t>シエン</t>
    </rPh>
    <rPh sb="12" eb="15">
      <t>ジギョウシャ</t>
    </rPh>
    <rPh sb="15" eb="16">
      <t>ム</t>
    </rPh>
    <phoneticPr fontId="14"/>
  </si>
  <si>
    <t>別紙⑥：　障害児入所施設向け</t>
    <rPh sb="0" eb="2">
      <t>ベッシ</t>
    </rPh>
    <rPh sb="5" eb="8">
      <t>ショウガイジ</t>
    </rPh>
    <rPh sb="8" eb="10">
      <t>ニュウショ</t>
    </rPh>
    <rPh sb="10" eb="12">
      <t>シセツ</t>
    </rPh>
    <rPh sb="12" eb="13">
      <t>ム</t>
    </rPh>
    <phoneticPr fontId="14"/>
  </si>
  <si>
    <t>別紙⑦：　障害児相談支援事業者向け</t>
    <rPh sb="0" eb="2">
      <t>ベッシ</t>
    </rPh>
    <rPh sb="5" eb="8">
      <t>ショウガイジ</t>
    </rPh>
    <rPh sb="8" eb="10">
      <t>ソウダン</t>
    </rPh>
    <rPh sb="10" eb="12">
      <t>シエン</t>
    </rPh>
    <rPh sb="12" eb="15">
      <t>ジギョウシャ</t>
    </rPh>
    <rPh sb="15" eb="16">
      <t>ム</t>
    </rPh>
    <phoneticPr fontId="14"/>
  </si>
  <si>
    <t>注　該当する種別に○を付けてください。</t>
    <rPh sb="0" eb="1">
      <t>チュウ</t>
    </rPh>
    <rPh sb="2" eb="4">
      <t>ガイトウ</t>
    </rPh>
    <rPh sb="6" eb="8">
      <t>シュベツ</t>
    </rPh>
    <rPh sb="11" eb="12">
      <t>ツ</t>
    </rPh>
    <phoneticPr fontId="14"/>
  </si>
  <si>
    <t>(１)　申請者の定款、寄附行為等及びその登記事項証明書又は条例等</t>
  </si>
  <si>
    <t>(２)　事業所の平面図及び設備の概要</t>
    <rPh sb="11" eb="12">
      <t>オヨ</t>
    </rPh>
    <rPh sb="13" eb="15">
      <t>セツビ</t>
    </rPh>
    <rPh sb="16" eb="18">
      <t>ガイヨウ</t>
    </rPh>
    <phoneticPr fontId="14"/>
  </si>
  <si>
    <t>(４)　運営規程</t>
    <rPh sb="4" eb="8">
      <t>ウンエイキテイ</t>
    </rPh>
    <phoneticPr fontId="14"/>
  </si>
  <si>
    <t>(５)　利用者又はその家族からの苦情を解決するために講ずる措置の概要</t>
    <phoneticPr fontId="14"/>
  </si>
  <si>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4"/>
  </si>
  <si>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4"/>
  </si>
  <si>
    <t>（別紙①：障害福祉サービス事業者向け）</t>
    <rPh sb="1" eb="3">
      <t>ベッシ</t>
    </rPh>
    <rPh sb="5" eb="7">
      <t>ショウガイ</t>
    </rPh>
    <rPh sb="7" eb="9">
      <t>フクシ</t>
    </rPh>
    <rPh sb="15" eb="16">
      <t>シャ</t>
    </rPh>
    <rPh sb="16" eb="17">
      <t>ム</t>
    </rPh>
    <phoneticPr fontId="39"/>
  </si>
  <si>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9"/>
  </si>
  <si>
    <t>一</t>
    <rPh sb="0" eb="1">
      <t>イチ</t>
    </rPh>
    <phoneticPr fontId="14"/>
  </si>
  <si>
    <t>申請者が都道府県の条例で定める者でないとき。</t>
    <phoneticPr fontId="14"/>
  </si>
  <si>
    <t>二</t>
    <rPh sb="0" eb="1">
      <t>ニ</t>
    </rPh>
    <phoneticPr fontId="14"/>
  </si>
  <si>
    <t>当該申請に係るサービス事業所の従業者の知識及び技能並びに人員が、第四十三条第一項の都道府県の条例で定める基準を満たしていないとき。</t>
    <phoneticPr fontId="14"/>
  </si>
  <si>
    <t>三</t>
    <rPh sb="0" eb="1">
      <t>サン</t>
    </rPh>
    <phoneticPr fontId="14"/>
  </si>
  <si>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4"/>
  </si>
  <si>
    <t>四</t>
    <rPh sb="0" eb="1">
      <t>ヨン</t>
    </rPh>
    <phoneticPr fontId="14"/>
  </si>
  <si>
    <t>申請者が、禁錮以上の刑に処せられ、その執行を終わり、又は執行を受けることがなくなるまでの者であるとき。</t>
    <phoneticPr fontId="14"/>
  </si>
  <si>
    <t>五</t>
    <rPh sb="0" eb="1">
      <t>ゴ</t>
    </rPh>
    <phoneticPr fontId="1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</si>
  <si>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4"/>
  </si>
  <si>
    <t>五の二</t>
    <rPh sb="0" eb="1">
      <t>ゴ</t>
    </rPh>
    <rPh sb="2" eb="3">
      <t>ニ</t>
    </rPh>
    <phoneticPr fontId="14"/>
  </si>
  <si>
    <t>申請者が、労働に関する法律の規定であって政令で定めるものにより罰金の刑に処せられ、その執行を終わり、又は執行を受けることがなくなるまでの者であるとき。</t>
    <phoneticPr fontId="14"/>
  </si>
  <si>
    <t>六</t>
    <rPh sb="0" eb="1">
      <t>ロク</t>
    </rPh>
    <phoneticPr fontId="1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</si>
  <si>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4"/>
  </si>
  <si>
    <t>七</t>
    <rPh sb="0" eb="1">
      <t>ナナ</t>
    </rPh>
    <phoneticPr fontId="1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</si>
  <si>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4"/>
  </si>
  <si>
    <t>八</t>
    <rPh sb="0" eb="1">
      <t>ハチ</t>
    </rPh>
    <phoneticPr fontId="1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</si>
  <si>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4"/>
  </si>
  <si>
    <t>九</t>
    <rPh sb="0" eb="1">
      <t>キュウ</t>
    </rPh>
    <phoneticPr fontId="1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</si>
  <si>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4"/>
  </si>
  <si>
    <t>十</t>
    <rPh sb="0" eb="1">
      <t>ジュウ</t>
    </rPh>
    <phoneticPr fontId="14"/>
  </si>
  <si>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4"/>
  </si>
  <si>
    <t>十一</t>
    <rPh sb="0" eb="1">
      <t>ジュウ</t>
    </rPh>
    <rPh sb="1" eb="2">
      <t>イチ</t>
    </rPh>
    <phoneticPr fontId="14"/>
  </si>
  <si>
    <t>申請者が、指定の申請前五年以内に障害福祉サービスに関し不正又は著しく不当な行為をした者であるとき。</t>
    <phoneticPr fontId="14"/>
  </si>
  <si>
    <t>十二</t>
    <rPh sb="0" eb="1">
      <t>ジュウ</t>
    </rPh>
    <rPh sb="1" eb="2">
      <t>ニ</t>
    </rPh>
    <phoneticPr fontId="14"/>
  </si>
  <si>
    <t>申請者が、法人で、その役員等のうちに第四号から第六号まで又は第八号から前号までのいずれかに該当する者のあるものであるとき。</t>
    <phoneticPr fontId="14"/>
  </si>
  <si>
    <t>十三</t>
    <rPh sb="0" eb="1">
      <t>ジュウ</t>
    </rPh>
    <rPh sb="1" eb="2">
      <t>サン</t>
    </rPh>
    <phoneticPr fontId="14"/>
  </si>
  <si>
    <t>申請者が、法人でない者で、その管理者が第四号から第六号まで又は第八号から第十一号までのいずれかに該当する者であるとき。</t>
    <phoneticPr fontId="14"/>
  </si>
  <si>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4"/>
  </si>
  <si>
    <t/>
  </si>
  <si>
    <t>　</t>
  </si>
  <si>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4"/>
  </si>
  <si>
    <t>【就労継続支援A型・B型】</t>
    <rPh sb="1" eb="3">
      <t>シュウロウ</t>
    </rPh>
    <rPh sb="3" eb="5">
      <t>ケイゾク</t>
    </rPh>
    <rPh sb="5" eb="7">
      <t>シエン</t>
    </rPh>
    <rPh sb="8" eb="9">
      <t>ガタ</t>
    </rPh>
    <rPh sb="11" eb="12">
      <t>ガタ</t>
    </rPh>
    <phoneticPr fontId="4"/>
  </si>
  <si>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4"/>
  </si>
  <si>
    <t>【就労移行支援】</t>
    <rPh sb="1" eb="3">
      <t>シュウロウ</t>
    </rPh>
    <rPh sb="3" eb="5">
      <t>イコウ</t>
    </rPh>
    <rPh sb="5" eb="7">
      <t>シエン</t>
    </rPh>
    <phoneticPr fontId="4"/>
  </si>
  <si>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4"/>
  </si>
  <si>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4"/>
  </si>
  <si>
    <t>(１)　申請者の登記事項証明書又は条例等</t>
    <phoneticPr fontId="4"/>
  </si>
  <si>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4"/>
  </si>
  <si>
    <t>(６)　（外部サービス利用型共同生活援助事業所の場合）受託居宅介護サービス事業者が事業を
　　　行う事業所の名称及び所在地並びに当該事業者の名称及び所在地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8" eb="49">
      <t>オコナ</t>
    </rPh>
    <rPh sb="50" eb="53">
      <t>ジギョウショ</t>
    </rPh>
    <rPh sb="54" eb="56">
      <t>メイショウ</t>
    </rPh>
    <rPh sb="56" eb="57">
      <t>オヨ</t>
    </rPh>
    <rPh sb="58" eb="61">
      <t>ショザイチ</t>
    </rPh>
    <rPh sb="61" eb="62">
      <t>ナラ</t>
    </rPh>
    <rPh sb="64" eb="66">
      <t>トウガイ</t>
    </rPh>
    <rPh sb="66" eb="68">
      <t>ジギョウ</t>
    </rPh>
    <rPh sb="68" eb="69">
      <t>シャ</t>
    </rPh>
    <rPh sb="70" eb="72">
      <t>メイショウ</t>
    </rPh>
    <rPh sb="72" eb="73">
      <t>オヨ</t>
    </rPh>
    <rPh sb="74" eb="77">
      <t>ショザイチ</t>
    </rPh>
    <phoneticPr fontId="14"/>
  </si>
  <si>
    <t>(７)　協力医療機関の名称及び診療科名並びに当該協力医療機関との契約の内容
　　　(協力歯科医療機関があるときは、その名称及び当該協力歯科医療機関との契約内容を含む)</t>
    <phoneticPr fontId="4"/>
  </si>
  <si>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14"/>
  </si>
  <si>
    <t>(７)　利用者又はその家族からの苦情を解決するために講ずる措置の概要</t>
    <phoneticPr fontId="4"/>
  </si>
  <si>
    <t>(２)　事業所の種別</t>
    <rPh sb="4" eb="7">
      <t>ジギョウショ</t>
    </rPh>
    <rPh sb="8" eb="10">
      <t>シュベツ</t>
    </rPh>
    <phoneticPr fontId="14"/>
  </si>
  <si>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4"/>
  </si>
  <si>
    <t>(５)　事業所の管理者の氏名、生年月日、住所及び経歴</t>
    <phoneticPr fontId="14"/>
  </si>
  <si>
    <t>(６)　運営規程</t>
    <rPh sb="4" eb="6">
      <t>ウンエイ</t>
    </rPh>
    <rPh sb="6" eb="8">
      <t>キテイ</t>
    </rPh>
    <phoneticPr fontId="14"/>
  </si>
  <si>
    <t>(３)（併設事業所の場合）利用者の推定数
    （空床利用型事業所の場合）本体施設の入所定員</t>
    <rPh sb="4" eb="6">
      <t>ヘイセツ</t>
    </rPh>
    <rPh sb="6" eb="9">
      <t>ジギョウショ</t>
    </rPh>
    <rPh sb="10" eb="12">
      <t>バアイ</t>
    </rPh>
    <rPh sb="13" eb="16">
      <t>リヨウシャ</t>
    </rPh>
    <rPh sb="17" eb="19">
      <t>スイテイ</t>
    </rPh>
    <rPh sb="19" eb="20">
      <t>スウ</t>
    </rPh>
    <phoneticPr fontId="14"/>
  </si>
  <si>
    <t>【短期入所】</t>
    <rPh sb="1" eb="3">
      <t>タンキ</t>
    </rPh>
    <rPh sb="3" eb="5">
      <t>ニュウショ</t>
    </rPh>
    <phoneticPr fontId="4"/>
  </si>
  <si>
    <t>【療養介護】</t>
    <rPh sb="1" eb="3">
      <t>リョウヨウ</t>
    </rPh>
    <rPh sb="3" eb="5">
      <t>カイゴ</t>
    </rPh>
    <phoneticPr fontId="4"/>
  </si>
  <si>
    <t>別添（誓約項目）</t>
    <rPh sb="0" eb="2">
      <t>ベッテン</t>
    </rPh>
    <rPh sb="3" eb="5">
      <t>セイヤク</t>
    </rPh>
    <rPh sb="5" eb="7">
      <t>コウモク</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</si>
  <si>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4"/>
  </si>
  <si>
    <r>
      <t>　また、指定の更新を申請する障害福祉サービス事業等に係る別添の項目について、</t>
    </r>
    <r>
      <rPr>
        <b/>
        <i/>
        <u/>
        <sz val="10"/>
        <rFont val="游ゴシック"/>
        <family val="3"/>
        <charset val="128"/>
        <scheme val="minor"/>
      </rPr>
      <t>既に届け出た内容に変更がない</t>
    </r>
    <r>
      <rPr>
        <sz val="9.5"/>
        <rFont val="游ゴシック"/>
        <family val="3"/>
        <charset val="128"/>
        <scheme val="minor"/>
      </rPr>
      <t>ことを誓約します</t>
    </r>
    <r>
      <rPr>
        <sz val="10.5"/>
        <color rgb="FF000000"/>
        <rFont val="游ゴシック"/>
        <family val="3"/>
        <charset val="128"/>
        <scheme val="minor"/>
      </rPr>
      <t>。</t>
    </r>
    <rPh sb="22" eb="24">
      <t>ジギョウ</t>
    </rPh>
    <rPh sb="24" eb="25">
      <t>トウ</t>
    </rPh>
    <rPh sb="26" eb="27">
      <t>カカ</t>
    </rPh>
    <rPh sb="28" eb="30">
      <t>ベッテン</t>
    </rPh>
    <rPh sb="31" eb="33">
      <t>コウモク</t>
    </rPh>
    <phoneticPr fontId="14"/>
  </si>
  <si>
    <t>【居宅介護、重度訪問介護、同行援護、行動援護、重度障害者等包括支援、自立生活援助】</t>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4"/>
  </si>
  <si>
    <t>(１)　登記事項証明書又は条例等</t>
    <phoneticPr fontId="4"/>
  </si>
  <si>
    <t>(２)　事業所の平面図</t>
    <phoneticPr fontId="14"/>
  </si>
  <si>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14"/>
  </si>
  <si>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14"/>
  </si>
  <si>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4"/>
  </si>
  <si>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14"/>
  </si>
  <si>
    <t>【就労定着支援】</t>
    <rPh sb="1" eb="3">
      <t>シュウロウ</t>
    </rPh>
    <rPh sb="3" eb="5">
      <t>テイチャク</t>
    </rPh>
    <rPh sb="5" eb="7">
      <t>シエン</t>
    </rPh>
    <phoneticPr fontId="4"/>
  </si>
  <si>
    <t>【共同生活援助】</t>
    <rPh sb="1" eb="7">
      <t>キョウドウセイカツエンジョ</t>
    </rPh>
    <phoneticPr fontId="4"/>
  </si>
  <si>
    <t>都</t>
  </si>
  <si>
    <t>区</t>
  </si>
  <si>
    <t>付表４　短期入所事業所の指定等に係る記載事項</t>
    <phoneticPr fontId="14"/>
  </si>
  <si>
    <t>事業所の種別(いずれかに○)及び定員(人)</t>
    <rPh sb="0" eb="3">
      <t>ジギョウショ</t>
    </rPh>
    <rPh sb="4" eb="6">
      <t>シュベツ</t>
    </rPh>
    <rPh sb="5" eb="6">
      <t>ベツ</t>
    </rPh>
    <rPh sb="14" eb="15">
      <t>オヨ</t>
    </rPh>
    <rPh sb="16" eb="18">
      <t>テイイン</t>
    </rPh>
    <rPh sb="19" eb="20">
      <t>ニン</t>
    </rPh>
    <phoneticPr fontId="14"/>
  </si>
  <si>
    <t>種別</t>
    <rPh sb="0" eb="2">
      <t>シュベツ</t>
    </rPh>
    <phoneticPr fontId="4"/>
  </si>
  <si>
    <t>定員</t>
    <rPh sb="0" eb="2">
      <t>テイイン</t>
    </rPh>
    <phoneticPr fontId="4"/>
  </si>
  <si>
    <t>空床型</t>
    <rPh sb="0" eb="2">
      <t>クウショウ</t>
    </rPh>
    <rPh sb="2" eb="3">
      <t>ガタ</t>
    </rPh>
    <phoneticPr fontId="14"/>
  </si>
  <si>
    <t>本体施設の空床の範囲内</t>
    <rPh sb="0" eb="4">
      <t>ホンタイシセツ</t>
    </rPh>
    <rPh sb="5" eb="7">
      <t>クウショウ</t>
    </rPh>
    <rPh sb="8" eb="11">
      <t>ハンイナイ</t>
    </rPh>
    <phoneticPr fontId="4"/>
  </si>
  <si>
    <t>併設型</t>
    <rPh sb="0" eb="2">
      <t>ヘイセツ</t>
    </rPh>
    <rPh sb="2" eb="3">
      <t>ガタ</t>
    </rPh>
    <phoneticPr fontId="14"/>
  </si>
  <si>
    <t>単独型</t>
    <rPh sb="0" eb="3">
      <t>タンドクガタ</t>
    </rPh>
    <phoneticPr fontId="14"/>
  </si>
  <si>
    <t>本体施設の種別・名称・定員・入所者数</t>
    <rPh sb="0" eb="2">
      <t>ホンタイ</t>
    </rPh>
    <rPh sb="2" eb="4">
      <t>シセツ</t>
    </rPh>
    <rPh sb="5" eb="7">
      <t>シュベツ</t>
    </rPh>
    <rPh sb="8" eb="10">
      <t>メイショウ</t>
    </rPh>
    <rPh sb="11" eb="13">
      <t>テイイン</t>
    </rPh>
    <rPh sb="14" eb="18">
      <t>ニュウショシャスウ</t>
    </rPh>
    <phoneticPr fontId="14"/>
  </si>
  <si>
    <t>前年度平均入所者数</t>
    <rPh sb="0" eb="3">
      <t>ゼンネンド</t>
    </rPh>
    <rPh sb="3" eb="5">
      <t>ヘイキン</t>
    </rPh>
    <rPh sb="5" eb="7">
      <t>ニュウショ</t>
    </rPh>
    <rPh sb="7" eb="8">
      <t>シャ</t>
    </rPh>
    <rPh sb="8" eb="9">
      <t>スウ</t>
    </rPh>
    <phoneticPr fontId="4"/>
  </si>
  <si>
    <t>障害児対象事業(該当するものに○)</t>
    <rPh sb="0" eb="3">
      <t>ショウガイジ</t>
    </rPh>
    <rPh sb="3" eb="5">
      <t>タイショウ</t>
    </rPh>
    <rPh sb="5" eb="7">
      <t>ジギョウ</t>
    </rPh>
    <rPh sb="8" eb="10">
      <t>ガイトウ</t>
    </rPh>
    <phoneticPr fontId="4"/>
  </si>
  <si>
    <t>該当</t>
    <rPh sb="0" eb="2">
      <t>ガイトウ</t>
    </rPh>
    <phoneticPr fontId="4"/>
  </si>
  <si>
    <t>非該当</t>
    <rPh sb="0" eb="3">
      <t>ヒガイトウ</t>
    </rPh>
    <phoneticPr fontId="4"/>
  </si>
  <si>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4"/>
  </si>
  <si>
    <t>人</t>
    <rPh sb="0" eb="1">
      <t>ニン</t>
    </rPh>
    <phoneticPr fontId="4"/>
  </si>
  <si>
    <t>00</t>
    <phoneticPr fontId="4"/>
  </si>
  <si>
    <t>24</t>
    <phoneticPr fontId="4"/>
  </si>
  <si>
    <t>２．更新の場合には、「利用者の推定数」欄及び「利用する障害児の推定数」欄は前年度の平均利用者数を記入してください。</t>
    <phoneticPr fontId="4"/>
  </si>
  <si>
    <t xml:space="preserve">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14"/>
  </si>
  <si>
    <t>法人の名称</t>
    <rPh sb="0" eb="2">
      <t>ホウジン</t>
    </rPh>
    <phoneticPr fontId="14"/>
  </si>
  <si>
    <t>指定更新月</t>
    <rPh sb="0" eb="2">
      <t>シテイ</t>
    </rPh>
    <rPh sb="2" eb="4">
      <t>コウシン</t>
    </rPh>
    <rPh sb="4" eb="5">
      <t>ツキ</t>
    </rPh>
    <phoneticPr fontId="14"/>
  </si>
  <si>
    <t xml:space="preserve">  　　年　　月　指定更新</t>
    <rPh sb="4" eb="5">
      <t>ネン</t>
    </rPh>
    <rPh sb="7" eb="8">
      <t>ガツ</t>
    </rPh>
    <rPh sb="9" eb="11">
      <t>シテイ</t>
    </rPh>
    <rPh sb="11" eb="13">
      <t>コウシン</t>
    </rPh>
    <phoneticPr fontId="14"/>
  </si>
  <si>
    <r>
      <t>※「申請者確認欄」の該当欄に「○」を付し、提出書類に漏れがないよう確認の上、</t>
    </r>
    <r>
      <rPr>
        <b/>
        <u/>
        <sz val="10"/>
        <rFont val="ＭＳ Ｐ明朝"/>
        <family val="1"/>
        <charset val="128"/>
      </rPr>
      <t>この書面も一緒に提出してください</t>
    </r>
    <r>
      <rPr>
        <sz val="10"/>
        <rFont val="ＭＳ Ｐ明朝"/>
        <family val="1"/>
        <charset val="128"/>
      </rPr>
      <t>。</t>
    </r>
    <rPh sb="21" eb="23">
      <t>テイシュツ</t>
    </rPh>
    <rPh sb="23" eb="25">
      <t>ショルイ</t>
    </rPh>
    <rPh sb="36" eb="37">
      <t>ウエ</t>
    </rPh>
    <rPh sb="40" eb="42">
      <t>ショメン</t>
    </rPh>
    <rPh sb="43" eb="45">
      <t>イッショ</t>
    </rPh>
    <rPh sb="46" eb="48">
      <t>テイシュツ</t>
    </rPh>
    <phoneticPr fontId="14"/>
  </si>
  <si>
    <t>申請書及び添付書類</t>
  </si>
  <si>
    <t>様式名</t>
    <rPh sb="0" eb="2">
      <t>ヨウシキ</t>
    </rPh>
    <rPh sb="2" eb="3">
      <t>メイ</t>
    </rPh>
    <phoneticPr fontId="14"/>
  </si>
  <si>
    <t>申請者
確認欄</t>
    <phoneticPr fontId="14"/>
  </si>
  <si>
    <t>備考</t>
    <rPh sb="0" eb="2">
      <t>ビコウ</t>
    </rPh>
    <phoneticPr fontId="14"/>
  </si>
  <si>
    <t>指定更新申請書</t>
    <rPh sb="0" eb="2">
      <t>シテイ</t>
    </rPh>
    <rPh sb="2" eb="4">
      <t>コウシン</t>
    </rPh>
    <rPh sb="4" eb="7">
      <t>シンセイショ</t>
    </rPh>
    <phoneticPr fontId="14"/>
  </si>
  <si>
    <t>別紙様式
第一号</t>
    <rPh sb="0" eb="2">
      <t>ベッシ</t>
    </rPh>
    <rPh sb="2" eb="4">
      <t>ヨウシキ</t>
    </rPh>
    <rPh sb="5" eb="7">
      <t>ダイイチ</t>
    </rPh>
    <rPh sb="7" eb="8">
      <t>ゴウ</t>
    </rPh>
    <phoneticPr fontId="14"/>
  </si>
  <si>
    <t>同封書類を確認して提出</t>
    <rPh sb="0" eb="2">
      <t>ドウフウ</t>
    </rPh>
    <rPh sb="2" eb="4">
      <t>ショルイ</t>
    </rPh>
    <rPh sb="5" eb="7">
      <t>カクニン</t>
    </rPh>
    <rPh sb="9" eb="11">
      <t>テイシュツ</t>
    </rPh>
    <phoneticPr fontId="14"/>
  </si>
  <si>
    <t>誓約書</t>
    <rPh sb="0" eb="3">
      <t>セイヤクショ</t>
    </rPh>
    <phoneticPr fontId="4"/>
  </si>
  <si>
    <t>標準様式３</t>
    <rPh sb="0" eb="2">
      <t>ヒョウジュン</t>
    </rPh>
    <rPh sb="2" eb="4">
      <t>ヨウシキ</t>
    </rPh>
    <phoneticPr fontId="4"/>
  </si>
  <si>
    <t>従業者の勤務の体制及び勤務形態一覧表</t>
    <phoneticPr fontId="4"/>
  </si>
  <si>
    <t>標準様式４</t>
    <rPh sb="0" eb="2">
      <t>ヒョウジュン</t>
    </rPh>
    <rPh sb="2" eb="4">
      <t>ヨウシキ</t>
    </rPh>
    <phoneticPr fontId="4"/>
  </si>
  <si>
    <t>「東京都障害者サービス情報」
から書式をダウンロードして作成</t>
    <rPh sb="1" eb="4">
      <t>トウキョウト</t>
    </rPh>
    <rPh sb="4" eb="7">
      <t>ショウガイシャ</t>
    </rPh>
    <rPh sb="11" eb="13">
      <t>ジョウホウ</t>
    </rPh>
    <rPh sb="17" eb="19">
      <t>ショシキ</t>
    </rPh>
    <rPh sb="28" eb="30">
      <t>サクセイ</t>
    </rPh>
    <phoneticPr fontId="14"/>
  </si>
  <si>
    <t>事業所更新時講習会　受講報告書</t>
    <phoneticPr fontId="4"/>
  </si>
  <si>
    <t>同封書類に記入して提出</t>
    <rPh sb="0" eb="2">
      <t>ドウフウ</t>
    </rPh>
    <rPh sb="2" eb="4">
      <t>ショルイ</t>
    </rPh>
    <rPh sb="5" eb="7">
      <t>キニュウ</t>
    </rPh>
    <rPh sb="9" eb="11">
      <t>テイシュツ</t>
    </rPh>
    <phoneticPr fontId="14"/>
  </si>
  <si>
    <t>　※　申請書提出にあたって、下記の点について確認してください。</t>
    <phoneticPr fontId="4"/>
  </si>
  <si>
    <t>情報公表制度に係る報告（システム入力）を行っているか。</t>
    <phoneticPr fontId="14"/>
  </si>
  <si>
    <t>https://www.mhlw.go.jp/stf/
seisakunitsuite/bunya/0000202214_00001.html</t>
    <phoneticPr fontId="4"/>
  </si>
  <si>
    <t>※申請される際には、事業所保管用として事前に提出書類一式のコピーをとっておくようにしてください。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phoneticPr fontId="14"/>
  </si>
  <si>
    <t>※ 標準様式４については、下記URLから書式をダウンロードしてお使いください。</t>
    <rPh sb="2" eb="4">
      <t>ヒョウジュン</t>
    </rPh>
    <rPh sb="4" eb="6">
      <t>ヨウシキ</t>
    </rPh>
    <rPh sb="13" eb="15">
      <t>カキ</t>
    </rPh>
    <rPh sb="20" eb="22">
      <t>ショシキ</t>
    </rPh>
    <rPh sb="32" eb="33">
      <t>ツカ</t>
    </rPh>
    <phoneticPr fontId="14"/>
  </si>
  <si>
    <t>E-mailアドレス</t>
    <phoneticPr fontId="14"/>
  </si>
  <si>
    <t>（　短期入所　）</t>
    <rPh sb="2" eb="6">
      <t>タンキニュウショ</t>
    </rPh>
    <phoneticPr fontId="14"/>
  </si>
  <si>
    <t>付表４</t>
    <rPh sb="0" eb="2">
      <t>フヒョウ</t>
    </rPh>
    <phoneticPr fontId="14"/>
  </si>
  <si>
    <t>短期入所事業所の指定等に係る記載事項</t>
    <rPh sb="0" eb="2">
      <t>タンキ</t>
    </rPh>
    <rPh sb="2" eb="4">
      <t>ニュウショ</t>
    </rPh>
    <rPh sb="4" eb="7">
      <t>ジギョウショ</t>
    </rPh>
    <rPh sb="8" eb="10">
      <t>シテイ</t>
    </rPh>
    <rPh sb="10" eb="11">
      <t>トウ</t>
    </rPh>
    <rPh sb="12" eb="13">
      <t>カカ</t>
    </rPh>
    <rPh sb="14" eb="16">
      <t>キサイ</t>
    </rPh>
    <rPh sb="16" eb="18">
      <t>ジコウ</t>
    </rPh>
    <phoneticPr fontId="14"/>
  </si>
  <si>
    <t>2026</t>
    <phoneticPr fontId="4"/>
  </si>
  <si>
    <t>○</t>
    <phoneticPr fontId="4"/>
  </si>
  <si>
    <t>東京都新宿区○○1-8-1　△△ビル３階</t>
    <phoneticPr fontId="4"/>
  </si>
  <si>
    <t>社会福祉法人東京障害福祉会</t>
    <rPh sb="8" eb="10">
      <t>ショウガイ</t>
    </rPh>
    <rPh sb="10" eb="12">
      <t>フクシ</t>
    </rPh>
    <rPh sb="12" eb="13">
      <t>カイ</t>
    </rPh>
    <phoneticPr fontId="4"/>
  </si>
  <si>
    <t xml:space="preserve"> 理事長　福祉 一郎</t>
    <phoneticPr fontId="4"/>
  </si>
  <si>
    <t>　シャカイフクシホウジントウキョウショウガイフクシカイ</t>
    <phoneticPr fontId="4"/>
  </si>
  <si>
    <t>　社会福祉法人東京障害福祉会</t>
    <rPh sb="9" eb="11">
      <t>ショウガイ</t>
    </rPh>
    <rPh sb="11" eb="13">
      <t>フクシ</t>
    </rPh>
    <rPh sb="13" eb="14">
      <t>カイ</t>
    </rPh>
    <phoneticPr fontId="4"/>
  </si>
  <si>
    <t>１６１</t>
    <phoneticPr fontId="4"/>
  </si>
  <si>
    <t>００２３</t>
    <phoneticPr fontId="4"/>
  </si>
  <si>
    <t>　東京都　新宿区　○○　１－８－１　△△ビル３階</t>
    <rPh sb="1" eb="4">
      <t>トウキョウト</t>
    </rPh>
    <rPh sb="5" eb="8">
      <t>シンジュクク</t>
    </rPh>
    <phoneticPr fontId="4"/>
  </si>
  <si>
    <t>０３－５３２０－１２１２</t>
    <phoneticPr fontId="4"/>
  </si>
  <si>
    <t>社会福祉法人</t>
    <rPh sb="0" eb="2">
      <t>シャカイ</t>
    </rPh>
    <rPh sb="2" eb="4">
      <t>フクシ</t>
    </rPh>
    <rPh sb="4" eb="6">
      <t>ホウジン</t>
    </rPh>
    <phoneticPr fontId="4"/>
  </si>
  <si>
    <t>理事長</t>
    <rPh sb="0" eb="3">
      <t>リジチョウ</t>
    </rPh>
    <phoneticPr fontId="4"/>
  </si>
  <si>
    <t>フクシ　イチロウ</t>
    <phoneticPr fontId="4"/>
  </si>
  <si>
    <t>１９７２年○月○日</t>
    <rPh sb="4" eb="5">
      <t>ネン</t>
    </rPh>
    <rPh sb="6" eb="7">
      <t>ガツ</t>
    </rPh>
    <rPh sb="8" eb="9">
      <t>ヒ</t>
    </rPh>
    <phoneticPr fontId="4"/>
  </si>
  <si>
    <t>福祉　一郎</t>
    <rPh sb="0" eb="2">
      <t>フクシ</t>
    </rPh>
    <rPh sb="3" eb="5">
      <t>イチロウ</t>
    </rPh>
    <phoneticPr fontId="4"/>
  </si>
  <si>
    <t>００２４</t>
    <phoneticPr fontId="4"/>
  </si>
  <si>
    <t>　東京都　新宿区　○○　３－２－１　</t>
    <rPh sb="1" eb="4">
      <t>トウキョウト</t>
    </rPh>
    <rPh sb="5" eb="8">
      <t>シンジュクク</t>
    </rPh>
    <phoneticPr fontId="4"/>
  </si>
  <si>
    <t>０００８</t>
    <phoneticPr fontId="4"/>
  </si>
  <si>
    <t>　東京都　新宿区　××　２－３３－１　</t>
    <rPh sb="1" eb="4">
      <t>トウキョウト</t>
    </rPh>
    <rPh sb="5" eb="8">
      <t>シンジュクク</t>
    </rPh>
    <phoneticPr fontId="4"/>
  </si>
  <si>
    <t>令和〇年〇月○日</t>
    <rPh sb="0" eb="2">
      <t>レイワ</t>
    </rPh>
    <rPh sb="3" eb="4">
      <t>ネン</t>
    </rPh>
    <rPh sb="5" eb="6">
      <t>ガツ</t>
    </rPh>
    <rPh sb="7" eb="8">
      <t>ヒ</t>
    </rPh>
    <phoneticPr fontId="4"/>
  </si>
  <si>
    <t>１</t>
    <phoneticPr fontId="4"/>
  </si>
  <si>
    <t>３</t>
    <phoneticPr fontId="4"/>
  </si>
  <si>
    <t>０</t>
    <phoneticPr fontId="4"/>
  </si>
  <si>
    <t>４</t>
    <phoneticPr fontId="4"/>
  </si>
  <si>
    <t>９</t>
    <phoneticPr fontId="4"/>
  </si>
  <si>
    <t>　ショートステイ　新宿</t>
    <rPh sb="9" eb="11">
      <t>シンジュク</t>
    </rPh>
    <phoneticPr fontId="4"/>
  </si>
  <si>
    <t>　ショートステイ　シンジュク</t>
    <phoneticPr fontId="4"/>
  </si>
  <si>
    <t>○○</t>
    <phoneticPr fontId="4"/>
  </si>
  <si>
    <t>　社会福祉法人東京障害福祉会</t>
    <rPh sb="9" eb="11">
      <t>ショウガイ</t>
    </rPh>
    <phoneticPr fontId="4"/>
  </si>
  <si>
    <t xml:space="preserve">   理事長　福祉 一郎</t>
    <phoneticPr fontId="4"/>
  </si>
  <si>
    <t>(８)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</si>
  <si>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4"/>
  </si>
  <si>
    <t>サービス種別</t>
    <rPh sb="4" eb="6">
      <t>シュベツ</t>
    </rPh>
    <phoneticPr fontId="62"/>
  </si>
  <si>
    <t>短期入所・空床利用型</t>
    <rPh sb="0" eb="2">
      <t>タンキ</t>
    </rPh>
    <rPh sb="2" eb="4">
      <t>ニュウショ</t>
    </rPh>
    <rPh sb="5" eb="7">
      <t>クウショウ</t>
    </rPh>
    <rPh sb="7" eb="10">
      <t>リヨウガタ</t>
    </rPh>
    <phoneticPr fontId="14"/>
  </si>
  <si>
    <t>事業所名</t>
    <rPh sb="0" eb="3">
      <t>ジギョウショ</t>
    </rPh>
    <rPh sb="3" eb="4">
      <t>メイ</t>
    </rPh>
    <phoneticPr fontId="62"/>
  </si>
  <si>
    <t>(1)記載する期間</t>
    <rPh sb="3" eb="5">
      <t>キサイ</t>
    </rPh>
    <rPh sb="7" eb="9">
      <t>キカン</t>
    </rPh>
    <phoneticPr fontId="14"/>
  </si>
  <si>
    <t>４週</t>
    <phoneticPr fontId="39"/>
  </si>
  <si>
    <t>(2)予定/実績の別</t>
    <rPh sb="3" eb="5">
      <t>ヨテイ</t>
    </rPh>
    <rPh sb="6" eb="8">
      <t>ジッセキ</t>
    </rPh>
    <rPh sb="9" eb="10">
      <t>ベツ</t>
    </rPh>
    <phoneticPr fontId="14"/>
  </si>
  <si>
    <t>予定</t>
    <rPh sb="0" eb="2">
      <t>ヨテイ</t>
    </rPh>
    <phoneticPr fontId="39"/>
  </si>
  <si>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62"/>
  </si>
  <si>
    <t>時間/週</t>
    <rPh sb="0" eb="2">
      <t>ジカン</t>
    </rPh>
    <rPh sb="3" eb="4">
      <t>シュウ</t>
    </rPh>
    <phoneticPr fontId="14"/>
  </si>
  <si>
    <t>時間/月</t>
    <rPh sb="0" eb="2">
      <t>ジカン</t>
    </rPh>
    <rPh sb="3" eb="4">
      <t>ツキ</t>
    </rPh>
    <phoneticPr fontId="14"/>
  </si>
  <si>
    <t>No.</t>
    <phoneticPr fontId="14"/>
  </si>
  <si>
    <t>(4)職種</t>
    <rPh sb="3" eb="5">
      <t>ショクシュ</t>
    </rPh>
    <phoneticPr fontId="14"/>
  </si>
  <si>
    <t>(5)勤務形態</t>
    <rPh sb="3" eb="5">
      <t>キンム</t>
    </rPh>
    <rPh sb="5" eb="7">
      <t>ケイタイ</t>
    </rPh>
    <phoneticPr fontId="14"/>
  </si>
  <si>
    <t>(6)資格</t>
    <rPh sb="3" eb="5">
      <t>シカク</t>
    </rPh>
    <phoneticPr fontId="14"/>
  </si>
  <si>
    <t>(7)氏名</t>
    <rPh sb="3" eb="5">
      <t>シメイ</t>
    </rPh>
    <phoneticPr fontId="14"/>
  </si>
  <si>
    <t>(8)</t>
    <phoneticPr fontId="14"/>
  </si>
  <si>
    <t>(9)勤務時間数合計</t>
    <rPh sb="3" eb="5">
      <t>キンム</t>
    </rPh>
    <rPh sb="5" eb="7">
      <t>ジカン</t>
    </rPh>
    <rPh sb="7" eb="8">
      <t>スウ</t>
    </rPh>
    <rPh sb="8" eb="10">
      <t>ゴウケイ</t>
    </rPh>
    <phoneticPr fontId="14"/>
  </si>
  <si>
    <t>(10)週平均の勤務時間数</t>
    <rPh sb="4" eb="7">
      <t>シュウヘイキン</t>
    </rPh>
    <rPh sb="8" eb="10">
      <t>キンム</t>
    </rPh>
    <rPh sb="10" eb="12">
      <t>ジカン</t>
    </rPh>
    <rPh sb="12" eb="13">
      <t>スウ</t>
    </rPh>
    <phoneticPr fontId="14"/>
  </si>
  <si>
    <t>(11)兼務状況
（兼務先／兼務する職務の内容）等</t>
    <phoneticPr fontId="14"/>
  </si>
  <si>
    <t>第１週</t>
    <rPh sb="0" eb="1">
      <t>ダイ</t>
    </rPh>
    <rPh sb="2" eb="3">
      <t>シュウ</t>
    </rPh>
    <phoneticPr fontId="14"/>
  </si>
  <si>
    <t>第２週</t>
    <rPh sb="0" eb="1">
      <t>ダイ</t>
    </rPh>
    <rPh sb="2" eb="3">
      <t>シュウ</t>
    </rPh>
    <phoneticPr fontId="14"/>
  </si>
  <si>
    <t>第３週</t>
    <rPh sb="0" eb="1">
      <t>ダイ</t>
    </rPh>
    <rPh sb="2" eb="3">
      <t>シュウ</t>
    </rPh>
    <phoneticPr fontId="14"/>
  </si>
  <si>
    <t>第４週</t>
    <rPh sb="0" eb="1">
      <t>ダイ</t>
    </rPh>
    <rPh sb="2" eb="3">
      <t>シュウ</t>
    </rPh>
    <phoneticPr fontId="14"/>
  </si>
  <si>
    <t>第５週</t>
    <rPh sb="0" eb="1">
      <t>ダイ</t>
    </rPh>
    <rPh sb="2" eb="3">
      <t>シュウ</t>
    </rPh>
    <phoneticPr fontId="14"/>
  </si>
  <si>
    <t>※選択肢にない職種については直接入力してください</t>
    <phoneticPr fontId="65"/>
  </si>
  <si>
    <t>管理者</t>
    <rPh sb="0" eb="3">
      <t>カンリシャ</t>
    </rPh>
    <phoneticPr fontId="65"/>
  </si>
  <si>
    <t>合計</t>
    <rPh sb="0" eb="2">
      <t>ゴウケイ</t>
    </rPh>
    <phoneticPr fontId="14"/>
  </si>
  <si>
    <t>サービス提供時間</t>
    <rPh sb="4" eb="6">
      <t>テイキョウ</t>
    </rPh>
    <rPh sb="6" eb="8">
      <t>ジカン</t>
    </rPh>
    <phoneticPr fontId="1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</si>
  <si>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62"/>
  </si>
  <si>
    <t>　(1) 「４週」・「暦月」のいずれかを選択してください。</t>
    <rPh sb="7" eb="8">
      <t>シュウ</t>
    </rPh>
    <rPh sb="11" eb="12">
      <t>レキ</t>
    </rPh>
    <rPh sb="12" eb="13">
      <t>ツキ</t>
    </rPh>
    <rPh sb="20" eb="22">
      <t>センタク</t>
    </rPh>
    <phoneticPr fontId="62"/>
  </si>
  <si>
    <t>　(2) 「予定」・「実績」のいずれかを選択してください。</t>
    <rPh sb="6" eb="8">
      <t>ヨテイ</t>
    </rPh>
    <rPh sb="11" eb="13">
      <t>ジッセキ</t>
    </rPh>
    <rPh sb="20" eb="22">
      <t>センタク</t>
    </rPh>
    <phoneticPr fontId="6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</si>
  <si>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62"/>
  </si>
  <si>
    <t>　(4) 従業者の職種を入力してください。</t>
    <rPh sb="5" eb="8">
      <t>ジュウギョウシャ</t>
    </rPh>
    <rPh sb="9" eb="11">
      <t>ショクシュ</t>
    </rPh>
    <rPh sb="12" eb="14">
      <t>ニュウリョク</t>
    </rPh>
    <phoneticPr fontId="62"/>
  </si>
  <si>
    <t xml:space="preserve"> 　　 記入の順序は、職種ごとにまとめてください。</t>
    <rPh sb="4" eb="6">
      <t>キニュウ</t>
    </rPh>
    <rPh sb="7" eb="9">
      <t>ジュンジョ</t>
    </rPh>
    <rPh sb="11" eb="13">
      <t>ショクシュ</t>
    </rPh>
    <phoneticPr fontId="6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</si>
  <si>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7"/>
  </si>
  <si>
    <t>記号</t>
    <rPh sb="0" eb="2">
      <t>キゴウ</t>
    </rPh>
    <phoneticPr fontId="62"/>
  </si>
  <si>
    <t>区分</t>
    <rPh sb="0" eb="2">
      <t>クブン</t>
    </rPh>
    <phoneticPr fontId="62"/>
  </si>
  <si>
    <t>A</t>
  </si>
  <si>
    <t>常勤で専従</t>
    <rPh sb="0" eb="2">
      <t>ジョウキン</t>
    </rPh>
    <rPh sb="3" eb="5">
      <t>センジュウ</t>
    </rPh>
    <phoneticPr fontId="62"/>
  </si>
  <si>
    <t>B</t>
  </si>
  <si>
    <t>常勤で兼務</t>
    <rPh sb="0" eb="2">
      <t>ジョウキン</t>
    </rPh>
    <rPh sb="3" eb="5">
      <t>ケンム</t>
    </rPh>
    <phoneticPr fontId="62"/>
  </si>
  <si>
    <t>C</t>
  </si>
  <si>
    <t>非常勤で専従</t>
    <rPh sb="0" eb="3">
      <t>ヒジョウキン</t>
    </rPh>
    <rPh sb="4" eb="6">
      <t>センジュウ</t>
    </rPh>
    <phoneticPr fontId="62"/>
  </si>
  <si>
    <t>D</t>
  </si>
  <si>
    <t>非常勤で兼務</t>
    <rPh sb="0" eb="3">
      <t>ヒジョウキン</t>
    </rPh>
    <rPh sb="4" eb="6">
      <t>ケンム</t>
    </rPh>
    <phoneticPr fontId="62"/>
  </si>
  <si>
    <t>（注）常勤・非常勤の区分について</t>
    <rPh sb="1" eb="2">
      <t>チュウ</t>
    </rPh>
    <rPh sb="3" eb="5">
      <t>ジョウキン</t>
    </rPh>
    <rPh sb="6" eb="9">
      <t>ヒジョウキン</t>
    </rPh>
    <rPh sb="10" eb="12">
      <t>クブン</t>
    </rPh>
    <phoneticPr fontId="6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</si>
  <si>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6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</si>
  <si>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62"/>
  </si>
  <si>
    <t>　(6) 従業者の保有する資格を入力してください。</t>
    <rPh sb="5" eb="8">
      <t>ジュウギョウシャ</t>
    </rPh>
    <rPh sb="9" eb="11">
      <t>ホユウ</t>
    </rPh>
    <rPh sb="13" eb="15">
      <t>シカク</t>
    </rPh>
    <rPh sb="16" eb="18">
      <t>ニュウリョク</t>
    </rPh>
    <phoneticPr fontId="6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</si>
  <si>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6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</si>
  <si>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62"/>
  </si>
  <si>
    <t>　(7) 従業者の氏名を記入してください。</t>
    <rPh sb="5" eb="8">
      <t>ジュウギョウシャ</t>
    </rPh>
    <rPh sb="9" eb="11">
      <t>シメイ</t>
    </rPh>
    <rPh sb="12" eb="14">
      <t>キニュウ</t>
    </rPh>
    <phoneticPr fontId="6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</si>
  <si>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6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</si>
  <si>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6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</si>
  <si>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4"/>
  </si>
  <si>
    <t>※指定基準の確認に際しては、４週分の入力で差し支えありません。</t>
    <rPh sb="1" eb="5">
      <t>シテイキジュン</t>
    </rPh>
    <rPh sb="15" eb="17">
      <t>シュウブン</t>
    </rPh>
    <rPh sb="18" eb="20">
      <t>ニュウリョク</t>
    </rPh>
    <rPh sb="21" eb="22">
      <t>サ</t>
    </rPh>
    <rPh sb="23" eb="24">
      <t>ツカ</t>
    </rPh>
    <phoneticPr fontId="14"/>
  </si>
  <si>
    <t>　(10) 従業者ごとに、合計勤務時間数を入力してください。</t>
    <rPh sb="6" eb="9">
      <t>ジュウギョウシャ</t>
    </rPh>
    <rPh sb="13" eb="15">
      <t>ゴウケイ</t>
    </rPh>
    <rPh sb="15" eb="17">
      <t>キンム</t>
    </rPh>
    <rPh sb="17" eb="20">
      <t>ジカンスウ</t>
    </rPh>
    <rPh sb="21" eb="23">
      <t>ニュウリョク</t>
    </rPh>
    <phoneticPr fontId="6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</si>
  <si>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6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</si>
  <si>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6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</si>
  <si>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6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</si>
  <si>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62"/>
  </si>
  <si>
    <t>　　　 その他、特記事項欄としてもご活用ください。</t>
    <rPh sb="6" eb="7">
      <t>タ</t>
    </rPh>
    <rPh sb="8" eb="10">
      <t>トッキ</t>
    </rPh>
    <rPh sb="10" eb="12">
      <t>ジコウ</t>
    </rPh>
    <rPh sb="12" eb="13">
      <t>ラン</t>
    </rPh>
    <rPh sb="18" eb="20">
      <t>カツヨウ</t>
    </rPh>
    <phoneticPr fontId="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</si>
  <si>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4"/>
  </si>
  <si>
    <t xml:space="preserve"> （14) 必要項目を満たしていれば、各事業所で使用するシフト表等をもって代替書類として差し支えありません。</t>
    <phoneticPr fontId="14"/>
  </si>
  <si>
    <t>　東京都障害者サービス情報
　（https://www.shougaifukushi.metro.tokyo.lg.jp/Lib/LibDspList.php?catid=080-008）
　（トップページ＞書式ライブラリ＞Ａ　【短期入所】指定申請書・変更届等＞７　指定更新に係る書式等</t>
    <phoneticPr fontId="39"/>
  </si>
  <si>
    <t>(郵便番号</t>
  </si>
  <si>
    <t>)</t>
  </si>
  <si>
    <t>東京</t>
    <rPh sb="0" eb="2">
      <t>トウキョウ</t>
    </rPh>
    <phoneticPr fontId="4"/>
  </si>
  <si>
    <t>新宿</t>
    <rPh sb="0" eb="2">
      <t>シンジュク</t>
    </rPh>
    <phoneticPr fontId="4"/>
  </si>
  <si>
    <t>××　２－３３－１　</t>
    <phoneticPr fontId="4"/>
  </si>
  <si>
    <t>　０３－５３２０－１２●●</t>
    <phoneticPr fontId="4"/>
  </si>
  <si>
    <t>ショートステイ　シンジュク</t>
    <phoneticPr fontId="4"/>
  </si>
  <si>
    <t>ショートステイ　新宿</t>
    <rPh sb="8" eb="10">
      <t>シンジュク</t>
    </rPh>
    <phoneticPr fontId="4"/>
  </si>
  <si>
    <t>同封書類を確認・記入して提出</t>
    <rPh sb="0" eb="2">
      <t>ドウフウ</t>
    </rPh>
    <rPh sb="2" eb="4">
      <t>ショルイ</t>
    </rPh>
    <rPh sb="5" eb="7">
      <t>カクニン</t>
    </rPh>
    <rPh sb="8" eb="10">
      <t>キニュウ</t>
    </rPh>
    <rPh sb="12" eb="14">
      <t>テイシュツ</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</si>
</sst>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11]ggge&quot;年&quot;m&quot;月&quot;d&quot;日&quot;;@"/>
    <numFmt numFmtId="177" formatCode="[$-409]d;@"/>
    <numFmt numFmtId="178" formatCode="aaa"/>
    <numFmt numFmtId="179" formatCode="0.0_ "/>
  </numFmts>
  <fonts count="75">
    <font>
      <sz val="11"/>
      <color theme="1"/>
      <name val="游ゴシック"/>
      <family val="2"/>
      <charset val="128"/>
      <scheme val="minor"/>
    </font>
    <font>
      <sz val="18"/>
      <color theme="3"/>
      <name val="游ゴシック Light"/>
      <family val="2"/>
      <charset val="128"/>
      <scheme val="major"/>
    </font>
    <font>
      <sz val="12"/>
      <name val="ＭＳ Ｐゴシック"/>
      <family val="3"/>
      <charset val="128"/>
    </font>
    <font>
      <sz val="11"/>
      <name val="ＭＳ Ｐゴシック"/>
      <family val="3"/>
      <charset val="128"/>
    </font>
    <font>
      <sz val="6"/>
      <name val="游ゴシック"/>
      <family val="2"/>
      <charset val="128"/>
      <scheme val="minor"/>
    </font>
    <font>
      <sz val="6"/>
      <name val="ＭＳ ゴシック"/>
      <family val="3"/>
      <charset val="128"/>
    </font>
    <font>
      <sz val="10"/>
      <color theme="1"/>
      <name val="ＭＳ 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0.5"/>
      <name val="ＭＳ Ｐゴシック"/>
      <family val="3"/>
      <charset val="128"/>
    </font>
    <font>
      <sz val="9"/>
      <name val="ＭＳ Ｐゴシック"/>
      <family val="3"/>
      <charset val="128"/>
    </font>
    <font>
      <sz val="8"/>
      <name val="ＭＳ Ｐゴシック"/>
      <family val="3"/>
      <charset val="128"/>
    </font>
    <font>
      <sz val="7"/>
      <name val="ＭＳ Ｐゴシック"/>
      <family val="3"/>
      <charset val="128"/>
    </font>
    <font>
      <sz val="6"/>
      <name val="ＭＳ Ｐゴシック"/>
      <family val="3"/>
      <charset val="128"/>
    </font>
    <font>
      <sz val="9"/>
      <name val="ＭＳ ゴシック"/>
      <family val="3"/>
      <charset val="128"/>
    </font>
    <font>
      <b/>
      <sz val="10"/>
      <name val="ＭＳ ゴシック"/>
      <family val="3"/>
      <charset val="128"/>
    </font>
    <font>
      <sz val="10"/>
      <color rgb="FF000000"/>
      <name val="ＭＳ ゴシック"/>
      <family val="3"/>
      <charset val="128"/>
    </font>
    <font>
      <sz val="8"/>
      <name val="ＭＳ ゴシック"/>
      <family val="3"/>
      <charset val="128"/>
    </font>
    <font>
      <u/>
      <sz val="11"/>
      <color theme="10"/>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u/>
      <sz val="11"/>
      <color indexed="12"/>
      <name val="ＭＳ Ｐ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9.5"/>
      <name val="游ゴシック"/>
      <family val="3"/>
      <charset val="128"/>
      <scheme val="minor"/>
    </font>
    <font>
      <b/>
      <i/>
      <u/>
      <sz val="10"/>
      <name val="游ゴシック"/>
      <family val="3"/>
      <charset val="128"/>
      <scheme val="minor"/>
    </font>
    <font>
      <sz val="11"/>
      <color theme="1"/>
      <name val="游ゴシック"/>
      <family val="2"/>
      <scheme val="minor"/>
    </font>
    <font>
      <sz val="11"/>
      <name val="游ゴシック"/>
      <family val="2"/>
      <scheme val="minor"/>
    </font>
    <font>
      <sz val="6"/>
      <name val="游ゴシック"/>
      <family val="3"/>
      <charset val="128"/>
      <scheme val="minor"/>
    </font>
    <font>
      <sz val="8"/>
      <name val="游ゴシック"/>
      <family val="3"/>
      <charset val="128"/>
      <scheme val="minor"/>
    </font>
    <font>
      <sz val="8"/>
      <color theme="1"/>
      <name val="游ゴシック"/>
      <family val="2"/>
      <scheme val="minor"/>
    </font>
    <font>
      <sz val="8"/>
      <color rgb="FFFF0000"/>
      <name val="游ゴシック"/>
      <family val="3"/>
      <charset val="128"/>
      <scheme val="minor"/>
    </font>
    <font>
      <sz val="8"/>
      <color rgb="FF000000"/>
      <name val="游ゴシック"/>
      <family val="3"/>
      <charset val="128"/>
      <scheme val="minor"/>
    </font>
    <font>
      <sz val="11"/>
      <color theme="1"/>
      <name val="游ゴシック"/>
      <family val="2"/>
      <charset val="128"/>
      <scheme val="minor"/>
    </font>
    <font>
      <sz val="11"/>
      <name val="游ゴシック"/>
      <family val="2"/>
      <charset val="128"/>
      <scheme val="minor"/>
    </font>
    <font>
      <sz val="10"/>
      <color rgb="FFFF0000"/>
      <name val="ＭＳ ゴシック"/>
      <family val="3"/>
      <charset val="128"/>
    </font>
    <font>
      <b/>
      <sz val="11"/>
      <name val="ＭＳ Ｐ明朝"/>
      <family val="1"/>
      <charset val="128"/>
    </font>
    <font>
      <b/>
      <sz val="10"/>
      <name val="ＭＳ Ｐ明朝"/>
      <family val="1"/>
      <charset val="128"/>
    </font>
    <font>
      <b/>
      <u/>
      <sz val="10"/>
      <name val="ＭＳ Ｐ明朝"/>
      <family val="1"/>
      <charset val="128"/>
    </font>
    <font>
      <b/>
      <i/>
      <sz val="10"/>
      <name val="ＭＳ Ｐ明朝"/>
      <family val="1"/>
      <charset val="128"/>
    </font>
    <font>
      <b/>
      <sz val="11"/>
      <color rgb="FFFF0000"/>
      <name val="ＭＳ Ｐゴシック"/>
      <family val="3"/>
      <charset val="128"/>
    </font>
    <font>
      <b/>
      <i/>
      <sz val="11"/>
      <name val="ＭＳ Ｐゴシック"/>
      <family val="3"/>
      <charset val="128"/>
    </font>
    <font>
      <b/>
      <i/>
      <sz val="10"/>
      <name val="ＭＳ Ｐゴシック"/>
      <family val="3"/>
      <charset val="128"/>
    </font>
    <font>
      <b/>
      <i/>
      <sz val="12"/>
      <name val="ＭＳ Ｐゴシック"/>
      <family val="3"/>
      <charset val="128"/>
    </font>
    <font>
      <b/>
      <sz val="10"/>
      <color rgb="FFFF0000"/>
      <name val="ＭＳ Ｐゴシック"/>
      <family val="3"/>
      <charset val="128"/>
    </font>
    <font>
      <b/>
      <sz val="10.5"/>
      <color rgb="FFFF0000"/>
      <name val="游ゴシック"/>
      <family val="3"/>
      <charset val="128"/>
      <scheme val="minor"/>
    </font>
    <font>
      <b/>
      <i/>
      <sz val="12"/>
      <color rgb="FF000000"/>
      <name val="BIZ UDPゴシック"/>
      <family val="3"/>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9"/>
      <color rgb="FF0000FF"/>
      <name val="ＭＳ ゴシック"/>
      <family val="3"/>
      <charset val="128"/>
    </font>
    <font>
      <sz val="9"/>
      <color theme="0"/>
      <name val="ＭＳ 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9"/>
      <color indexed="81"/>
      <name val="MS P ゴシック"/>
      <family val="3"/>
      <charset val="128"/>
    </font>
    <font>
      <sz val="11"/>
      <color indexed="81"/>
      <name val="MS P ゴシック"/>
      <family val="3"/>
      <charset val="128"/>
    </font>
    <font>
      <b/>
      <i/>
      <sz val="10"/>
      <name val="ＭＳ ゴシック"/>
      <family val="3"/>
      <charset val="128"/>
    </font>
  </fonts>
  <fills count="12">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9.9978637043366805E-2"/>
        <bgColor indexed="64"/>
      </patternFill>
    </fill>
  </fills>
  <borders count="4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2" fillId="0" borderId="0" applyBorder="0"/>
    <xf numFmtId="0" fontId="6" fillId="0" borderId="0">
      <alignment vertical="center"/>
    </xf>
    <xf numFmtId="0" fontId="3" fillId="0" borderId="0"/>
    <xf numFmtId="0" fontId="3" fillId="0" borderId="0"/>
    <xf numFmtId="0" fontId="3" fillId="0" borderId="0">
      <alignment vertical="center"/>
    </xf>
    <xf numFmtId="0" fontId="3" fillId="0" borderId="0"/>
    <xf numFmtId="0" fontId="19" fillId="0" borderId="0" applyNumberFormat="0" applyFill="0" applyBorder="0" applyAlignment="0" applyProtection="0">
      <alignment vertical="center"/>
    </xf>
    <xf numFmtId="0" fontId="3" fillId="0" borderId="0">
      <alignment vertical="center"/>
    </xf>
    <xf numFmtId="0" fontId="25" fillId="0" borderId="0" applyNumberFormat="0" applyFill="0" applyBorder="0" applyAlignment="0" applyProtection="0">
      <alignment vertical="top"/>
      <protection locked="0"/>
    </xf>
    <xf numFmtId="0" fontId="26" fillId="0" borderId="0"/>
    <xf numFmtId="0" fontId="37" fillId="0" borderId="0"/>
    <xf numFmtId="0" fontId="44" fillId="0" borderId="0">
      <alignment vertical="center"/>
    </xf>
    <xf numFmtId="0" fontId="26" fillId="0" borderId="0"/>
    <xf numFmtId="0" fontId="6" fillId="0" borderId="0">
      <alignment vertical="center"/>
    </xf>
    <xf numFmtId="0" fontId="3" fillId="0" borderId="0"/>
    <xf numFmtId="0" fontId="44" fillId="0" borderId="0">
      <alignment vertical="center"/>
    </xf>
    <xf numFmtId="0" fontId="6" fillId="0" borderId="0">
      <alignment vertical="center"/>
    </xf>
    <xf numFmtId="0" fontId="3" fillId="0" borderId="0">
      <alignment vertical="center"/>
    </xf>
    <xf numFmtId="0" fontId="3" fillId="0" borderId="0">
      <alignment vertical="center"/>
    </xf>
    <xf numFmtId="0" fontId="60" fillId="0" borderId="0">
      <alignment vertical="center"/>
    </xf>
  </cellStyleXfs>
  <cellXfs count="560">
    <xf numFmtId="0" fontId="0" fillId="0" borderId="0" xfId="0">
      <alignment vertical="center"/>
    </xf>
    <xf numFmtId="49" fontId="7" fillId="0" borderId="0" xfId="2" applyNumberFormat="1" applyFont="1">
      <alignment vertical="center"/>
    </xf>
    <xf numFmtId="49" fontId="3" fillId="0" borderId="0" xfId="2" applyNumberFormat="1" applyFont="1">
      <alignment vertical="center"/>
    </xf>
    <xf numFmtId="49" fontId="3" fillId="0" borderId="0" xfId="2" applyNumberFormat="1" applyFont="1" applyAlignment="1">
      <alignment horizontal="center" vertical="center" shrinkToFit="1"/>
    </xf>
    <xf numFmtId="49" fontId="3" fillId="0" borderId="0" xfId="2" applyNumberFormat="1" applyFont="1" applyAlignment="1">
      <alignment vertical="center" shrinkToFit="1"/>
    </xf>
    <xf numFmtId="49" fontId="8" fillId="0" borderId="0" xfId="2" applyNumberFormat="1" applyFont="1">
      <alignment vertical="center"/>
    </xf>
    <xf numFmtId="49" fontId="9" fillId="0" borderId="0" xfId="2" applyNumberFormat="1" applyFont="1">
      <alignment vertical="center"/>
    </xf>
    <xf numFmtId="49" fontId="10" fillId="0" borderId="0" xfId="2" applyNumberFormat="1" applyFont="1">
      <alignment vertical="center"/>
    </xf>
    <xf numFmtId="49" fontId="11" fillId="0" borderId="0" xfId="2" applyNumberFormat="1" applyFont="1">
      <alignment vertical="center"/>
    </xf>
    <xf numFmtId="49" fontId="9" fillId="4" borderId="17" xfId="2" applyNumberFormat="1" applyFont="1" applyFill="1" applyBorder="1">
      <alignment vertical="center"/>
    </xf>
    <xf numFmtId="49" fontId="9" fillId="4" borderId="18" xfId="2" applyNumberFormat="1" applyFont="1" applyFill="1" applyBorder="1">
      <alignment vertical="center"/>
    </xf>
    <xf numFmtId="49" fontId="9" fillId="0" borderId="7" xfId="2" applyNumberFormat="1" applyFont="1" applyBorder="1" applyAlignment="1">
      <alignment vertical="center" shrinkToFit="1"/>
    </xf>
    <xf numFmtId="49" fontId="9" fillId="0" borderId="19" xfId="2" applyNumberFormat="1" applyFont="1" applyBorder="1" applyAlignment="1">
      <alignment vertical="center" shrinkToFit="1"/>
    </xf>
    <xf numFmtId="49" fontId="9" fillId="0" borderId="2" xfId="2" applyNumberFormat="1" applyFont="1" applyBorder="1">
      <alignment vertical="center"/>
    </xf>
    <xf numFmtId="0" fontId="3" fillId="4" borderId="16" xfId="0" applyFont="1" applyFill="1" applyBorder="1">
      <alignment vertical="center"/>
    </xf>
    <xf numFmtId="49" fontId="13" fillId="4" borderId="23" xfId="2" applyNumberFormat="1" applyFont="1" applyFill="1" applyBorder="1" applyAlignment="1">
      <alignment horizontal="center" vertical="center" wrapText="1" shrinkToFit="1"/>
    </xf>
    <xf numFmtId="49" fontId="7" fillId="3" borderId="0" xfId="2" applyNumberFormat="1" applyFont="1" applyFill="1">
      <alignment vertical="center"/>
    </xf>
    <xf numFmtId="0" fontId="3" fillId="0" borderId="0" xfId="0" applyFont="1">
      <alignment vertical="center"/>
    </xf>
    <xf numFmtId="49" fontId="9" fillId="0" borderId="0" xfId="2" applyNumberFormat="1" applyFont="1" applyAlignment="1">
      <alignment horizontal="left" vertical="top"/>
    </xf>
    <xf numFmtId="0" fontId="7" fillId="0" borderId="0" xfId="3" applyFont="1" applyAlignment="1">
      <alignment horizontal="left" vertical="center"/>
    </xf>
    <xf numFmtId="0" fontId="7" fillId="0" borderId="0" xfId="3" applyFont="1" applyAlignment="1">
      <alignment horizontal="center" vertical="center"/>
    </xf>
    <xf numFmtId="0" fontId="3" fillId="0" borderId="0" xfId="3" applyAlignment="1">
      <alignment horizontal="center" vertical="center"/>
    </xf>
    <xf numFmtId="0" fontId="7" fillId="0" borderId="0" xfId="3" applyFont="1" applyAlignment="1">
      <alignment vertical="center"/>
    </xf>
    <xf numFmtId="0" fontId="7" fillId="0" borderId="0" xfId="3" applyFont="1" applyAlignment="1">
      <alignment vertical="center" wrapText="1"/>
    </xf>
    <xf numFmtId="0" fontId="7" fillId="0" borderId="6" xfId="3" applyFont="1" applyBorder="1" applyAlignment="1">
      <alignment horizontal="center" vertical="center"/>
    </xf>
    <xf numFmtId="0" fontId="7" fillId="0" borderId="28" xfId="3" applyFont="1" applyBorder="1" applyAlignment="1">
      <alignment horizontal="center" vertical="center"/>
    </xf>
    <xf numFmtId="0" fontId="7" fillId="2" borderId="3" xfId="3" applyFont="1" applyFill="1" applyBorder="1" applyAlignment="1">
      <alignment horizontal="center" vertical="center"/>
    </xf>
    <xf numFmtId="0" fontId="27" fillId="2" borderId="0" xfId="10" applyFont="1" applyFill="1" applyAlignment="1">
      <alignment horizontal="left" vertical="center"/>
    </xf>
    <xf numFmtId="0" fontId="28" fillId="2" borderId="0" xfId="10" applyFont="1" applyFill="1" applyAlignment="1">
      <alignment horizontal="left" vertical="top"/>
    </xf>
    <xf numFmtId="0" fontId="30" fillId="2" borderId="0" xfId="10" applyFont="1" applyFill="1" applyAlignment="1">
      <alignment horizontal="center" vertical="center"/>
    </xf>
    <xf numFmtId="0" fontId="27" fillId="2" borderId="0" xfId="10" applyFont="1" applyFill="1" applyAlignment="1">
      <alignment vertical="center"/>
    </xf>
    <xf numFmtId="0" fontId="27" fillId="2" borderId="0" xfId="10" applyFont="1" applyFill="1" applyAlignment="1">
      <alignment horizontal="center" vertical="center"/>
    </xf>
    <xf numFmtId="0" fontId="31" fillId="2" borderId="0" xfId="10" applyFont="1" applyFill="1"/>
    <xf numFmtId="0" fontId="28" fillId="2" borderId="0" xfId="10" applyFont="1" applyFill="1" applyAlignment="1">
      <alignment horizontal="left"/>
    </xf>
    <xf numFmtId="0" fontId="29" fillId="2" borderId="0" xfId="10" applyFont="1" applyFill="1" applyAlignment="1">
      <alignment horizontal="right" vertical="top"/>
    </xf>
    <xf numFmtId="0" fontId="27" fillId="2" borderId="0" xfId="10" applyFont="1" applyFill="1" applyAlignment="1">
      <alignment horizontal="center" vertical="top"/>
    </xf>
    <xf numFmtId="0" fontId="34" fillId="2" borderId="0" xfId="10" applyFont="1" applyFill="1" applyAlignment="1">
      <alignment horizontal="left" vertical="top"/>
    </xf>
    <xf numFmtId="0" fontId="28" fillId="2" borderId="23" xfId="10" applyFont="1" applyFill="1" applyBorder="1" applyAlignment="1">
      <alignment horizontal="center" vertical="center"/>
    </xf>
    <xf numFmtId="0" fontId="28" fillId="2" borderId="0" xfId="10" applyFont="1" applyFill="1" applyAlignment="1" applyProtection="1">
      <alignment horizontal="left" vertical="top"/>
      <protection locked="0"/>
    </xf>
    <xf numFmtId="0" fontId="28" fillId="0" borderId="23" xfId="10" applyFont="1" applyBorder="1" applyAlignment="1">
      <alignment horizontal="center" vertical="center"/>
    </xf>
    <xf numFmtId="0" fontId="28" fillId="0" borderId="0" xfId="10" applyFont="1" applyAlignment="1">
      <alignment horizontal="left" vertical="top"/>
    </xf>
    <xf numFmtId="0" fontId="28" fillId="2" borderId="0" xfId="10" applyFont="1" applyFill="1" applyAlignment="1">
      <alignment horizontal="left" vertical="center"/>
    </xf>
    <xf numFmtId="0" fontId="35" fillId="0" borderId="0" xfId="6" applyFont="1" applyAlignment="1">
      <alignment horizontal="left" vertical="center" wrapText="1"/>
    </xf>
    <xf numFmtId="0" fontId="0" fillId="0" borderId="0" xfId="0" applyAlignment="1">
      <alignment horizontal="left" vertical="center"/>
    </xf>
    <xf numFmtId="0" fontId="38" fillId="0" borderId="0" xfId="11" applyFont="1"/>
    <xf numFmtId="0" fontId="40" fillId="0" borderId="0" xfId="11" applyFont="1" applyAlignment="1">
      <alignment wrapText="1"/>
    </xf>
    <xf numFmtId="0" fontId="33" fillId="0" borderId="0" xfId="11" applyFont="1"/>
    <xf numFmtId="0" fontId="33" fillId="0" borderId="0" xfId="11" applyFont="1" applyAlignment="1">
      <alignment wrapText="1"/>
    </xf>
    <xf numFmtId="0" fontId="37" fillId="0" borderId="0" xfId="11"/>
    <xf numFmtId="0" fontId="41" fillId="0" borderId="0" xfId="11" applyFont="1" applyAlignment="1">
      <alignment wrapText="1"/>
    </xf>
    <xf numFmtId="0" fontId="40" fillId="0" borderId="0" xfId="11" applyFont="1" applyAlignment="1">
      <alignment vertical="top"/>
    </xf>
    <xf numFmtId="0" fontId="40" fillId="0" borderId="0" xfId="11" applyFont="1" applyAlignment="1">
      <alignment vertical="top" wrapText="1"/>
    </xf>
    <xf numFmtId="0" fontId="40" fillId="0" borderId="0" xfId="11" applyFont="1"/>
    <xf numFmtId="49" fontId="9" fillId="6" borderId="4" xfId="2" applyNumberFormat="1" applyFont="1" applyFill="1" applyBorder="1" applyProtection="1">
      <alignment vertical="center"/>
      <protection locked="0"/>
    </xf>
    <xf numFmtId="49" fontId="9" fillId="6" borderId="4" xfId="2" applyNumberFormat="1" applyFont="1" applyFill="1" applyBorder="1" applyAlignment="1" applyProtection="1">
      <alignment vertical="center" shrinkToFit="1"/>
      <protection locked="0"/>
    </xf>
    <xf numFmtId="49" fontId="9" fillId="6" borderId="5" xfId="2" applyNumberFormat="1" applyFont="1" applyFill="1" applyBorder="1" applyAlignment="1" applyProtection="1">
      <alignment vertical="center" shrinkToFit="1"/>
      <protection locked="0"/>
    </xf>
    <xf numFmtId="0" fontId="42" fillId="2" borderId="0" xfId="10" applyFont="1" applyFill="1" applyAlignment="1">
      <alignment horizontal="left"/>
    </xf>
    <xf numFmtId="0" fontId="43" fillId="2" borderId="0" xfId="10" applyFont="1" applyFill="1" applyAlignment="1">
      <alignment horizontal="left" vertical="top"/>
    </xf>
    <xf numFmtId="0" fontId="28" fillId="2" borderId="0" xfId="10" applyFont="1" applyFill="1" applyAlignment="1">
      <alignment horizontal="left" vertical="top" wrapText="1"/>
    </xf>
    <xf numFmtId="0" fontId="7" fillId="0" borderId="1" xfId="3" applyFont="1" applyBorder="1" applyAlignment="1">
      <alignment horizontal="center" vertical="center"/>
    </xf>
    <xf numFmtId="0" fontId="17" fillId="0" borderId="0" xfId="3" applyFont="1" applyAlignment="1">
      <alignment horizontal="left" vertical="center"/>
    </xf>
    <xf numFmtId="0" fontId="7" fillId="5" borderId="14" xfId="3" applyFont="1" applyFill="1" applyBorder="1" applyAlignment="1">
      <alignment horizontal="left" vertical="center"/>
    </xf>
    <xf numFmtId="0" fontId="7" fillId="5" borderId="15" xfId="3" applyFont="1" applyFill="1" applyBorder="1" applyAlignment="1">
      <alignment horizontal="center" vertical="center"/>
    </xf>
    <xf numFmtId="0" fontId="7" fillId="5" borderId="15" xfId="3" applyFont="1" applyFill="1" applyBorder="1" applyAlignment="1">
      <alignment horizontal="left" vertical="center"/>
    </xf>
    <xf numFmtId="0" fontId="7" fillId="5" borderId="16" xfId="3" applyFont="1" applyFill="1" applyBorder="1" applyAlignment="1">
      <alignment horizontal="left" vertical="center"/>
    </xf>
    <xf numFmtId="0" fontId="7" fillId="7" borderId="17" xfId="3" applyFont="1" applyFill="1" applyBorder="1" applyAlignment="1">
      <alignment horizontal="center" vertical="center"/>
    </xf>
    <xf numFmtId="0" fontId="7" fillId="7" borderId="23" xfId="3" applyFont="1" applyFill="1" applyBorder="1" applyAlignment="1">
      <alignment horizontal="center" vertical="center"/>
    </xf>
    <xf numFmtId="0" fontId="7" fillId="7" borderId="15" xfId="3" applyFont="1" applyFill="1" applyBorder="1" applyAlignment="1">
      <alignment horizontal="left"/>
    </xf>
    <xf numFmtId="0" fontId="7" fillId="7" borderId="16" xfId="3" applyFont="1" applyFill="1" applyBorder="1" applyAlignment="1">
      <alignment horizontal="left"/>
    </xf>
    <xf numFmtId="0" fontId="7" fillId="7" borderId="11" xfId="3" applyFont="1" applyFill="1" applyBorder="1" applyAlignment="1">
      <alignment horizontal="center" vertical="center"/>
    </xf>
    <xf numFmtId="0" fontId="7" fillId="7" borderId="0" xfId="3" applyFont="1" applyFill="1"/>
    <xf numFmtId="0" fontId="7" fillId="7" borderId="20" xfId="3" applyFont="1" applyFill="1" applyBorder="1" applyAlignment="1">
      <alignment horizontal="left"/>
    </xf>
    <xf numFmtId="0" fontId="7" fillId="7" borderId="18" xfId="3" applyFont="1" applyFill="1" applyBorder="1"/>
    <xf numFmtId="0" fontId="7" fillId="7" borderId="14" xfId="3" applyFont="1" applyFill="1" applyBorder="1" applyAlignment="1">
      <alignment horizontal="center" vertical="center"/>
    </xf>
    <xf numFmtId="0" fontId="7" fillId="7" borderId="14" xfId="3" applyFont="1" applyFill="1" applyBorder="1" applyAlignment="1">
      <alignment horizontal="left" vertical="center"/>
    </xf>
    <xf numFmtId="49" fontId="7" fillId="7" borderId="15" xfId="3" applyNumberFormat="1" applyFont="1" applyFill="1" applyBorder="1" applyAlignment="1" applyProtection="1">
      <alignment horizontal="center" vertical="center"/>
      <protection locked="0"/>
    </xf>
    <xf numFmtId="0" fontId="7" fillId="7" borderId="15" xfId="3" applyFont="1" applyFill="1" applyBorder="1" applyAlignment="1">
      <alignment horizontal="center" vertical="center"/>
    </xf>
    <xf numFmtId="0" fontId="7" fillId="7" borderId="15" xfId="3" applyFont="1" applyFill="1" applyBorder="1" applyAlignment="1">
      <alignment horizontal="left" vertical="center"/>
    </xf>
    <xf numFmtId="0" fontId="7" fillId="7" borderId="16" xfId="3" applyFont="1" applyFill="1" applyBorder="1" applyAlignment="1">
      <alignment horizontal="left" vertical="center"/>
    </xf>
    <xf numFmtId="0" fontId="7" fillId="7" borderId="19" xfId="3" applyFont="1" applyFill="1" applyBorder="1" applyAlignment="1">
      <alignment horizontal="center" vertical="center"/>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26" xfId="3" applyFont="1" applyFill="1" applyBorder="1" applyAlignment="1" applyProtection="1">
      <alignment horizontal="center" vertical="center"/>
      <protection locked="0"/>
    </xf>
    <xf numFmtId="0" fontId="7" fillId="7" borderId="27" xfId="3" applyFont="1" applyFill="1" applyBorder="1" applyAlignment="1" applyProtection="1">
      <alignment horizontal="center" vertical="center"/>
      <protection locked="0"/>
    </xf>
    <xf numFmtId="0" fontId="7" fillId="7" borderId="16" xfId="3" applyFont="1" applyFill="1" applyBorder="1" applyAlignment="1">
      <alignment horizontal="center" vertical="center"/>
    </xf>
    <xf numFmtId="0" fontId="7" fillId="7" borderId="0" xfId="3" applyFont="1" applyFill="1" applyAlignment="1">
      <alignment horizontal="center" vertical="center"/>
    </xf>
    <xf numFmtId="0" fontId="7" fillId="7" borderId="18"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20" xfId="3" applyFont="1" applyFill="1" applyBorder="1" applyAlignment="1">
      <alignment horizontal="center" vertical="center"/>
    </xf>
    <xf numFmtId="0" fontId="7" fillId="7" borderId="1" xfId="3" applyFont="1" applyFill="1" applyBorder="1" applyAlignment="1" applyProtection="1">
      <alignment horizontal="center" vertical="center"/>
      <protection locked="0"/>
    </xf>
    <xf numFmtId="0" fontId="7" fillId="7" borderId="23" xfId="3" applyFont="1" applyFill="1" applyBorder="1" applyAlignment="1">
      <alignment horizontal="center" vertical="center" wrapText="1"/>
    </xf>
    <xf numFmtId="0" fontId="7" fillId="7" borderId="15" xfId="3" applyFont="1" applyFill="1" applyBorder="1" applyAlignment="1" applyProtection="1">
      <alignment horizontal="center" vertical="center"/>
      <protection locked="0"/>
    </xf>
    <xf numFmtId="0" fontId="3" fillId="0" borderId="0" xfId="3" applyAlignment="1">
      <alignment horizontal="left" vertical="center"/>
    </xf>
    <xf numFmtId="0" fontId="7" fillId="7" borderId="17" xfId="3" applyFont="1" applyFill="1" applyBorder="1" applyAlignment="1" applyProtection="1">
      <alignment horizontal="center" vertical="center"/>
      <protection locked="0"/>
    </xf>
    <xf numFmtId="49" fontId="7" fillId="7" borderId="0" xfId="14" applyNumberFormat="1" applyFont="1" applyFill="1" applyAlignment="1">
      <alignment horizontal="left" vertical="center"/>
    </xf>
    <xf numFmtId="0" fontId="3" fillId="7" borderId="31" xfId="3" applyFill="1" applyBorder="1" applyAlignment="1" applyProtection="1">
      <alignment horizontal="center" vertical="center"/>
      <protection locked="0"/>
    </xf>
    <xf numFmtId="49" fontId="7" fillId="7" borderId="0" xfId="14" applyNumberFormat="1" applyFont="1" applyFill="1" applyAlignment="1">
      <alignment horizontal="center" vertical="center" shrinkToFit="1"/>
    </xf>
    <xf numFmtId="0" fontId="7" fillId="7" borderId="23" xfId="3" applyFont="1" applyFill="1" applyBorder="1" applyAlignment="1" applyProtection="1">
      <alignment horizontal="center" vertical="center"/>
      <protection locked="0"/>
    </xf>
    <xf numFmtId="0" fontId="7" fillId="7" borderId="16" xfId="3" applyFont="1" applyFill="1" applyBorder="1" applyAlignment="1" applyProtection="1">
      <alignment horizontal="center" vertical="center"/>
      <protection locked="0"/>
    </xf>
    <xf numFmtId="0" fontId="15" fillId="7" borderId="3" xfId="15" applyFont="1" applyFill="1" applyBorder="1" applyAlignment="1">
      <alignment horizontal="left" vertical="center"/>
    </xf>
    <xf numFmtId="0" fontId="45" fillId="7" borderId="0" xfId="12" applyFont="1" applyFill="1">
      <alignment vertical="center"/>
    </xf>
    <xf numFmtId="0" fontId="7" fillId="7" borderId="0" xfId="12" applyFont="1" applyFill="1">
      <alignment vertical="center"/>
    </xf>
    <xf numFmtId="0" fontId="7" fillId="7" borderId="18" xfId="12" applyFont="1" applyFill="1" applyBorder="1">
      <alignment vertical="center"/>
    </xf>
    <xf numFmtId="0" fontId="3" fillId="0" borderId="0" xfId="15" applyAlignment="1">
      <alignment horizontal="center" vertical="center"/>
    </xf>
    <xf numFmtId="0" fontId="45" fillId="7" borderId="20" xfId="12" applyFont="1" applyFill="1" applyBorder="1">
      <alignment vertical="center"/>
    </xf>
    <xf numFmtId="0" fontId="7" fillId="7" borderId="20" xfId="12" applyFont="1" applyFill="1" applyBorder="1">
      <alignment vertical="center"/>
    </xf>
    <xf numFmtId="0" fontId="7" fillId="7" borderId="21" xfId="12" applyFont="1" applyFill="1" applyBorder="1">
      <alignment vertical="center"/>
    </xf>
    <xf numFmtId="0" fontId="7" fillId="7" borderId="23" xfId="15" applyFont="1" applyFill="1" applyBorder="1" applyAlignment="1">
      <alignment horizontal="center" vertical="center"/>
    </xf>
    <xf numFmtId="0" fontId="7" fillId="7" borderId="2" xfId="15" applyFont="1" applyFill="1" applyBorder="1" applyAlignment="1">
      <alignment vertical="center"/>
    </xf>
    <xf numFmtId="0" fontId="46" fillId="7" borderId="20" xfId="3" applyFont="1" applyFill="1" applyBorder="1" applyAlignment="1">
      <alignment horizontal="center" vertical="center"/>
    </xf>
    <xf numFmtId="0" fontId="7" fillId="7" borderId="20" xfId="3" applyFont="1" applyFill="1" applyBorder="1" applyAlignment="1">
      <alignment horizontal="center" vertical="center" wrapText="1"/>
    </xf>
    <xf numFmtId="0" fontId="3" fillId="7" borderId="0" xfId="3" applyFill="1" applyAlignment="1">
      <alignment horizontal="center" vertical="center"/>
    </xf>
    <xf numFmtId="49" fontId="7" fillId="7" borderId="1" xfId="14" applyNumberFormat="1" applyFont="1" applyFill="1" applyBorder="1" applyAlignment="1">
      <alignment horizontal="center" vertical="center"/>
    </xf>
    <xf numFmtId="49" fontId="3" fillId="7" borderId="1" xfId="3" applyNumberFormat="1" applyFill="1" applyBorder="1" applyAlignment="1" applyProtection="1">
      <alignment horizontal="center" vertical="center"/>
      <protection locked="0"/>
    </xf>
    <xf numFmtId="0" fontId="3" fillId="7" borderId="2" xfId="3" applyFill="1" applyBorder="1" applyAlignment="1">
      <alignment horizontal="center" vertical="center"/>
    </xf>
    <xf numFmtId="49" fontId="3" fillId="7" borderId="2" xfId="3" applyNumberFormat="1" applyFill="1" applyBorder="1" applyAlignment="1" applyProtection="1">
      <alignment horizontal="center" vertical="center"/>
      <protection locked="0"/>
    </xf>
    <xf numFmtId="49" fontId="7" fillId="7" borderId="2" xfId="14" applyNumberFormat="1" applyFont="1" applyFill="1" applyBorder="1" applyAlignment="1">
      <alignment horizontal="center" vertical="center"/>
    </xf>
    <xf numFmtId="49" fontId="7" fillId="7" borderId="23" xfId="14" applyNumberFormat="1" applyFont="1" applyFill="1" applyBorder="1" applyAlignment="1">
      <alignment horizontal="center" vertical="center"/>
    </xf>
    <xf numFmtId="49" fontId="7" fillId="7" borderId="6" xfId="14" applyNumberFormat="1" applyFont="1" applyFill="1" applyBorder="1" applyAlignment="1">
      <alignment horizontal="center" vertical="center" shrinkToFit="1"/>
    </xf>
    <xf numFmtId="49" fontId="3" fillId="7" borderId="14" xfId="3" applyNumberFormat="1" applyFill="1" applyBorder="1" applyAlignment="1" applyProtection="1">
      <alignment horizontal="center" vertical="center"/>
      <protection locked="0"/>
    </xf>
    <xf numFmtId="0" fontId="3" fillId="7" borderId="15" xfId="3" applyFill="1" applyBorder="1" applyAlignment="1">
      <alignment horizontal="center" vertical="center"/>
    </xf>
    <xf numFmtId="0" fontId="21" fillId="0" borderId="0" xfId="18" applyFont="1">
      <alignment vertical="center"/>
    </xf>
    <xf numFmtId="0" fontId="20" fillId="0" borderId="0" xfId="18" applyFont="1">
      <alignment vertical="center"/>
    </xf>
    <xf numFmtId="0" fontId="21" fillId="0" borderId="0" xfId="18" applyFont="1" applyAlignment="1">
      <alignment horizontal="center" vertical="center"/>
    </xf>
    <xf numFmtId="0" fontId="48" fillId="8" borderId="36" xfId="18" applyFont="1" applyFill="1" applyBorder="1" applyAlignment="1">
      <alignment horizontal="center" vertical="center"/>
    </xf>
    <xf numFmtId="0" fontId="48" fillId="8" borderId="39" xfId="18" applyFont="1" applyFill="1" applyBorder="1" applyAlignment="1">
      <alignment horizontal="center" vertical="center"/>
    </xf>
    <xf numFmtId="0" fontId="23" fillId="0" borderId="0" xfId="18" applyFont="1">
      <alignment vertical="center"/>
    </xf>
    <xf numFmtId="0" fontId="23" fillId="0" borderId="0" xfId="18" applyFont="1" applyAlignment="1">
      <alignment horizontal="center" vertical="center"/>
    </xf>
    <xf numFmtId="0" fontId="50" fillId="0" borderId="0" xfId="18" applyFont="1">
      <alignment vertical="center"/>
    </xf>
    <xf numFmtId="0" fontId="50" fillId="0" borderId="0" xfId="18" applyFont="1" applyAlignment="1">
      <alignment horizontal="center" vertical="center"/>
    </xf>
    <xf numFmtId="0" fontId="23" fillId="8" borderId="23" xfId="18" applyFont="1" applyFill="1" applyBorder="1" applyAlignment="1">
      <alignment horizontal="center" vertical="center"/>
    </xf>
    <xf numFmtId="0" fontId="23" fillId="8" borderId="23" xfId="18" applyFont="1" applyFill="1" applyBorder="1" applyAlignment="1">
      <alignment horizontal="center" vertical="center" wrapText="1"/>
    </xf>
    <xf numFmtId="0" fontId="23" fillId="0" borderId="33" xfId="18" applyFont="1" applyBorder="1" applyAlignment="1">
      <alignment horizontal="center" vertical="center" wrapText="1"/>
    </xf>
    <xf numFmtId="0" fontId="23" fillId="3" borderId="33" xfId="18" applyFont="1" applyFill="1" applyBorder="1">
      <alignment vertical="center"/>
    </xf>
    <xf numFmtId="0" fontId="23" fillId="0" borderId="33" xfId="18" applyFont="1" applyBorder="1" applyAlignment="1">
      <alignment horizontal="left" vertical="center" wrapText="1"/>
    </xf>
    <xf numFmtId="0" fontId="23" fillId="0" borderId="34" xfId="18" applyFont="1" applyBorder="1" applyAlignment="1">
      <alignment horizontal="center" vertical="center"/>
    </xf>
    <xf numFmtId="0" fontId="23" fillId="3" borderId="34" xfId="18" applyFont="1" applyFill="1" applyBorder="1">
      <alignment vertical="center"/>
    </xf>
    <xf numFmtId="0" fontId="23" fillId="0" borderId="34" xfId="18" applyFont="1" applyBorder="1" applyAlignment="1">
      <alignment horizontal="left" vertical="center" wrapText="1"/>
    </xf>
    <xf numFmtId="0" fontId="23" fillId="0" borderId="35" xfId="18" applyFont="1" applyBorder="1" applyAlignment="1">
      <alignment vertical="center" wrapText="1"/>
    </xf>
    <xf numFmtId="0" fontId="23" fillId="0" borderId="35" xfId="18" applyFont="1" applyBorder="1" applyAlignment="1">
      <alignment horizontal="center" vertical="center"/>
    </xf>
    <xf numFmtId="0" fontId="23" fillId="3" borderId="35" xfId="18" applyFont="1" applyFill="1" applyBorder="1">
      <alignment vertical="center"/>
    </xf>
    <xf numFmtId="0" fontId="23" fillId="0" borderId="35" xfId="18" applyFont="1" applyBorder="1" applyAlignment="1">
      <alignment horizontal="left" vertical="center"/>
    </xf>
    <xf numFmtId="0" fontId="23" fillId="3" borderId="22" xfId="18" applyFont="1" applyFill="1" applyBorder="1">
      <alignment vertical="center"/>
    </xf>
    <xf numFmtId="0" fontId="19" fillId="0" borderId="22" xfId="7" applyBorder="1" applyAlignment="1">
      <alignment vertical="center" wrapText="1"/>
    </xf>
    <xf numFmtId="0" fontId="23" fillId="0" borderId="0" xfId="18" applyFont="1" applyAlignment="1"/>
    <xf numFmtId="0" fontId="23" fillId="0" borderId="42" xfId="18" applyFont="1" applyBorder="1">
      <alignment vertical="center"/>
    </xf>
    <xf numFmtId="0" fontId="23" fillId="0" borderId="0" xfId="18" applyFont="1" applyAlignment="1">
      <alignment vertical="center" wrapText="1"/>
    </xf>
    <xf numFmtId="0" fontId="23" fillId="3" borderId="37" xfId="18" applyFont="1" applyFill="1" applyBorder="1" applyAlignment="1">
      <alignment horizontal="center" vertical="center"/>
    </xf>
    <xf numFmtId="0" fontId="48" fillId="8" borderId="43" xfId="18" applyFont="1" applyFill="1" applyBorder="1" applyAlignment="1">
      <alignment horizontal="center" vertical="center"/>
    </xf>
    <xf numFmtId="0" fontId="48" fillId="8" borderId="45" xfId="18" applyFont="1" applyFill="1" applyBorder="1" applyAlignment="1">
      <alignment horizontal="center" vertical="center"/>
    </xf>
    <xf numFmtId="0" fontId="23" fillId="3" borderId="40" xfId="18" applyFont="1" applyFill="1" applyBorder="1" applyAlignment="1">
      <alignment horizontal="center" vertical="center"/>
    </xf>
    <xf numFmtId="0" fontId="21" fillId="0" borderId="0" xfId="18" applyFont="1" applyAlignment="1">
      <alignment horizontal="justify" vertical="center"/>
    </xf>
    <xf numFmtId="0" fontId="20" fillId="3" borderId="38" xfId="18" applyFont="1" applyFill="1" applyBorder="1" applyAlignment="1">
      <alignment horizontal="center" vertical="center"/>
    </xf>
    <xf numFmtId="0" fontId="23" fillId="3" borderId="41" xfId="18" applyFont="1" applyFill="1" applyBorder="1">
      <alignment vertical="center"/>
    </xf>
    <xf numFmtId="0" fontId="20" fillId="0" borderId="0" xfId="18" applyFont="1" applyAlignment="1">
      <alignment vertical="center" wrapText="1"/>
    </xf>
    <xf numFmtId="49" fontId="9" fillId="5" borderId="14" xfId="2" applyNumberFormat="1" applyFont="1" applyFill="1" applyBorder="1">
      <alignment vertical="center"/>
    </xf>
    <xf numFmtId="49" fontId="53" fillId="5" borderId="15" xfId="2" applyNumberFormat="1" applyFont="1" applyFill="1" applyBorder="1" applyAlignment="1">
      <alignment horizontal="center" vertical="center" shrinkToFit="1"/>
    </xf>
    <xf numFmtId="49" fontId="9" fillId="5" borderId="15" xfId="2" applyNumberFormat="1" applyFont="1" applyFill="1" applyBorder="1">
      <alignment vertical="center"/>
    </xf>
    <xf numFmtId="49" fontId="9" fillId="5" borderId="16" xfId="2" applyNumberFormat="1" applyFont="1" applyFill="1" applyBorder="1">
      <alignment vertical="center"/>
    </xf>
    <xf numFmtId="49" fontId="9" fillId="0" borderId="22" xfId="2" applyNumberFormat="1" applyFont="1" applyBorder="1" applyAlignment="1">
      <alignment horizontal="center" vertical="center" shrinkToFit="1"/>
    </xf>
    <xf numFmtId="0" fontId="9" fillId="5" borderId="1" xfId="2" applyFont="1" applyFill="1" applyBorder="1" applyAlignment="1">
      <alignment horizontal="center" vertical="center"/>
    </xf>
    <xf numFmtId="49" fontId="9" fillId="5" borderId="19" xfId="2" applyNumberFormat="1" applyFont="1" applyFill="1" applyBorder="1" applyAlignment="1">
      <alignment horizontal="center" vertical="center"/>
    </xf>
    <xf numFmtId="49" fontId="9" fillId="5" borderId="19" xfId="2" applyNumberFormat="1" applyFont="1" applyFill="1" applyBorder="1" applyAlignment="1" applyProtection="1">
      <alignment horizontal="center" vertical="center"/>
      <protection locked="0"/>
    </xf>
    <xf numFmtId="49" fontId="53" fillId="5" borderId="24" xfId="2" applyNumberFormat="1" applyFont="1" applyFill="1" applyBorder="1" applyProtection="1">
      <alignment vertical="center"/>
      <protection locked="0"/>
    </xf>
    <xf numFmtId="49" fontId="53" fillId="5" borderId="4" xfId="2" applyNumberFormat="1" applyFont="1" applyFill="1" applyBorder="1" applyProtection="1">
      <alignment vertical="center"/>
      <protection locked="0"/>
    </xf>
    <xf numFmtId="49" fontId="53" fillId="5" borderId="4" xfId="2" applyNumberFormat="1" applyFont="1" applyFill="1" applyBorder="1" applyAlignment="1" applyProtection="1">
      <alignment vertical="center" shrinkToFit="1"/>
      <protection locked="0"/>
    </xf>
    <xf numFmtId="49" fontId="53" fillId="5" borderId="5" xfId="2" applyNumberFormat="1" applyFont="1" applyFill="1" applyBorder="1" applyAlignment="1" applyProtection="1">
      <alignment vertical="center" shrinkToFit="1"/>
      <protection locked="0"/>
    </xf>
    <xf numFmtId="0" fontId="56" fillId="3" borderId="0" xfId="10" applyFont="1" applyFill="1" applyAlignment="1" applyProtection="1">
      <alignment horizontal="right" vertical="center"/>
      <protection locked="0"/>
    </xf>
    <xf numFmtId="0" fontId="56" fillId="3" borderId="0" xfId="10" applyFont="1" applyFill="1" applyAlignment="1" applyProtection="1">
      <alignment horizontal="center" vertical="center"/>
      <protection locked="0"/>
    </xf>
    <xf numFmtId="0" fontId="28" fillId="5" borderId="20" xfId="10" applyFont="1" applyFill="1" applyBorder="1"/>
    <xf numFmtId="0" fontId="58" fillId="0" borderId="0" xfId="19" applyFont="1" applyAlignment="1">
      <alignment horizontal="left" vertical="center"/>
    </xf>
    <xf numFmtId="0" fontId="59" fillId="0" borderId="0" xfId="19" applyFont="1" applyAlignment="1">
      <alignment vertical="center" textRotation="255" shrinkToFit="1"/>
    </xf>
    <xf numFmtId="0" fontId="8" fillId="0" borderId="0" xfId="19" applyFont="1" applyAlignment="1">
      <alignment horizontal="left" vertical="center"/>
    </xf>
    <xf numFmtId="0" fontId="7" fillId="0" borderId="0" xfId="19" applyFont="1" applyAlignment="1">
      <alignment horizontal="left" vertical="center"/>
    </xf>
    <xf numFmtId="0" fontId="7" fillId="0" borderId="0" xfId="19" applyFont="1">
      <alignment vertical="center"/>
    </xf>
    <xf numFmtId="0" fontId="61" fillId="0" borderId="0" xfId="20" applyFont="1">
      <alignment vertical="center"/>
    </xf>
    <xf numFmtId="0" fontId="7" fillId="0" borderId="0" xfId="19" applyFont="1" applyAlignment="1">
      <alignment horizontal="right" vertical="center"/>
    </xf>
    <xf numFmtId="0" fontId="59" fillId="0" borderId="0" xfId="19" applyFont="1">
      <alignment vertical="center"/>
    </xf>
    <xf numFmtId="0" fontId="7" fillId="0" borderId="0" xfId="19" applyFont="1" applyAlignment="1">
      <alignment horizontal="center" vertical="center"/>
    </xf>
    <xf numFmtId="0" fontId="63" fillId="0" borderId="0" xfId="20" applyFont="1">
      <alignment vertical="center"/>
    </xf>
    <xf numFmtId="0" fontId="6" fillId="0" borderId="0" xfId="20" applyFont="1">
      <alignment vertical="center"/>
    </xf>
    <xf numFmtId="0" fontId="6" fillId="0" borderId="0" xfId="20" applyFont="1" applyAlignment="1">
      <alignment horizontal="right" vertical="center"/>
    </xf>
    <xf numFmtId="0" fontId="6" fillId="11" borderId="23" xfId="20" applyFont="1" applyFill="1" applyBorder="1">
      <alignment vertical="center"/>
    </xf>
    <xf numFmtId="0" fontId="6" fillId="11" borderId="0" xfId="20" applyFont="1" applyFill="1">
      <alignment vertical="center"/>
    </xf>
    <xf numFmtId="0" fontId="15" fillId="0" borderId="0" xfId="19" applyFont="1" applyAlignment="1">
      <alignment horizontal="center" vertical="center"/>
    </xf>
    <xf numFmtId="0" fontId="7" fillId="0" borderId="23" xfId="19" applyFont="1" applyBorder="1">
      <alignment vertical="center"/>
    </xf>
    <xf numFmtId="0" fontId="15" fillId="0" borderId="23" xfId="19" applyFont="1" applyBorder="1" applyAlignment="1">
      <alignment horizontal="center" vertical="center"/>
    </xf>
    <xf numFmtId="177" fontId="66" fillId="0" borderId="23" xfId="19" applyNumberFormat="1" applyFont="1" applyBorder="1">
      <alignment vertical="center"/>
    </xf>
    <xf numFmtId="177" fontId="66" fillId="11" borderId="23" xfId="19" applyNumberFormat="1" applyFont="1" applyFill="1" applyBorder="1">
      <alignment vertical="center"/>
    </xf>
    <xf numFmtId="178" fontId="66" fillId="0" borderId="23" xfId="19" applyNumberFormat="1" applyFont="1" applyBorder="1">
      <alignment vertical="center"/>
    </xf>
    <xf numFmtId="178" fontId="66" fillId="11" borderId="23" xfId="19" applyNumberFormat="1" applyFont="1" applyFill="1" applyBorder="1">
      <alignment vertical="center"/>
    </xf>
    <xf numFmtId="0" fontId="15" fillId="9" borderId="23" xfId="19" applyFont="1" applyFill="1" applyBorder="1" applyAlignment="1">
      <alignment horizontal="left" vertical="center" shrinkToFit="1"/>
    </xf>
    <xf numFmtId="0" fontId="15" fillId="9" borderId="1" xfId="19" applyFont="1" applyFill="1" applyBorder="1" applyAlignment="1">
      <alignment horizontal="center" vertical="center" shrinkToFit="1"/>
    </xf>
    <xf numFmtId="0" fontId="15" fillId="10" borderId="23" xfId="19" applyFont="1" applyFill="1" applyBorder="1" applyAlignment="1">
      <alignment vertical="center" shrinkToFit="1"/>
    </xf>
    <xf numFmtId="0" fontId="15" fillId="10" borderId="1" xfId="19" applyFont="1" applyFill="1" applyBorder="1" applyAlignment="1">
      <alignment vertical="center" shrinkToFit="1"/>
    </xf>
    <xf numFmtId="0" fontId="15" fillId="8" borderId="23" xfId="19" applyFont="1" applyFill="1" applyBorder="1" applyAlignment="1">
      <alignment horizontal="right" vertical="center" shrinkToFit="1"/>
    </xf>
    <xf numFmtId="0" fontId="15" fillId="11" borderId="23" xfId="19" applyFont="1" applyFill="1" applyBorder="1" applyAlignment="1">
      <alignment horizontal="right" vertical="center" shrinkToFit="1"/>
    </xf>
    <xf numFmtId="0" fontId="66" fillId="0" borderId="3" xfId="19" applyFont="1" applyBorder="1" applyAlignment="1">
      <alignment horizontal="right" vertical="center" shrinkToFit="1"/>
    </xf>
    <xf numFmtId="179" fontId="66" fillId="0" borderId="23" xfId="19" applyNumberFormat="1" applyFont="1" applyBorder="1" applyAlignment="1">
      <alignment horizontal="right" vertical="center" shrinkToFit="1"/>
    </xf>
    <xf numFmtId="0" fontId="66" fillId="0" borderId="23" xfId="19" applyFont="1" applyBorder="1" applyAlignment="1">
      <alignment horizontal="right" vertical="center" shrinkToFit="1"/>
    </xf>
    <xf numFmtId="0" fontId="66" fillId="11" borderId="23" xfId="19" applyFont="1" applyFill="1" applyBorder="1" applyAlignment="1">
      <alignment horizontal="right" vertical="center" shrinkToFit="1"/>
    </xf>
    <xf numFmtId="0" fontId="15" fillId="11" borderId="22" xfId="19" applyFont="1" applyFill="1" applyBorder="1" applyAlignment="1">
      <alignment horizontal="right" vertical="center" shrinkToFit="1"/>
    </xf>
    <xf numFmtId="0" fontId="15" fillId="0" borderId="23" xfId="19" applyFont="1" applyBorder="1" applyAlignment="1">
      <alignment horizontal="right" vertical="center" shrinkToFit="1"/>
    </xf>
    <xf numFmtId="0" fontId="15" fillId="0" borderId="46" xfId="19" applyFont="1" applyBorder="1" applyAlignment="1">
      <alignment horizontal="right" vertical="center" shrinkToFit="1"/>
    </xf>
    <xf numFmtId="0" fontId="15" fillId="0" borderId="0" xfId="19" applyFont="1">
      <alignment vertical="center"/>
    </xf>
    <xf numFmtId="0" fontId="67" fillId="0" borderId="0" xfId="19" applyFont="1" applyAlignment="1">
      <alignment horizontal="center" vertical="center"/>
    </xf>
    <xf numFmtId="0" fontId="67" fillId="0" borderId="0" xfId="2" applyFont="1" applyAlignment="1">
      <alignment horizontal="center" vertical="center"/>
    </xf>
    <xf numFmtId="0" fontId="67" fillId="0" borderId="0" xfId="19" applyFont="1">
      <alignment vertical="center"/>
    </xf>
    <xf numFmtId="0" fontId="68" fillId="0" borderId="0" xfId="2" applyFont="1" applyAlignment="1">
      <alignment horizontal="center" vertical="center"/>
    </xf>
    <xf numFmtId="0" fontId="68" fillId="0" borderId="0" xfId="19" applyFont="1">
      <alignment vertical="center"/>
    </xf>
    <xf numFmtId="0" fontId="68" fillId="0" borderId="0" xfId="19" applyFont="1" applyAlignment="1">
      <alignment horizontal="center" vertical="center"/>
    </xf>
    <xf numFmtId="0" fontId="15" fillId="0" borderId="0" xfId="19" applyFont="1" applyAlignment="1">
      <alignment horizontal="left" vertical="center"/>
    </xf>
    <xf numFmtId="0" fontId="15" fillId="0" borderId="0" xfId="19" applyFont="1" applyAlignment="1">
      <alignment vertical="center" textRotation="255" shrinkToFit="1"/>
    </xf>
    <xf numFmtId="0" fontId="15" fillId="0" borderId="23" xfId="19" applyFont="1" applyBorder="1" applyAlignment="1">
      <alignment vertical="center" textRotation="255" shrinkToFit="1"/>
    </xf>
    <xf numFmtId="0" fontId="74" fillId="5" borderId="17" xfId="3" applyFont="1" applyFill="1" applyBorder="1" applyAlignment="1" applyProtection="1">
      <alignment horizontal="right" vertical="center"/>
      <protection locked="0"/>
    </xf>
    <xf numFmtId="49" fontId="7" fillId="5" borderId="0" xfId="2" applyNumberFormat="1" applyFont="1" applyFill="1" applyAlignment="1">
      <alignment horizontal="left" vertical="center"/>
    </xf>
    <xf numFmtId="0" fontId="52" fillId="5" borderId="31" xfId="3" applyFont="1" applyFill="1" applyBorder="1" applyAlignment="1" applyProtection="1">
      <alignment horizontal="right" vertical="center"/>
      <protection locked="0"/>
    </xf>
    <xf numFmtId="49" fontId="7" fillId="5" borderId="0" xfId="2" applyNumberFormat="1" applyFont="1" applyFill="1" applyAlignment="1">
      <alignment horizontal="left" vertical="center" shrinkToFit="1"/>
    </xf>
    <xf numFmtId="0" fontId="20" fillId="0" borderId="0" xfId="18" applyFont="1" applyAlignment="1">
      <alignment horizontal="left" vertical="top" wrapText="1"/>
    </xf>
    <xf numFmtId="0" fontId="23" fillId="3" borderId="37" xfId="18" applyFont="1" applyFill="1" applyBorder="1" applyAlignment="1">
      <alignment horizontal="center" vertical="center"/>
    </xf>
    <xf numFmtId="0" fontId="23" fillId="3" borderId="38" xfId="18" applyFont="1" applyFill="1" applyBorder="1" applyAlignment="1">
      <alignment horizontal="center" vertical="center"/>
    </xf>
    <xf numFmtId="0" fontId="23" fillId="3" borderId="23" xfId="18" applyFont="1" applyFill="1" applyBorder="1" applyAlignment="1">
      <alignment horizontal="center" vertical="center"/>
    </xf>
    <xf numFmtId="0" fontId="23" fillId="3" borderId="44" xfId="18" applyFont="1" applyFill="1" applyBorder="1" applyAlignment="1">
      <alignment horizontal="center" vertical="center"/>
    </xf>
    <xf numFmtId="0" fontId="23" fillId="3" borderId="40" xfId="18" applyFont="1" applyFill="1" applyBorder="1" applyAlignment="1">
      <alignment horizontal="center" vertical="center"/>
    </xf>
    <xf numFmtId="0" fontId="23" fillId="3" borderId="41" xfId="18" applyFont="1" applyFill="1" applyBorder="1" applyAlignment="1">
      <alignment horizontal="center" vertical="center"/>
    </xf>
    <xf numFmtId="0" fontId="24" fillId="0" borderId="34" xfId="18" applyFont="1" applyBorder="1" applyAlignment="1">
      <alignment horizontal="left" vertical="center"/>
    </xf>
    <xf numFmtId="0" fontId="23" fillId="0" borderId="34" xfId="18" applyFont="1" applyBorder="1" applyAlignment="1">
      <alignment horizontal="left" vertical="center"/>
    </xf>
    <xf numFmtId="0" fontId="24" fillId="0" borderId="34" xfId="18" applyFont="1" applyBorder="1" applyAlignment="1">
      <alignment horizontal="left" vertical="center" wrapText="1"/>
    </xf>
    <xf numFmtId="0" fontId="24" fillId="0" borderId="35" xfId="18" applyFont="1" applyBorder="1" applyAlignment="1">
      <alignment horizontal="left" vertical="center" wrapText="1"/>
    </xf>
    <xf numFmtId="0" fontId="24" fillId="8" borderId="23" xfId="18" applyFont="1" applyFill="1" applyBorder="1" applyAlignment="1">
      <alignment horizontal="center" vertical="center"/>
    </xf>
    <xf numFmtId="0" fontId="24" fillId="0" borderId="19" xfId="18" applyFont="1" applyBorder="1" applyAlignment="1">
      <alignment horizontal="left" vertical="center" wrapText="1"/>
    </xf>
    <xf numFmtId="0" fontId="24" fillId="0" borderId="20" xfId="18" applyFont="1" applyBorder="1" applyAlignment="1">
      <alignment horizontal="left" vertical="center" wrapText="1"/>
    </xf>
    <xf numFmtId="0" fontId="24" fillId="0" borderId="21" xfId="18" applyFont="1" applyBorder="1" applyAlignment="1">
      <alignment horizontal="left" vertical="center" wrapText="1"/>
    </xf>
    <xf numFmtId="0" fontId="24" fillId="0" borderId="33" xfId="18" applyFont="1" applyBorder="1" applyAlignment="1">
      <alignment horizontal="left" vertical="center"/>
    </xf>
    <xf numFmtId="0" fontId="23" fillId="0" borderId="33" xfId="18" applyFont="1" applyBorder="1" applyAlignment="1">
      <alignment horizontal="left" vertical="center"/>
    </xf>
    <xf numFmtId="0" fontId="22" fillId="0" borderId="0" xfId="18" applyFont="1" applyAlignment="1">
      <alignment horizontal="center" vertical="center" shrinkToFit="1"/>
    </xf>
    <xf numFmtId="0" fontId="47" fillId="0" borderId="0" xfId="18" applyFont="1" applyAlignment="1">
      <alignment horizontal="center" vertical="center"/>
    </xf>
    <xf numFmtId="0" fontId="48" fillId="8" borderId="37" xfId="18" applyFont="1" applyFill="1" applyBorder="1" applyAlignment="1">
      <alignment horizontal="center" vertical="center" wrapText="1"/>
    </xf>
    <xf numFmtId="0" fontId="48" fillId="8" borderId="40" xfId="18" applyFont="1" applyFill="1" applyBorder="1" applyAlignment="1">
      <alignment horizontal="center" vertical="center" wrapText="1"/>
    </xf>
    <xf numFmtId="0" fontId="23" fillId="8" borderId="23" xfId="18" applyFont="1" applyFill="1" applyBorder="1" applyAlignment="1">
      <alignment horizontal="center" vertical="center"/>
    </xf>
    <xf numFmtId="49" fontId="9" fillId="5" borderId="1" xfId="2" applyNumberFormat="1" applyFont="1" applyFill="1" applyBorder="1" applyAlignment="1" applyProtection="1">
      <alignment horizontal="center" vertical="center" shrinkToFit="1"/>
      <protection locked="0"/>
    </xf>
    <xf numFmtId="49" fontId="9" fillId="5" borderId="2" xfId="2" applyNumberFormat="1" applyFont="1" applyFill="1" applyBorder="1" applyAlignment="1" applyProtection="1">
      <alignment horizontal="center" vertical="center" shrinkToFit="1"/>
      <protection locked="0"/>
    </xf>
    <xf numFmtId="49" fontId="9" fillId="5" borderId="3" xfId="2" applyNumberFormat="1" applyFont="1" applyFill="1" applyBorder="1" applyAlignment="1" applyProtection="1">
      <alignment horizontal="center" vertical="center" shrinkToFit="1"/>
      <protection locked="0"/>
    </xf>
    <xf numFmtId="49" fontId="9" fillId="2" borderId="1" xfId="2" applyNumberFormat="1" applyFont="1" applyFill="1" applyBorder="1" applyAlignment="1">
      <alignment horizontal="center" vertical="center"/>
    </xf>
    <xf numFmtId="49" fontId="9" fillId="2" borderId="2" xfId="2" applyNumberFormat="1" applyFont="1" applyFill="1" applyBorder="1" applyAlignment="1">
      <alignment horizontal="center" vertical="center"/>
    </xf>
    <xf numFmtId="49" fontId="9" fillId="2" borderId="3" xfId="2" applyNumberFormat="1" applyFont="1" applyFill="1" applyBorder="1" applyAlignment="1">
      <alignment horizontal="center" vertical="center"/>
    </xf>
    <xf numFmtId="0" fontId="9" fillId="4" borderId="1" xfId="0" applyFont="1" applyFill="1" applyBorder="1">
      <alignment vertical="center"/>
    </xf>
    <xf numFmtId="0" fontId="9" fillId="4" borderId="2" xfId="0" applyFont="1" applyFill="1" applyBorder="1">
      <alignment vertical="center"/>
    </xf>
    <xf numFmtId="0" fontId="9" fillId="4" borderId="3" xfId="0" applyFont="1" applyFill="1" applyBorder="1">
      <alignment vertical="center"/>
    </xf>
    <xf numFmtId="49" fontId="9" fillId="0" borderId="0" xfId="2" applyNumberFormat="1" applyFont="1" applyAlignment="1">
      <alignment vertical="top" wrapText="1"/>
    </xf>
    <xf numFmtId="49" fontId="9" fillId="0" borderId="0" xfId="2" applyNumberFormat="1" applyFont="1" applyAlignment="1">
      <alignment horizontal="left" vertical="top" wrapText="1"/>
    </xf>
    <xf numFmtId="49" fontId="9" fillId="0" borderId="0" xfId="2" applyNumberFormat="1" applyFont="1" applyAlignment="1">
      <alignment vertical="top" wrapText="1" shrinkToFit="1"/>
    </xf>
    <xf numFmtId="49" fontId="11" fillId="0" borderId="1" xfId="2" applyNumberFormat="1" applyFont="1" applyBorder="1" applyAlignment="1">
      <alignment vertical="center" wrapText="1"/>
    </xf>
    <xf numFmtId="49" fontId="11" fillId="0" borderId="2" xfId="2" applyNumberFormat="1" applyFont="1" applyBorder="1" applyAlignment="1">
      <alignment vertical="center" wrapText="1"/>
    </xf>
    <xf numFmtId="49" fontId="11" fillId="0" borderId="3" xfId="2" applyNumberFormat="1" applyFont="1" applyBorder="1" applyAlignment="1">
      <alignment vertical="center" wrapText="1"/>
    </xf>
    <xf numFmtId="49" fontId="9" fillId="2" borderId="1" xfId="2" applyNumberFormat="1" applyFont="1" applyFill="1" applyBorder="1">
      <alignment vertical="center"/>
    </xf>
    <xf numFmtId="49" fontId="9" fillId="2" borderId="2" xfId="2" applyNumberFormat="1" applyFont="1" applyFill="1" applyBorder="1">
      <alignment vertical="center"/>
    </xf>
    <xf numFmtId="49" fontId="9" fillId="2" borderId="3" xfId="2" applyNumberFormat="1" applyFont="1" applyFill="1" applyBorder="1">
      <alignment vertical="center"/>
    </xf>
    <xf numFmtId="49" fontId="9" fillId="0" borderId="1" xfId="2" applyNumberFormat="1" applyFont="1" applyBorder="1" applyAlignment="1">
      <alignment vertical="center" shrinkToFit="1"/>
    </xf>
    <xf numFmtId="49" fontId="9" fillId="0" borderId="3" xfId="2" applyNumberFormat="1" applyFont="1" applyBorder="1" applyAlignment="1">
      <alignment vertical="center" shrinkToFit="1"/>
    </xf>
    <xf numFmtId="49" fontId="11" fillId="0" borderId="1" xfId="2" applyNumberFormat="1" applyFont="1" applyBorder="1">
      <alignment vertical="center"/>
    </xf>
    <xf numFmtId="49" fontId="11" fillId="0" borderId="2" xfId="2" applyNumberFormat="1" applyFont="1" applyBorder="1">
      <alignment vertical="center"/>
    </xf>
    <xf numFmtId="49" fontId="11" fillId="0" borderId="3" xfId="2" applyNumberFormat="1" applyFont="1" applyBorder="1">
      <alignment vertical="center"/>
    </xf>
    <xf numFmtId="49" fontId="12" fillId="0" borderId="6" xfId="2" applyNumberFormat="1" applyFont="1" applyBorder="1" applyAlignment="1">
      <alignment vertical="center" wrapText="1"/>
    </xf>
    <xf numFmtId="49" fontId="12" fillId="0" borderId="10" xfId="2" applyNumberFormat="1" applyFont="1" applyBorder="1" applyAlignment="1">
      <alignment vertical="center" wrapText="1"/>
    </xf>
    <xf numFmtId="49" fontId="12" fillId="0" borderId="22" xfId="2" applyNumberFormat="1" applyFont="1" applyBorder="1" applyAlignment="1">
      <alignment vertical="center" wrapText="1"/>
    </xf>
    <xf numFmtId="49" fontId="53" fillId="5" borderId="1" xfId="2" applyNumberFormat="1" applyFont="1" applyFill="1" applyBorder="1" applyAlignment="1" applyProtection="1">
      <alignment horizontal="center" vertical="center" shrinkToFit="1"/>
      <protection locked="0"/>
    </xf>
    <xf numFmtId="49" fontId="53" fillId="5" borderId="3" xfId="2" applyNumberFormat="1" applyFont="1" applyFill="1" applyBorder="1" applyAlignment="1" applyProtection="1">
      <alignment horizontal="center" vertical="center" shrinkToFit="1"/>
      <protection locked="0"/>
    </xf>
    <xf numFmtId="49" fontId="53" fillId="5" borderId="2" xfId="2" applyNumberFormat="1" applyFont="1" applyFill="1" applyBorder="1" applyAlignment="1" applyProtection="1">
      <alignment horizontal="center" vertical="center" shrinkToFit="1"/>
      <protection locked="0"/>
    </xf>
    <xf numFmtId="49" fontId="9" fillId="0" borderId="1" xfId="2" applyNumberFormat="1" applyFont="1" applyBorder="1" applyAlignment="1">
      <alignment horizontal="center" vertical="center"/>
    </xf>
    <xf numFmtId="49" fontId="9" fillId="0" borderId="2" xfId="2" applyNumberFormat="1" applyFont="1" applyBorder="1" applyAlignment="1">
      <alignment horizontal="center" vertical="center"/>
    </xf>
    <xf numFmtId="49" fontId="9" fillId="0" borderId="3" xfId="2" applyNumberFormat="1" applyFont="1" applyBorder="1" applyAlignment="1">
      <alignment horizontal="center" vertical="center"/>
    </xf>
    <xf numFmtId="49" fontId="9" fillId="2" borderId="1" xfId="2" applyNumberFormat="1" applyFont="1" applyFill="1" applyBorder="1" applyAlignment="1">
      <alignment vertical="center" shrinkToFit="1"/>
    </xf>
    <xf numFmtId="49" fontId="9" fillId="2" borderId="3" xfId="2" applyNumberFormat="1" applyFont="1" applyFill="1" applyBorder="1" applyAlignment="1">
      <alignment vertical="center" shrinkToFit="1"/>
    </xf>
    <xf numFmtId="58" fontId="9" fillId="5" borderId="1" xfId="2" applyNumberFormat="1" applyFont="1" applyFill="1" applyBorder="1" applyAlignment="1" applyProtection="1">
      <alignment horizontal="center" vertical="center" shrinkToFit="1"/>
      <protection locked="0"/>
    </xf>
    <xf numFmtId="58" fontId="9" fillId="5" borderId="2" xfId="2" applyNumberFormat="1" applyFont="1" applyFill="1" applyBorder="1" applyAlignment="1" applyProtection="1">
      <alignment horizontal="center" vertical="center" shrinkToFit="1"/>
      <protection locked="0"/>
    </xf>
    <xf numFmtId="58" fontId="9" fillId="5" borderId="3" xfId="2" applyNumberFormat="1" applyFont="1" applyFill="1" applyBorder="1" applyAlignment="1" applyProtection="1">
      <alignment horizontal="center" vertical="center" shrinkToFit="1"/>
      <protection locked="0"/>
    </xf>
    <xf numFmtId="49" fontId="9" fillId="0" borderId="6" xfId="2" applyNumberFormat="1" applyFont="1" applyBorder="1" applyAlignment="1">
      <alignment horizontal="center" vertical="center" textRotation="255" wrapText="1"/>
    </xf>
    <xf numFmtId="49" fontId="9" fillId="0" borderId="10" xfId="2" applyNumberFormat="1" applyFont="1" applyBorder="1" applyAlignment="1">
      <alignment horizontal="center" vertical="center" textRotation="255" wrapText="1"/>
    </xf>
    <xf numFmtId="49" fontId="9" fillId="0" borderId="22" xfId="2" applyNumberFormat="1" applyFont="1" applyBorder="1" applyAlignment="1">
      <alignment horizontal="center" vertical="center" textRotation="255" wrapText="1"/>
    </xf>
    <xf numFmtId="0" fontId="9" fillId="5" borderId="2" xfId="2" applyFont="1" applyFill="1" applyBorder="1" applyAlignment="1">
      <alignment horizontal="center" vertical="center" shrinkToFit="1"/>
    </xf>
    <xf numFmtId="0" fontId="9" fillId="5" borderId="3" xfId="2" applyFont="1" applyFill="1" applyBorder="1" applyAlignment="1">
      <alignment horizontal="center" vertical="center" shrinkToFit="1"/>
    </xf>
    <xf numFmtId="0" fontId="9" fillId="6" borderId="1" xfId="2" applyFont="1" applyFill="1" applyBorder="1" applyAlignment="1">
      <alignment vertical="center" shrinkToFit="1"/>
    </xf>
    <xf numFmtId="0" fontId="9" fillId="6" borderId="2" xfId="2" applyFont="1" applyFill="1" applyBorder="1" applyAlignment="1">
      <alignment vertical="center" shrinkToFit="1"/>
    </xf>
    <xf numFmtId="0" fontId="9" fillId="6" borderId="3" xfId="2" applyFont="1" applyFill="1" applyBorder="1" applyAlignment="1">
      <alignment vertical="center" shrinkToFit="1"/>
    </xf>
    <xf numFmtId="49" fontId="9" fillId="4" borderId="14" xfId="2" applyNumberFormat="1" applyFont="1" applyFill="1" applyBorder="1">
      <alignment vertical="center"/>
    </xf>
    <xf numFmtId="49" fontId="9" fillId="4" borderId="16" xfId="2" applyNumberFormat="1" applyFont="1" applyFill="1" applyBorder="1">
      <alignment vertical="center"/>
    </xf>
    <xf numFmtId="49" fontId="9" fillId="4" borderId="17" xfId="2" applyNumberFormat="1" applyFont="1" applyFill="1" applyBorder="1">
      <alignment vertical="center"/>
    </xf>
    <xf numFmtId="49" fontId="9" fillId="4" borderId="18" xfId="2" applyNumberFormat="1" applyFont="1" applyFill="1" applyBorder="1">
      <alignment vertical="center"/>
    </xf>
    <xf numFmtId="49" fontId="9" fillId="4" borderId="19" xfId="2" applyNumberFormat="1" applyFont="1" applyFill="1" applyBorder="1">
      <alignment vertical="center"/>
    </xf>
    <xf numFmtId="49" fontId="9" fillId="4" borderId="21" xfId="2" applyNumberFormat="1" applyFont="1" applyFill="1" applyBorder="1">
      <alignment vertical="center"/>
    </xf>
    <xf numFmtId="49" fontId="53" fillId="5" borderId="15" xfId="2" applyNumberFormat="1" applyFont="1" applyFill="1" applyBorder="1">
      <alignment vertical="center"/>
    </xf>
    <xf numFmtId="0" fontId="53" fillId="5" borderId="17" xfId="2" applyFont="1" applyFill="1" applyBorder="1" applyAlignment="1">
      <alignment vertical="center" shrinkToFit="1"/>
    </xf>
    <xf numFmtId="0" fontId="53" fillId="5" borderId="0" xfId="2" applyFont="1" applyFill="1" applyAlignment="1">
      <alignment vertical="center" shrinkToFit="1"/>
    </xf>
    <xf numFmtId="0" fontId="53" fillId="5" borderId="18" xfId="2" applyFont="1" applyFill="1" applyBorder="1" applyAlignment="1">
      <alignment vertical="center" shrinkToFit="1"/>
    </xf>
    <xf numFmtId="0" fontId="9" fillId="5" borderId="19" xfId="2" applyFont="1" applyFill="1" applyBorder="1">
      <alignment vertical="center"/>
    </xf>
    <xf numFmtId="0" fontId="9" fillId="5" borderId="20" xfId="2" applyFont="1" applyFill="1" applyBorder="1">
      <alignment vertical="center"/>
    </xf>
    <xf numFmtId="0" fontId="9" fillId="5" borderId="21" xfId="2" applyFont="1" applyFill="1" applyBorder="1">
      <alignment vertical="center"/>
    </xf>
    <xf numFmtId="49" fontId="9" fillId="4" borderId="6" xfId="2" applyNumberFormat="1" applyFont="1" applyFill="1" applyBorder="1" applyAlignment="1">
      <alignment horizontal="center" vertical="center" textRotation="255"/>
    </xf>
    <xf numFmtId="49" fontId="9" fillId="4" borderId="10" xfId="2" applyNumberFormat="1" applyFont="1" applyFill="1" applyBorder="1" applyAlignment="1">
      <alignment horizontal="center" vertical="center" textRotation="255"/>
    </xf>
    <xf numFmtId="49" fontId="9" fillId="4" borderId="22" xfId="2" applyNumberFormat="1" applyFont="1" applyFill="1" applyBorder="1" applyAlignment="1">
      <alignment horizontal="center" vertical="center" textRotation="255"/>
    </xf>
    <xf numFmtId="49" fontId="9" fillId="4" borderId="7" xfId="2" applyNumberFormat="1" applyFont="1" applyFill="1" applyBorder="1" applyAlignment="1">
      <alignment vertical="center" shrinkToFit="1"/>
    </xf>
    <xf numFmtId="49" fontId="9" fillId="4" borderId="8" xfId="2" applyNumberFormat="1" applyFont="1" applyFill="1" applyBorder="1" applyAlignment="1">
      <alignment vertical="center" shrinkToFit="1"/>
    </xf>
    <xf numFmtId="0" fontId="53" fillId="5" borderId="7" xfId="2" applyFont="1" applyFill="1" applyBorder="1" applyAlignment="1">
      <alignment vertical="center" shrinkToFit="1"/>
    </xf>
    <xf numFmtId="0" fontId="53" fillId="5" borderId="9" xfId="2" applyFont="1" applyFill="1" applyBorder="1" applyAlignment="1">
      <alignment vertical="center" shrinkToFit="1"/>
    </xf>
    <xf numFmtId="0" fontId="53" fillId="5" borderId="8" xfId="2" applyFont="1" applyFill="1" applyBorder="1" applyAlignment="1">
      <alignment vertical="center" shrinkToFit="1"/>
    </xf>
    <xf numFmtId="49" fontId="9" fillId="4" borderId="11" xfId="2" applyNumberFormat="1" applyFont="1" applyFill="1" applyBorder="1" applyAlignment="1">
      <alignment vertical="center" shrinkToFit="1"/>
    </xf>
    <xf numFmtId="49" fontId="9" fillId="4" borderId="12" xfId="2" applyNumberFormat="1" applyFont="1" applyFill="1" applyBorder="1" applyAlignment="1">
      <alignment vertical="center" shrinkToFit="1"/>
    </xf>
    <xf numFmtId="0" fontId="54" fillId="5" borderId="11" xfId="2" applyFont="1" applyFill="1" applyBorder="1" applyAlignment="1">
      <alignment vertical="center" shrinkToFit="1"/>
    </xf>
    <xf numFmtId="0" fontId="54" fillId="5" borderId="13" xfId="2" applyFont="1" applyFill="1" applyBorder="1" applyAlignment="1">
      <alignment vertical="center" shrinkToFit="1"/>
    </xf>
    <xf numFmtId="0" fontId="54" fillId="5" borderId="12" xfId="2" applyFont="1" applyFill="1" applyBorder="1" applyAlignment="1">
      <alignment vertical="center" shrinkToFit="1"/>
    </xf>
    <xf numFmtId="49" fontId="9" fillId="4" borderId="14" xfId="2" applyNumberFormat="1" applyFont="1" applyFill="1" applyBorder="1" applyAlignment="1">
      <alignment vertical="center" wrapText="1"/>
    </xf>
    <xf numFmtId="49" fontId="9" fillId="4" borderId="16" xfId="2" applyNumberFormat="1" applyFont="1" applyFill="1" applyBorder="1" applyAlignment="1">
      <alignment vertical="center" wrapText="1"/>
    </xf>
    <xf numFmtId="49" fontId="9" fillId="4" borderId="17" xfId="2" applyNumberFormat="1" applyFont="1" applyFill="1" applyBorder="1" applyAlignment="1">
      <alignment vertical="center" wrapText="1"/>
    </xf>
    <xf numFmtId="49" fontId="9" fillId="4" borderId="18" xfId="2" applyNumberFormat="1" applyFont="1" applyFill="1" applyBorder="1" applyAlignment="1">
      <alignment vertical="center" wrapText="1"/>
    </xf>
    <xf numFmtId="49" fontId="9" fillId="4" borderId="19" xfId="2" applyNumberFormat="1" applyFont="1" applyFill="1" applyBorder="1" applyAlignment="1">
      <alignment vertical="center" wrapText="1"/>
    </xf>
    <xf numFmtId="49" fontId="9" fillId="4" borderId="21" xfId="2" applyNumberFormat="1" applyFont="1" applyFill="1" applyBorder="1" applyAlignment="1">
      <alignment vertical="center" wrapText="1"/>
    </xf>
    <xf numFmtId="0" fontId="53" fillId="5" borderId="17" xfId="2" applyFont="1" applyFill="1" applyBorder="1" applyAlignment="1">
      <alignment horizontal="left" vertical="center" shrinkToFit="1"/>
    </xf>
    <xf numFmtId="0" fontId="53" fillId="5" borderId="0" xfId="2" applyFont="1" applyFill="1" applyAlignment="1">
      <alignment horizontal="left" vertical="center" shrinkToFit="1"/>
    </xf>
    <xf numFmtId="0" fontId="53" fillId="5" borderId="18" xfId="2" applyFont="1" applyFill="1" applyBorder="1" applyAlignment="1">
      <alignment horizontal="left" vertical="center" shrinkToFit="1"/>
    </xf>
    <xf numFmtId="49" fontId="9" fillId="4" borderId="1" xfId="2" applyNumberFormat="1" applyFont="1" applyFill="1" applyBorder="1" applyAlignment="1">
      <alignment horizontal="center" vertical="center" wrapText="1"/>
    </xf>
    <xf numFmtId="49" fontId="9" fillId="4" borderId="2" xfId="2" applyNumberFormat="1" applyFont="1" applyFill="1" applyBorder="1" applyAlignment="1">
      <alignment horizontal="center" vertical="center" wrapText="1"/>
    </xf>
    <xf numFmtId="49" fontId="9" fillId="4" borderId="3" xfId="2" applyNumberFormat="1"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3" xfId="2" applyFont="1" applyFill="1" applyBorder="1" applyAlignment="1">
      <alignment horizontal="center" vertical="center"/>
    </xf>
    <xf numFmtId="49" fontId="9" fillId="4" borderId="14" xfId="2" applyNumberFormat="1" applyFont="1" applyFill="1" applyBorder="1" applyAlignment="1">
      <alignment horizontal="center" vertical="center" wrapText="1" shrinkToFit="1"/>
    </xf>
    <xf numFmtId="49" fontId="9" fillId="4" borderId="15" xfId="2" applyNumberFormat="1" applyFont="1" applyFill="1" applyBorder="1" applyAlignment="1">
      <alignment horizontal="center" vertical="center" wrapText="1" shrinkToFit="1"/>
    </xf>
    <xf numFmtId="49" fontId="9" fillId="4" borderId="19" xfId="2" applyNumberFormat="1" applyFont="1" applyFill="1" applyBorder="1" applyAlignment="1">
      <alignment horizontal="center" vertical="center" wrapText="1" shrinkToFit="1"/>
    </xf>
    <xf numFmtId="49" fontId="9" fillId="4" borderId="20" xfId="2" applyNumberFormat="1" applyFont="1" applyFill="1" applyBorder="1" applyAlignment="1">
      <alignment horizontal="center" vertical="center" wrapText="1" shrinkToFit="1"/>
    </xf>
    <xf numFmtId="49" fontId="12" fillId="4" borderId="14" xfId="2" applyNumberFormat="1" applyFont="1" applyFill="1" applyBorder="1" applyAlignment="1">
      <alignment horizontal="center" vertical="center" wrapText="1" shrinkToFit="1"/>
    </xf>
    <xf numFmtId="49" fontId="12" fillId="4" borderId="16" xfId="2" applyNumberFormat="1" applyFont="1" applyFill="1" applyBorder="1" applyAlignment="1">
      <alignment horizontal="center" vertical="center" wrapText="1" shrinkToFit="1"/>
    </xf>
    <xf numFmtId="49" fontId="12" fillId="4" borderId="19" xfId="2" applyNumberFormat="1" applyFont="1" applyFill="1" applyBorder="1" applyAlignment="1">
      <alignment horizontal="center" vertical="center" wrapText="1" shrinkToFit="1"/>
    </xf>
    <xf numFmtId="49" fontId="12" fillId="4" borderId="21" xfId="2" applyNumberFormat="1" applyFont="1" applyFill="1" applyBorder="1" applyAlignment="1">
      <alignment horizontal="center" vertical="center" wrapText="1" shrinkToFit="1"/>
    </xf>
    <xf numFmtId="49" fontId="12" fillId="4" borderId="15" xfId="2" applyNumberFormat="1" applyFont="1" applyFill="1" applyBorder="1" applyAlignment="1">
      <alignment horizontal="center" vertical="center" wrapText="1" shrinkToFit="1"/>
    </xf>
    <xf numFmtId="49" fontId="12" fillId="4" borderId="20" xfId="2" applyNumberFormat="1" applyFont="1" applyFill="1" applyBorder="1" applyAlignment="1">
      <alignment horizontal="center" vertical="center" wrapText="1" shrinkToFit="1"/>
    </xf>
    <xf numFmtId="0" fontId="12" fillId="4" borderId="14" xfId="2" applyFont="1" applyFill="1" applyBorder="1" applyAlignment="1">
      <alignment horizontal="center" vertical="center" wrapText="1" shrinkToFit="1"/>
    </xf>
    <xf numFmtId="0" fontId="12" fillId="4" borderId="15" xfId="2" applyFont="1" applyFill="1" applyBorder="1" applyAlignment="1">
      <alignment horizontal="center" vertical="center" wrapText="1" shrinkToFit="1"/>
    </xf>
    <xf numFmtId="0" fontId="12" fillId="4" borderId="16" xfId="2" applyFont="1" applyFill="1" applyBorder="1" applyAlignment="1">
      <alignment horizontal="center" vertical="center" wrapText="1" shrinkToFit="1"/>
    </xf>
    <xf numFmtId="0" fontId="12" fillId="4" borderId="19" xfId="2" applyFont="1" applyFill="1" applyBorder="1" applyAlignment="1">
      <alignment horizontal="center" vertical="center" wrapText="1" shrinkToFit="1"/>
    </xf>
    <xf numFmtId="0" fontId="12" fillId="4" borderId="20" xfId="2" applyFont="1" applyFill="1" applyBorder="1" applyAlignment="1">
      <alignment horizontal="center" vertical="center" wrapText="1" shrinkToFit="1"/>
    </xf>
    <xf numFmtId="0" fontId="12" fillId="4" borderId="21" xfId="2" applyFont="1" applyFill="1" applyBorder="1" applyAlignment="1">
      <alignment horizontal="center" vertical="center" wrapText="1" shrinkToFit="1"/>
    </xf>
    <xf numFmtId="0" fontId="52" fillId="5" borderId="0" xfId="2" applyFont="1" applyFill="1" applyAlignment="1">
      <alignment vertical="center" wrapText="1" shrinkToFit="1"/>
    </xf>
    <xf numFmtId="0" fontId="52" fillId="5" borderId="0" xfId="2" applyFont="1" applyFill="1" applyAlignment="1">
      <alignment vertical="center" shrinkToFit="1"/>
    </xf>
    <xf numFmtId="49" fontId="11" fillId="0" borderId="1" xfId="2" applyNumberFormat="1" applyFont="1" applyBorder="1" applyAlignment="1">
      <alignment horizontal="center" vertical="center"/>
    </xf>
    <xf numFmtId="49" fontId="11" fillId="0" borderId="2" xfId="2" applyNumberFormat="1" applyFont="1" applyBorder="1" applyAlignment="1">
      <alignment horizontal="center" vertical="center"/>
    </xf>
    <xf numFmtId="49" fontId="11" fillId="0" borderId="3" xfId="2" applyNumberFormat="1" applyFont="1" applyBorder="1" applyAlignment="1">
      <alignment horizontal="center" vertical="center"/>
    </xf>
    <xf numFmtId="0" fontId="53" fillId="5" borderId="1" xfId="2" applyFont="1" applyFill="1" applyBorder="1" applyAlignment="1">
      <alignment horizontal="center" vertical="center"/>
    </xf>
    <xf numFmtId="0" fontId="53" fillId="5" borderId="2" xfId="2" applyFont="1" applyFill="1" applyBorder="1" applyAlignment="1">
      <alignment horizontal="center" vertical="center"/>
    </xf>
    <xf numFmtId="0" fontId="53" fillId="5" borderId="3" xfId="2" applyFont="1" applyFill="1" applyBorder="1" applyAlignment="1">
      <alignment horizontal="center" vertical="center"/>
    </xf>
    <xf numFmtId="49" fontId="9" fillId="0" borderId="6" xfId="2" applyNumberFormat="1" applyFont="1" applyBorder="1" applyAlignment="1">
      <alignment horizontal="center" vertical="center" shrinkToFit="1"/>
    </xf>
    <xf numFmtId="49" fontId="9" fillId="0" borderId="22" xfId="2" applyNumberFormat="1" applyFont="1" applyBorder="1" applyAlignment="1">
      <alignment horizontal="center" vertical="center" shrinkToFit="1"/>
    </xf>
    <xf numFmtId="0" fontId="53" fillId="5" borderId="14" xfId="2" applyFont="1" applyFill="1" applyBorder="1" applyAlignment="1">
      <alignment horizontal="center" vertical="center" shrinkToFit="1"/>
    </xf>
    <xf numFmtId="0" fontId="53" fillId="5" borderId="16" xfId="2" applyFont="1" applyFill="1" applyBorder="1" applyAlignment="1">
      <alignment horizontal="center" vertical="center" shrinkToFit="1"/>
    </xf>
    <xf numFmtId="0" fontId="53" fillId="5" borderId="19" xfId="2" applyFont="1" applyFill="1" applyBorder="1" applyAlignment="1">
      <alignment horizontal="center" vertical="center" shrinkToFit="1"/>
    </xf>
    <xf numFmtId="0" fontId="53" fillId="5" borderId="21" xfId="2" applyFont="1" applyFill="1" applyBorder="1" applyAlignment="1">
      <alignment horizontal="center" vertical="center" shrinkToFit="1"/>
    </xf>
    <xf numFmtId="49" fontId="9" fillId="0" borderId="14" xfId="2" applyNumberFormat="1" applyFont="1" applyBorder="1" applyAlignment="1">
      <alignment vertical="center" wrapText="1"/>
    </xf>
    <xf numFmtId="49" fontId="9" fillId="0" borderId="16" xfId="2" applyNumberFormat="1" applyFont="1" applyBorder="1" applyAlignment="1">
      <alignment vertical="center" wrapText="1"/>
    </xf>
    <xf numFmtId="49" fontId="9" fillId="0" borderId="19" xfId="2" applyNumberFormat="1" applyFont="1" applyBorder="1" applyAlignment="1">
      <alignment vertical="center" wrapText="1"/>
    </xf>
    <xf numFmtId="49" fontId="9" fillId="0" borderId="21" xfId="2" applyNumberFormat="1" applyFont="1" applyBorder="1" applyAlignment="1">
      <alignment vertical="center" wrapText="1"/>
    </xf>
    <xf numFmtId="176" fontId="55" fillId="5" borderId="14" xfId="2" applyNumberFormat="1" applyFont="1" applyFill="1" applyBorder="1" applyAlignment="1">
      <alignment horizontal="center" vertical="center"/>
    </xf>
    <xf numFmtId="176" fontId="55" fillId="5" borderId="15" xfId="2" applyNumberFormat="1" applyFont="1" applyFill="1" applyBorder="1" applyAlignment="1">
      <alignment horizontal="center" vertical="center"/>
    </xf>
    <xf numFmtId="176" fontId="55" fillId="5" borderId="16" xfId="2" applyNumberFormat="1" applyFont="1" applyFill="1" applyBorder="1" applyAlignment="1">
      <alignment horizontal="center" vertical="center"/>
    </xf>
    <xf numFmtId="176" fontId="55" fillId="5" borderId="19" xfId="2" applyNumberFormat="1" applyFont="1" applyFill="1" applyBorder="1" applyAlignment="1">
      <alignment horizontal="center" vertical="center"/>
    </xf>
    <xf numFmtId="176" fontId="55" fillId="5" borderId="20" xfId="2" applyNumberFormat="1" applyFont="1" applyFill="1" applyBorder="1" applyAlignment="1">
      <alignment horizontal="center" vertical="center"/>
    </xf>
    <xf numFmtId="176" fontId="55" fillId="5" borderId="21" xfId="2" applyNumberFormat="1" applyFont="1" applyFill="1" applyBorder="1" applyAlignment="1">
      <alignment horizontal="center" vertical="center"/>
    </xf>
    <xf numFmtId="0" fontId="53" fillId="5" borderId="11" xfId="2" applyFont="1" applyFill="1" applyBorder="1" applyAlignment="1">
      <alignment vertical="center" shrinkToFit="1"/>
    </xf>
    <xf numFmtId="0" fontId="53" fillId="5" borderId="13" xfId="2" applyFont="1" applyFill="1" applyBorder="1" applyAlignment="1">
      <alignment vertical="center" shrinkToFit="1"/>
    </xf>
    <xf numFmtId="0" fontId="53" fillId="5" borderId="12" xfId="2" applyFont="1" applyFill="1" applyBorder="1" applyAlignment="1">
      <alignment vertical="center" shrinkToFit="1"/>
    </xf>
    <xf numFmtId="49" fontId="53" fillId="5" borderId="15" xfId="2" applyNumberFormat="1" applyFont="1" applyFill="1" applyBorder="1" applyAlignment="1">
      <alignment horizontal="left" vertical="center"/>
    </xf>
    <xf numFmtId="0" fontId="53" fillId="5" borderId="1" xfId="2" applyFont="1" applyFill="1" applyBorder="1" applyAlignment="1">
      <alignment horizontal="center" vertical="center" shrinkToFit="1"/>
    </xf>
    <xf numFmtId="0" fontId="53" fillId="5" borderId="2" xfId="2" applyFont="1" applyFill="1" applyBorder="1" applyAlignment="1">
      <alignment horizontal="center" vertical="center" shrinkToFit="1"/>
    </xf>
    <xf numFmtId="49" fontId="9" fillId="5" borderId="2" xfId="2" applyNumberFormat="1" applyFont="1" applyFill="1" applyBorder="1" applyAlignment="1">
      <alignment horizontal="center" vertical="center" shrinkToFit="1"/>
    </xf>
    <xf numFmtId="0" fontId="3" fillId="2" borderId="0" xfId="1" applyFont="1" applyFill="1" applyAlignment="1">
      <alignment horizontal="left" vertical="center"/>
    </xf>
    <xf numFmtId="49" fontId="3" fillId="0" borderId="0" xfId="2" applyNumberFormat="1" applyFont="1" applyAlignment="1">
      <alignment horizontal="center" vertical="center"/>
    </xf>
    <xf numFmtId="49" fontId="3" fillId="0" borderId="0" xfId="2" applyNumberFormat="1" applyFont="1" applyAlignment="1" applyProtection="1">
      <alignment horizontal="right" vertical="center"/>
      <protection locked="0"/>
    </xf>
    <xf numFmtId="49" fontId="51" fillId="3" borderId="0" xfId="2" applyNumberFormat="1" applyFont="1" applyFill="1" applyAlignment="1" applyProtection="1">
      <alignment horizontal="center" vertical="center" shrinkToFit="1"/>
      <protection locked="0"/>
    </xf>
    <xf numFmtId="0" fontId="7" fillId="0" borderId="6" xfId="3" applyFont="1" applyBorder="1" applyAlignment="1">
      <alignment horizontal="center" vertical="center" textRotation="255" wrapText="1"/>
    </xf>
    <xf numFmtId="0" fontId="7" fillId="0" borderId="10" xfId="3" applyFont="1" applyBorder="1" applyAlignment="1">
      <alignment horizontal="center" vertical="center" textRotation="255" wrapText="1"/>
    </xf>
    <xf numFmtId="0" fontId="7" fillId="0" borderId="22" xfId="3" applyFont="1" applyBorder="1" applyAlignment="1">
      <alignment horizontal="center" vertical="center" textRotation="255" wrapText="1"/>
    </xf>
    <xf numFmtId="0" fontId="74" fillId="5" borderId="25" xfId="3" applyFont="1" applyFill="1" applyBorder="1" applyAlignment="1" applyProtection="1">
      <alignment horizontal="left" vertical="center" indent="1"/>
      <protection locked="0"/>
    </xf>
    <xf numFmtId="0" fontId="74" fillId="5" borderId="26" xfId="3" applyFont="1" applyFill="1" applyBorder="1" applyAlignment="1" applyProtection="1">
      <alignment horizontal="left" vertical="center" indent="1"/>
      <protection locked="0"/>
    </xf>
    <xf numFmtId="0" fontId="74" fillId="5" borderId="27" xfId="3" applyFont="1" applyFill="1" applyBorder="1" applyAlignment="1" applyProtection="1">
      <alignment horizontal="left" vertical="center" indent="1"/>
      <protection locked="0"/>
    </xf>
    <xf numFmtId="0" fontId="74" fillId="5" borderId="28" xfId="3" applyFont="1" applyFill="1" applyBorder="1" applyAlignment="1" applyProtection="1">
      <alignment horizontal="left" vertical="center" indent="1"/>
      <protection locked="0"/>
    </xf>
    <xf numFmtId="0" fontId="74" fillId="5" borderId="29" xfId="3" applyFont="1" applyFill="1" applyBorder="1" applyAlignment="1" applyProtection="1">
      <alignment horizontal="left" vertical="center" indent="1"/>
      <protection locked="0"/>
    </xf>
    <xf numFmtId="0" fontId="74" fillId="5" borderId="30" xfId="3" applyFont="1" applyFill="1" applyBorder="1" applyAlignment="1" applyProtection="1">
      <alignment horizontal="left" vertical="center" indent="1"/>
      <protection locked="0"/>
    </xf>
    <xf numFmtId="0" fontId="7" fillId="0" borderId="15" xfId="3" applyFont="1" applyBorder="1" applyAlignment="1">
      <alignment horizontal="center" vertical="center"/>
    </xf>
    <xf numFmtId="0" fontId="7" fillId="0" borderId="0" xfId="3" applyFont="1" applyAlignment="1">
      <alignment horizontal="center" vertical="center"/>
    </xf>
    <xf numFmtId="0" fontId="7" fillId="0" borderId="20" xfId="3" applyFont="1" applyBorder="1" applyAlignment="1">
      <alignment horizontal="center" vertical="center"/>
    </xf>
    <xf numFmtId="0" fontId="74" fillId="5" borderId="31" xfId="3" applyFont="1" applyFill="1" applyBorder="1" applyAlignment="1" applyProtection="1">
      <alignment horizontal="left" vertical="top"/>
      <protection locked="0"/>
    </xf>
    <xf numFmtId="0" fontId="74" fillId="5" borderId="32" xfId="3" applyFont="1" applyFill="1" applyBorder="1" applyAlignment="1" applyProtection="1">
      <alignment horizontal="left" vertical="top"/>
      <protection locked="0"/>
    </xf>
    <xf numFmtId="0" fontId="7" fillId="5" borderId="11" xfId="3" applyFont="1" applyFill="1" applyBorder="1" applyAlignment="1" applyProtection="1">
      <alignment horizontal="right" vertical="center"/>
      <protection locked="0"/>
    </xf>
    <xf numFmtId="0" fontId="7" fillId="5" borderId="13" xfId="3" applyFont="1" applyFill="1" applyBorder="1" applyAlignment="1" applyProtection="1">
      <alignment horizontal="right" vertical="center"/>
      <protection locked="0"/>
    </xf>
    <xf numFmtId="0" fontId="7" fillId="5" borderId="12" xfId="3" applyFont="1" applyFill="1" applyBorder="1" applyAlignment="1" applyProtection="1">
      <alignment horizontal="right" vertical="center"/>
      <protection locked="0"/>
    </xf>
    <xf numFmtId="0" fontId="74" fillId="5" borderId="1" xfId="3" applyFont="1" applyFill="1" applyBorder="1" applyAlignment="1">
      <alignment horizontal="left" vertical="center"/>
    </xf>
    <xf numFmtId="0" fontId="74" fillId="5" borderId="2" xfId="3" applyFont="1" applyFill="1" applyBorder="1" applyAlignment="1">
      <alignment horizontal="left" vertical="center"/>
    </xf>
    <xf numFmtId="0" fontId="74" fillId="5" borderId="3" xfId="3" applyFont="1" applyFill="1" applyBorder="1" applyAlignment="1">
      <alignment horizontal="left" vertical="center"/>
    </xf>
    <xf numFmtId="0" fontId="7" fillId="7" borderId="1" xfId="3" applyFont="1" applyFill="1" applyBorder="1" applyAlignment="1" applyProtection="1">
      <alignment horizontal="center" vertical="center"/>
      <protection locked="0"/>
    </xf>
    <xf numFmtId="0" fontId="7" fillId="7" borderId="2" xfId="3" applyFont="1" applyFill="1" applyBorder="1" applyAlignment="1" applyProtection="1">
      <alignment horizontal="center" vertical="center"/>
      <protection locked="0"/>
    </xf>
    <xf numFmtId="0" fontId="7" fillId="7" borderId="3" xfId="3" applyFont="1" applyFill="1" applyBorder="1" applyAlignment="1" applyProtection="1">
      <alignment horizontal="center" vertical="center"/>
      <protection locked="0"/>
    </xf>
    <xf numFmtId="0" fontId="15" fillId="7" borderId="14" xfId="15" applyFont="1" applyFill="1" applyBorder="1" applyAlignment="1">
      <alignment horizontal="left" vertical="center" wrapText="1"/>
    </xf>
    <xf numFmtId="0" fontId="15" fillId="7" borderId="16" xfId="15" applyFont="1" applyFill="1" applyBorder="1" applyAlignment="1">
      <alignment horizontal="left" vertical="center" wrapText="1"/>
    </xf>
    <xf numFmtId="0" fontId="15" fillId="7" borderId="17" xfId="15" applyFont="1" applyFill="1" applyBorder="1" applyAlignment="1">
      <alignment horizontal="left" vertical="center" wrapText="1"/>
    </xf>
    <xf numFmtId="0" fontId="15" fillId="7" borderId="18" xfId="15" applyFont="1" applyFill="1" applyBorder="1" applyAlignment="1">
      <alignment horizontal="left" vertical="center" wrapText="1"/>
    </xf>
    <xf numFmtId="0" fontId="15" fillId="7" borderId="19" xfId="15" applyFont="1" applyFill="1" applyBorder="1" applyAlignment="1">
      <alignment horizontal="left" vertical="center" wrapText="1"/>
    </xf>
    <xf numFmtId="0" fontId="15" fillId="7" borderId="21" xfId="15" applyFont="1" applyFill="1" applyBorder="1" applyAlignment="1">
      <alignment horizontal="left" vertical="center" wrapText="1"/>
    </xf>
    <xf numFmtId="0" fontId="7" fillId="7" borderId="23" xfId="3" applyFont="1" applyFill="1" applyBorder="1" applyAlignment="1" applyProtection="1">
      <alignment horizontal="center" vertical="center"/>
      <protection locked="0"/>
    </xf>
    <xf numFmtId="0" fontId="15" fillId="7" borderId="23" xfId="15" applyFont="1" applyFill="1" applyBorder="1" applyAlignment="1">
      <alignment horizontal="center" vertical="center" wrapText="1"/>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3" xfId="3" applyFont="1" applyFill="1" applyBorder="1" applyAlignment="1">
      <alignment horizontal="center" vertical="center"/>
    </xf>
    <xf numFmtId="0" fontId="15" fillId="7" borderId="14" xfId="3" applyFont="1" applyFill="1" applyBorder="1" applyAlignment="1">
      <alignment horizontal="left" vertical="center" wrapText="1" shrinkToFit="1"/>
    </xf>
    <xf numFmtId="0" fontId="15" fillId="7" borderId="15" xfId="3" applyFont="1" applyFill="1" applyBorder="1" applyAlignment="1">
      <alignment horizontal="left" vertical="center" wrapText="1" shrinkToFit="1"/>
    </xf>
    <xf numFmtId="0" fontId="15" fillId="7" borderId="17" xfId="3" applyFont="1" applyFill="1" applyBorder="1" applyAlignment="1">
      <alignment horizontal="left" vertical="center" wrapText="1" shrinkToFit="1"/>
    </xf>
    <xf numFmtId="0" fontId="15" fillId="7" borderId="0" xfId="3" applyFont="1" applyFill="1" applyAlignment="1">
      <alignment horizontal="left" vertical="center" wrapText="1" shrinkToFit="1"/>
    </xf>
    <xf numFmtId="0" fontId="15" fillId="7" borderId="19" xfId="3" applyFont="1" applyFill="1" applyBorder="1" applyAlignment="1">
      <alignment horizontal="left" vertical="center" wrapText="1" shrinkToFit="1"/>
    </xf>
    <xf numFmtId="0" fontId="15" fillId="7" borderId="20" xfId="3" applyFont="1" applyFill="1" applyBorder="1" applyAlignment="1">
      <alignment horizontal="left" vertical="center" wrapText="1" shrinkToFit="1"/>
    </xf>
    <xf numFmtId="0" fontId="7" fillId="7" borderId="1" xfId="3" applyFont="1" applyFill="1" applyBorder="1" applyAlignment="1">
      <alignment horizontal="left" vertical="center"/>
    </xf>
    <xf numFmtId="0" fontId="7" fillId="7" borderId="3" xfId="3" applyFont="1" applyFill="1" applyBorder="1" applyAlignment="1">
      <alignment horizontal="left" vertical="center"/>
    </xf>
    <xf numFmtId="0" fontId="7" fillId="7" borderId="20" xfId="3" applyFont="1" applyFill="1" applyBorder="1" applyAlignment="1" applyProtection="1">
      <alignment horizontal="center" vertical="center"/>
      <protection locked="0"/>
    </xf>
    <xf numFmtId="0" fontId="7" fillId="7" borderId="14" xfId="3" applyFont="1" applyFill="1" applyBorder="1" applyAlignment="1">
      <alignment horizontal="left" vertical="center" wrapText="1"/>
    </xf>
    <xf numFmtId="0" fontId="7" fillId="7" borderId="16" xfId="3" applyFont="1" applyFill="1" applyBorder="1" applyAlignment="1">
      <alignment vertical="center"/>
    </xf>
    <xf numFmtId="0" fontId="7" fillId="7" borderId="19" xfId="3" applyFont="1" applyFill="1" applyBorder="1" applyAlignment="1">
      <alignment vertical="center"/>
    </xf>
    <xf numFmtId="0" fontId="7" fillId="7" borderId="21" xfId="3" applyFont="1" applyFill="1" applyBorder="1" applyAlignment="1">
      <alignment vertical="center"/>
    </xf>
    <xf numFmtId="0" fontId="7" fillId="7" borderId="28" xfId="3" applyFont="1" applyFill="1" applyBorder="1" applyAlignment="1" applyProtection="1">
      <alignment horizontal="center" vertical="center"/>
      <protection locked="0"/>
    </xf>
    <xf numFmtId="0" fontId="7" fillId="7" borderId="29" xfId="3" applyFont="1" applyFill="1" applyBorder="1" applyAlignment="1" applyProtection="1">
      <alignment horizontal="center" vertical="center"/>
      <protection locked="0"/>
    </xf>
    <xf numFmtId="0" fontId="7" fillId="7" borderId="30" xfId="3" applyFont="1" applyFill="1" applyBorder="1" applyAlignment="1" applyProtection="1">
      <alignment horizontal="center" vertical="center"/>
      <protection locked="0"/>
    </xf>
    <xf numFmtId="0" fontId="7" fillId="7" borderId="6" xfId="3" applyFont="1" applyFill="1" applyBorder="1" applyAlignment="1">
      <alignment horizontal="center" vertical="center" textRotation="255" wrapText="1"/>
    </xf>
    <xf numFmtId="0" fontId="7" fillId="7" borderId="10" xfId="3" applyFont="1" applyFill="1" applyBorder="1" applyAlignment="1">
      <alignment horizontal="center" vertical="center" textRotation="255" wrapText="1"/>
    </xf>
    <xf numFmtId="0" fontId="7" fillId="7" borderId="7" xfId="3" applyFont="1" applyFill="1" applyBorder="1" applyAlignment="1" applyProtection="1">
      <alignment horizontal="center" vertical="center"/>
      <protection locked="0"/>
    </xf>
    <xf numFmtId="0" fontId="7" fillId="7" borderId="9" xfId="3" applyFont="1" applyFill="1" applyBorder="1" applyAlignment="1" applyProtection="1">
      <alignment horizontal="center" vertical="center"/>
      <protection locked="0"/>
    </xf>
    <xf numFmtId="0" fontId="7" fillId="7" borderId="8" xfId="3" applyFont="1" applyFill="1" applyBorder="1" applyAlignment="1" applyProtection="1">
      <alignment horizontal="center" vertical="center"/>
      <protection locked="0"/>
    </xf>
    <xf numFmtId="0" fontId="7" fillId="7" borderId="23" xfId="3" applyFont="1" applyFill="1" applyBorder="1" applyAlignment="1">
      <alignment horizontal="center" vertical="center"/>
    </xf>
    <xf numFmtId="0" fontId="7" fillId="7" borderId="15" xfId="3" applyFont="1" applyFill="1" applyBorder="1" applyAlignment="1" applyProtection="1">
      <alignment horizontal="center"/>
      <protection locked="0"/>
    </xf>
    <xf numFmtId="0" fontId="7" fillId="7" borderId="20" xfId="3" applyFont="1" applyFill="1" applyBorder="1" applyAlignment="1" applyProtection="1">
      <alignment horizontal="center"/>
      <protection locked="0"/>
    </xf>
    <xf numFmtId="0" fontId="7" fillId="7" borderId="11" xfId="3" applyFont="1" applyFill="1" applyBorder="1" applyAlignment="1" applyProtection="1">
      <alignment horizontal="center" vertical="center"/>
      <protection locked="0"/>
    </xf>
    <xf numFmtId="0" fontId="7" fillId="7" borderId="13" xfId="3" applyFont="1" applyFill="1" applyBorder="1" applyAlignment="1" applyProtection="1">
      <alignment horizontal="center" vertical="center"/>
      <protection locked="0"/>
    </xf>
    <xf numFmtId="0" fontId="7" fillId="7" borderId="12" xfId="3" applyFont="1" applyFill="1" applyBorder="1" applyAlignment="1" applyProtection="1">
      <alignment horizontal="center" vertical="center"/>
      <protection locked="0"/>
    </xf>
    <xf numFmtId="0" fontId="7" fillId="7" borderId="14" xfId="3" applyFont="1" applyFill="1" applyBorder="1" applyAlignment="1">
      <alignment horizontal="center" vertical="center"/>
    </xf>
    <xf numFmtId="0" fontId="7" fillId="7" borderId="17" xfId="3" applyFont="1" applyFill="1" applyBorder="1" applyAlignment="1">
      <alignment horizontal="center" vertical="center"/>
    </xf>
    <xf numFmtId="0" fontId="7" fillId="7" borderId="19" xfId="3" applyFont="1" applyFill="1" applyBorder="1" applyAlignment="1">
      <alignment horizontal="center" vertical="center"/>
    </xf>
    <xf numFmtId="0" fontId="7" fillId="7" borderId="31" xfId="3" applyFont="1" applyFill="1" applyBorder="1" applyProtection="1">
      <protection locked="0"/>
    </xf>
    <xf numFmtId="0" fontId="7" fillId="7" borderId="32" xfId="3" applyFont="1" applyFill="1" applyBorder="1" applyProtection="1">
      <protection locked="0"/>
    </xf>
    <xf numFmtId="0" fontId="7" fillId="7" borderId="1" xfId="15" applyFont="1" applyFill="1" applyBorder="1" applyAlignment="1">
      <alignment horizontal="center" vertical="center" shrinkToFit="1"/>
    </xf>
    <xf numFmtId="0" fontId="7" fillId="7" borderId="2" xfId="15" applyFont="1" applyFill="1" applyBorder="1" applyAlignment="1">
      <alignment horizontal="center" vertical="center" shrinkToFit="1"/>
    </xf>
    <xf numFmtId="0" fontId="7" fillId="7" borderId="15" xfId="15" applyFont="1" applyFill="1" applyBorder="1" applyAlignment="1">
      <alignment horizontal="center" vertical="center" shrinkToFit="1"/>
    </xf>
    <xf numFmtId="0" fontId="7" fillId="7" borderId="3" xfId="15" applyFont="1" applyFill="1" applyBorder="1" applyAlignment="1">
      <alignment horizontal="center" vertical="center" shrinkToFit="1"/>
    </xf>
    <xf numFmtId="0" fontId="7" fillId="7" borderId="1" xfId="15" applyFont="1" applyFill="1" applyBorder="1" applyAlignment="1" applyProtection="1">
      <alignment horizontal="center" vertical="center"/>
      <protection locked="0"/>
    </xf>
    <xf numFmtId="0" fontId="7" fillId="7" borderId="2" xfId="15" applyFont="1" applyFill="1" applyBorder="1" applyAlignment="1" applyProtection="1">
      <alignment horizontal="center" vertical="center"/>
      <protection locked="0"/>
    </xf>
    <xf numFmtId="0" fontId="7" fillId="7" borderId="3" xfId="15" applyFont="1" applyFill="1" applyBorder="1" applyAlignment="1" applyProtection="1">
      <alignment horizontal="center" vertical="center"/>
      <protection locked="0"/>
    </xf>
    <xf numFmtId="0" fontId="16" fillId="7" borderId="1" xfId="15" applyFont="1" applyFill="1" applyBorder="1" applyAlignment="1">
      <alignment horizontal="left" vertical="center" shrinkToFit="1"/>
    </xf>
    <xf numFmtId="0" fontId="16" fillId="7" borderId="2" xfId="15" applyFont="1" applyFill="1" applyBorder="1" applyAlignment="1">
      <alignment horizontal="left" vertical="center" shrinkToFit="1"/>
    </xf>
    <xf numFmtId="0" fontId="16" fillId="7" borderId="3" xfId="15" applyFont="1" applyFill="1" applyBorder="1" applyAlignment="1">
      <alignment horizontal="left" vertical="center" shrinkToFit="1"/>
    </xf>
    <xf numFmtId="0" fontId="7" fillId="7" borderId="16" xfId="3" applyFont="1" applyFill="1" applyBorder="1" applyAlignment="1">
      <alignment horizontal="left" vertical="center" wrapText="1"/>
    </xf>
    <xf numFmtId="0" fontId="7" fillId="7" borderId="19" xfId="3" applyFont="1" applyFill="1" applyBorder="1" applyAlignment="1">
      <alignment horizontal="left" vertical="center" wrapText="1"/>
    </xf>
    <xf numFmtId="0" fontId="7" fillId="7" borderId="21" xfId="3" applyFont="1" applyFill="1" applyBorder="1" applyAlignment="1">
      <alignment horizontal="left" vertical="center" wrapText="1"/>
    </xf>
    <xf numFmtId="0" fontId="7" fillId="7" borderId="15" xfId="3" applyFont="1" applyFill="1" applyBorder="1" applyAlignment="1">
      <alignment horizontal="center" vertical="center"/>
    </xf>
    <xf numFmtId="0" fontId="18" fillId="7" borderId="23" xfId="15" applyFont="1" applyFill="1" applyBorder="1" applyAlignment="1">
      <alignment vertical="center" wrapText="1"/>
    </xf>
    <xf numFmtId="0" fontId="7" fillId="7" borderId="1" xfId="15" applyFont="1" applyFill="1" applyBorder="1" applyAlignment="1">
      <alignment horizontal="center" vertical="center"/>
    </xf>
    <xf numFmtId="0" fontId="7" fillId="7" borderId="2" xfId="15" applyFont="1" applyFill="1" applyBorder="1" applyAlignment="1">
      <alignment horizontal="center" vertical="center"/>
    </xf>
    <xf numFmtId="0" fontId="7" fillId="7" borderId="3" xfId="15" applyFont="1" applyFill="1" applyBorder="1" applyAlignment="1">
      <alignment horizontal="center" vertical="center"/>
    </xf>
    <xf numFmtId="0" fontId="7" fillId="7" borderId="23" xfId="15" applyFont="1" applyFill="1" applyBorder="1" applyAlignment="1">
      <alignment horizontal="center" vertical="center"/>
    </xf>
    <xf numFmtId="0" fontId="7" fillId="7" borderId="1" xfId="15" applyFont="1" applyFill="1" applyBorder="1" applyAlignment="1">
      <alignment vertical="center"/>
    </xf>
    <xf numFmtId="0" fontId="7" fillId="7" borderId="2" xfId="15" applyFont="1" applyFill="1" applyBorder="1" applyAlignment="1">
      <alignment vertical="center"/>
    </xf>
    <xf numFmtId="0" fontId="18" fillId="7" borderId="1" xfId="15" applyFont="1" applyFill="1" applyBorder="1" applyAlignment="1">
      <alignment horizontal="center" vertical="center"/>
    </xf>
    <xf numFmtId="0" fontId="18" fillId="7" borderId="2" xfId="15" applyFont="1" applyFill="1" applyBorder="1" applyAlignment="1">
      <alignment horizontal="center" vertical="center"/>
    </xf>
    <xf numFmtId="0" fontId="18" fillId="7" borderId="3" xfId="15" applyFont="1" applyFill="1" applyBorder="1" applyAlignment="1">
      <alignment horizontal="center" vertical="center"/>
    </xf>
    <xf numFmtId="0" fontId="7" fillId="7" borderId="15" xfId="3" applyFont="1" applyFill="1" applyBorder="1" applyAlignment="1">
      <alignment horizontal="left" vertical="center"/>
    </xf>
    <xf numFmtId="0" fontId="7" fillId="7" borderId="16" xfId="3" applyFont="1" applyFill="1" applyBorder="1" applyAlignment="1">
      <alignment horizontal="left" vertical="center"/>
    </xf>
    <xf numFmtId="0" fontId="7" fillId="7" borderId="14" xfId="3" applyFont="1" applyFill="1" applyBorder="1" applyAlignment="1">
      <alignment horizontal="center" vertical="center" wrapText="1"/>
    </xf>
    <xf numFmtId="0" fontId="7" fillId="7" borderId="19" xfId="3" applyFont="1" applyFill="1" applyBorder="1" applyAlignment="1">
      <alignment horizontal="center" vertical="center" wrapText="1"/>
    </xf>
    <xf numFmtId="0" fontId="7" fillId="7" borderId="16" xfId="3" applyFont="1" applyFill="1" applyBorder="1" applyAlignment="1">
      <alignment horizontal="center" vertical="center"/>
    </xf>
    <xf numFmtId="0" fontId="7" fillId="7" borderId="20"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20" xfId="3" applyFont="1" applyFill="1" applyBorder="1" applyAlignment="1">
      <alignment horizontal="left" vertical="center"/>
    </xf>
    <xf numFmtId="0" fontId="7" fillId="7" borderId="21" xfId="3" applyFont="1" applyFill="1" applyBorder="1" applyAlignment="1">
      <alignment horizontal="left" vertical="center"/>
    </xf>
    <xf numFmtId="0" fontId="7" fillId="7" borderId="23" xfId="3" applyFont="1" applyFill="1" applyBorder="1" applyAlignment="1">
      <alignment horizontal="left" vertical="top" wrapText="1"/>
    </xf>
    <xf numFmtId="0" fontId="7" fillId="7" borderId="14" xfId="5" applyFont="1" applyFill="1" applyBorder="1" applyAlignment="1">
      <alignment horizontal="left" vertical="center" wrapText="1"/>
    </xf>
    <xf numFmtId="0" fontId="7" fillId="7" borderId="15" xfId="5" applyFont="1" applyFill="1" applyBorder="1" applyAlignment="1">
      <alignment horizontal="left" vertical="center" wrapText="1"/>
    </xf>
    <xf numFmtId="0" fontId="7" fillId="7" borderId="1" xfId="5" applyFont="1" applyFill="1" applyBorder="1" applyAlignment="1">
      <alignment horizontal="center" vertical="center"/>
    </xf>
    <xf numFmtId="0" fontId="7" fillId="7" borderId="2" xfId="5" applyFont="1" applyFill="1" applyBorder="1" applyAlignment="1">
      <alignment horizontal="center" vertical="center"/>
    </xf>
    <xf numFmtId="0" fontId="7" fillId="7" borderId="3" xfId="5" applyFont="1" applyFill="1" applyBorder="1" applyAlignment="1">
      <alignment horizontal="center" vertical="center"/>
    </xf>
    <xf numFmtId="0" fontId="7" fillId="7" borderId="17" xfId="3" applyFont="1" applyFill="1" applyBorder="1" applyAlignment="1">
      <alignment horizontal="left" vertical="center" wrapText="1"/>
    </xf>
    <xf numFmtId="0" fontId="7" fillId="7" borderId="18" xfId="3" applyFont="1" applyFill="1" applyBorder="1" applyAlignment="1">
      <alignment horizontal="left" vertical="center" wrapText="1"/>
    </xf>
    <xf numFmtId="0" fontId="8" fillId="7" borderId="1" xfId="3" applyFont="1" applyFill="1" applyBorder="1" applyAlignment="1">
      <alignment horizontal="left" vertical="center"/>
    </xf>
    <xf numFmtId="0" fontId="8" fillId="7" borderId="3" xfId="3" applyFont="1" applyFill="1" applyBorder="1" applyAlignment="1">
      <alignment horizontal="left" vertical="center"/>
    </xf>
    <xf numFmtId="0" fontId="7" fillId="7" borderId="23" xfId="3" applyFont="1" applyFill="1" applyBorder="1" applyAlignment="1" applyProtection="1">
      <alignment horizontal="left" vertical="center" wrapText="1"/>
      <protection locked="0"/>
    </xf>
    <xf numFmtId="0" fontId="7" fillId="7" borderId="23" xfId="3" applyFont="1" applyFill="1" applyBorder="1" applyAlignment="1">
      <alignment horizontal="center" vertical="center" wrapText="1"/>
    </xf>
    <xf numFmtId="0" fontId="7" fillId="7" borderId="23" xfId="3" applyFont="1" applyFill="1" applyBorder="1" applyProtection="1">
      <protection locked="0"/>
    </xf>
    <xf numFmtId="49" fontId="7" fillId="7" borderId="2" xfId="14" applyNumberFormat="1" applyFont="1" applyFill="1" applyBorder="1" applyAlignment="1">
      <alignment horizontal="center" vertical="center" shrinkToFit="1"/>
    </xf>
    <xf numFmtId="49" fontId="7" fillId="7" borderId="2" xfId="14" applyNumberFormat="1" applyFont="1" applyFill="1" applyBorder="1" applyAlignment="1" applyProtection="1">
      <alignment horizontal="center" vertical="center" shrinkToFit="1"/>
      <protection locked="0"/>
    </xf>
    <xf numFmtId="49" fontId="7" fillId="7" borderId="3" xfId="14" applyNumberFormat="1" applyFont="1" applyFill="1" applyBorder="1" applyAlignment="1" applyProtection="1">
      <alignment horizontal="center" vertical="center" shrinkToFit="1"/>
      <protection locked="0"/>
    </xf>
    <xf numFmtId="0" fontId="7" fillId="7" borderId="1" xfId="3" applyFont="1" applyFill="1" applyBorder="1" applyAlignment="1" applyProtection="1">
      <alignment horizontal="left" vertical="center"/>
      <protection locked="0"/>
    </xf>
    <xf numFmtId="0" fontId="7" fillId="7" borderId="2" xfId="3" applyFont="1" applyFill="1" applyBorder="1" applyAlignment="1" applyProtection="1">
      <alignment horizontal="left" vertical="center"/>
      <protection locked="0"/>
    </xf>
    <xf numFmtId="0" fontId="7" fillId="7" borderId="3" xfId="3" applyFont="1" applyFill="1" applyBorder="1" applyAlignment="1" applyProtection="1">
      <alignment horizontal="left" vertical="center"/>
      <protection locked="0"/>
    </xf>
    <xf numFmtId="0" fontId="7" fillId="7" borderId="14" xfId="3" applyFont="1" applyFill="1" applyBorder="1" applyAlignment="1">
      <alignment horizontal="left" vertical="center"/>
    </xf>
    <xf numFmtId="0" fontId="7" fillId="7" borderId="17" xfId="3" applyFont="1" applyFill="1" applyBorder="1" applyAlignment="1">
      <alignment horizontal="left" vertical="center"/>
    </xf>
    <xf numFmtId="0" fontId="7" fillId="7" borderId="0" xfId="3" applyFont="1" applyFill="1" applyAlignment="1">
      <alignment horizontal="left" vertical="center"/>
    </xf>
    <xf numFmtId="0" fontId="7" fillId="7" borderId="19" xfId="3" applyFont="1" applyFill="1" applyBorder="1" applyAlignment="1">
      <alignment horizontal="left" vertical="center"/>
    </xf>
    <xf numFmtId="0" fontId="7" fillId="7" borderId="1" xfId="3" applyFont="1" applyFill="1" applyBorder="1" applyAlignment="1">
      <alignment horizontal="left" vertical="center" wrapText="1"/>
    </xf>
    <xf numFmtId="0" fontId="7" fillId="7" borderId="3" xfId="3" applyFont="1" applyFill="1" applyBorder="1" applyAlignment="1">
      <alignment horizontal="left" vertical="center" wrapText="1"/>
    </xf>
    <xf numFmtId="0" fontId="7" fillId="7" borderId="14" xfId="3" applyFont="1" applyFill="1" applyBorder="1" applyAlignment="1" applyProtection="1">
      <alignment horizontal="left" vertical="center"/>
      <protection locked="0"/>
    </xf>
    <xf numFmtId="0" fontId="7" fillId="7" borderId="15" xfId="3" applyFont="1" applyFill="1" applyBorder="1" applyAlignment="1" applyProtection="1">
      <alignment horizontal="left" vertical="center"/>
      <protection locked="0"/>
    </xf>
    <xf numFmtId="0" fontId="7" fillId="7" borderId="16" xfId="3" applyFont="1" applyFill="1" applyBorder="1" applyAlignment="1" applyProtection="1">
      <alignment horizontal="left" vertical="center"/>
      <protection locked="0"/>
    </xf>
    <xf numFmtId="0" fontId="7" fillId="7" borderId="0" xfId="3" applyFont="1" applyFill="1" applyAlignment="1">
      <alignment horizontal="left" vertical="center" wrapText="1"/>
    </xf>
    <xf numFmtId="0" fontId="7" fillId="7" borderId="0" xfId="3" applyFont="1" applyFill="1" applyAlignment="1">
      <alignment vertical="center" wrapText="1"/>
    </xf>
    <xf numFmtId="0" fontId="3" fillId="7" borderId="14" xfId="3" applyFill="1" applyBorder="1" applyAlignment="1">
      <alignment horizontal="left" vertical="center"/>
    </xf>
    <xf numFmtId="0" fontId="3" fillId="7" borderId="16" xfId="3" applyFill="1" applyBorder="1" applyAlignment="1">
      <alignment horizontal="left" vertical="center"/>
    </xf>
    <xf numFmtId="0" fontId="3" fillId="7" borderId="17" xfId="3" applyFill="1" applyBorder="1" applyAlignment="1">
      <alignment horizontal="left" vertical="center"/>
    </xf>
    <xf numFmtId="0" fontId="3" fillId="7" borderId="18" xfId="3" applyFill="1" applyBorder="1" applyAlignment="1">
      <alignment horizontal="left" vertical="center"/>
    </xf>
    <xf numFmtId="0" fontId="3" fillId="7" borderId="19" xfId="3" applyFill="1" applyBorder="1" applyAlignment="1">
      <alignment horizontal="left" vertical="center"/>
    </xf>
    <xf numFmtId="0" fontId="3" fillId="7" borderId="21" xfId="3" applyFill="1" applyBorder="1" applyAlignment="1">
      <alignment horizontal="left" vertical="center"/>
    </xf>
    <xf numFmtId="0" fontId="27" fillId="0" borderId="1" xfId="10" applyFont="1" applyBorder="1" applyAlignment="1">
      <alignment horizontal="left" vertical="center"/>
    </xf>
    <xf numFmtId="0" fontId="27" fillId="0" borderId="2" xfId="10" applyFont="1" applyBorder="1" applyAlignment="1">
      <alignment horizontal="left" vertical="center"/>
    </xf>
    <xf numFmtId="0" fontId="27" fillId="0" borderId="3" xfId="10" applyFont="1" applyBorder="1" applyAlignment="1">
      <alignment horizontal="left" vertical="center"/>
    </xf>
    <xf numFmtId="0" fontId="28" fillId="2" borderId="0" xfId="10" applyFont="1" applyFill="1" applyAlignment="1">
      <alignment horizontal="left" vertical="top" wrapText="1"/>
    </xf>
    <xf numFmtId="0" fontId="27" fillId="2" borderId="0" xfId="10" applyFont="1" applyFill="1" applyAlignment="1">
      <alignment horizontal="center" vertical="top"/>
    </xf>
    <xf numFmtId="0" fontId="32" fillId="2" borderId="0" xfId="10" applyFont="1" applyFill="1" applyAlignment="1">
      <alignment vertical="top" wrapText="1"/>
    </xf>
    <xf numFmtId="0" fontId="27" fillId="2" borderId="1" xfId="10" applyFont="1" applyFill="1" applyBorder="1" applyAlignment="1">
      <alignment horizontal="left" vertical="center"/>
    </xf>
    <xf numFmtId="0" fontId="27" fillId="2" borderId="2" xfId="10" applyFont="1" applyFill="1" applyBorder="1" applyAlignment="1">
      <alignment horizontal="left" vertical="center"/>
    </xf>
    <xf numFmtId="0" fontId="27" fillId="2" borderId="3" xfId="10" applyFont="1" applyFill="1" applyBorder="1" applyAlignment="1">
      <alignment horizontal="left" vertical="center"/>
    </xf>
    <xf numFmtId="0" fontId="29" fillId="2" borderId="0" xfId="10" applyFont="1" applyFill="1" applyAlignment="1">
      <alignment horizontal="center" vertical="center"/>
    </xf>
    <xf numFmtId="0" fontId="27" fillId="2" borderId="0" xfId="10" applyFont="1" applyFill="1" applyAlignment="1">
      <alignment horizontal="right" vertical="center"/>
    </xf>
    <xf numFmtId="0" fontId="29" fillId="2" borderId="0" xfId="10" applyFont="1" applyFill="1" applyAlignment="1">
      <alignment horizontal="right"/>
    </xf>
    <xf numFmtId="0" fontId="57" fillId="5" borderId="0" xfId="10" applyFont="1" applyFill="1" applyAlignment="1">
      <alignment horizontal="center" vertical="center"/>
    </xf>
    <xf numFmtId="0" fontId="57" fillId="5" borderId="20" xfId="10" applyFont="1" applyFill="1" applyBorder="1" applyAlignment="1">
      <alignment horizontal="center" vertical="center"/>
    </xf>
    <xf numFmtId="0" fontId="31" fillId="2" borderId="15" xfId="10" applyFont="1" applyFill="1" applyBorder="1" applyAlignment="1">
      <alignment horizontal="left"/>
    </xf>
    <xf numFmtId="0" fontId="57" fillId="5" borderId="15" xfId="10" applyFont="1" applyFill="1" applyBorder="1" applyAlignment="1">
      <alignment horizontal="center" vertical="center"/>
    </xf>
    <xf numFmtId="0" fontId="28" fillId="5" borderId="20" xfId="10" applyFont="1" applyFill="1" applyBorder="1" applyAlignment="1">
      <alignment horizontal="center"/>
    </xf>
    <xf numFmtId="0" fontId="35" fillId="0" borderId="1" xfId="6" applyFont="1" applyBorder="1" applyAlignment="1">
      <alignment horizontal="left" vertical="center" wrapText="1"/>
    </xf>
    <xf numFmtId="0" fontId="35" fillId="0" borderId="2" xfId="6" applyFont="1" applyBorder="1" applyAlignment="1">
      <alignment horizontal="left" vertical="center" wrapText="1"/>
    </xf>
    <xf numFmtId="0" fontId="35" fillId="0" borderId="3" xfId="6" applyFont="1" applyBorder="1" applyAlignment="1">
      <alignment horizontal="left" vertical="center" wrapText="1"/>
    </xf>
    <xf numFmtId="0" fontId="28" fillId="2" borderId="20" xfId="10" applyFont="1" applyFill="1" applyBorder="1" applyAlignment="1">
      <alignment horizontal="left" vertical="top"/>
    </xf>
    <xf numFmtId="0" fontId="0" fillId="0" borderId="20" xfId="0" applyBorder="1" applyAlignment="1">
      <alignment horizontal="left" vertical="top"/>
    </xf>
    <xf numFmtId="0" fontId="28" fillId="2" borderId="20" xfId="10" applyFont="1" applyFill="1" applyBorder="1" applyAlignment="1">
      <alignment horizontal="left" vertical="top" wrapText="1"/>
    </xf>
    <xf numFmtId="0" fontId="7" fillId="9" borderId="23" xfId="19" applyFont="1" applyFill="1" applyBorder="1" applyAlignment="1">
      <alignment horizontal="center" vertical="center" wrapText="1"/>
    </xf>
    <xf numFmtId="0" fontId="7" fillId="8" borderId="20" xfId="19" applyFont="1" applyFill="1" applyBorder="1" applyAlignment="1">
      <alignment horizontal="center" vertical="center"/>
    </xf>
    <xf numFmtId="0" fontId="7" fillId="0" borderId="20" xfId="19" applyFont="1" applyBorder="1" applyAlignment="1">
      <alignment horizontal="center" vertical="center"/>
    </xf>
    <xf numFmtId="0" fontId="7" fillId="9" borderId="20" xfId="19" applyFont="1" applyFill="1" applyBorder="1" applyAlignment="1">
      <alignment horizontal="center" vertical="center"/>
    </xf>
    <xf numFmtId="0" fontId="7" fillId="10" borderId="23" xfId="19" applyFont="1" applyFill="1" applyBorder="1" applyAlignment="1">
      <alignment horizontal="center" vertical="center"/>
    </xf>
    <xf numFmtId="0" fontId="7" fillId="0" borderId="23" xfId="19" applyFont="1" applyBorder="1" applyAlignment="1">
      <alignment horizontal="center" vertical="center"/>
    </xf>
    <xf numFmtId="0" fontId="6" fillId="8" borderId="23" xfId="20" applyFont="1" applyFill="1" applyBorder="1">
      <alignment vertical="center"/>
    </xf>
    <xf numFmtId="0" fontId="7" fillId="0" borderId="23" xfId="19" applyFont="1" applyBorder="1">
      <alignment vertical="center"/>
    </xf>
    <xf numFmtId="0" fontId="15" fillId="0" borderId="14" xfId="19" applyFont="1" applyBorder="1" applyAlignment="1">
      <alignment horizontal="center" vertical="center"/>
    </xf>
    <xf numFmtId="0" fontId="15" fillId="0" borderId="17" xfId="19" applyFont="1" applyBorder="1" applyAlignment="1">
      <alignment horizontal="center" vertical="center"/>
    </xf>
    <xf numFmtId="0" fontId="15" fillId="0" borderId="14" xfId="19" applyFont="1" applyBorder="1" applyAlignment="1">
      <alignment horizontal="center" vertical="center" wrapText="1"/>
    </xf>
    <xf numFmtId="0" fontId="15" fillId="0" borderId="17" xfId="19" applyFont="1" applyBorder="1" applyAlignment="1">
      <alignment horizontal="center" vertical="center" wrapText="1"/>
    </xf>
    <xf numFmtId="0" fontId="15" fillId="0" borderId="19" xfId="19" applyFont="1" applyBorder="1" applyAlignment="1">
      <alignment horizontal="center" vertical="center" wrapText="1"/>
    </xf>
    <xf numFmtId="0" fontId="15" fillId="0" borderId="23" xfId="19" applyFont="1" applyBorder="1" applyAlignment="1">
      <alignment horizontal="center" vertical="center"/>
    </xf>
    <xf numFmtId="0" fontId="15" fillId="0" borderId="1" xfId="19" applyFont="1" applyBorder="1" applyAlignment="1">
      <alignment horizontal="center" vertical="center"/>
    </xf>
    <xf numFmtId="0" fontId="15" fillId="0" borderId="23" xfId="19" quotePrefix="1" applyFont="1" applyBorder="1" applyAlignment="1">
      <alignment horizontal="center" vertical="center"/>
    </xf>
    <xf numFmtId="0" fontId="15" fillId="0" borderId="3" xfId="19" applyFont="1" applyBorder="1" applyAlignment="1">
      <alignment horizontal="center" vertical="center" wrapText="1"/>
    </xf>
    <xf numFmtId="0" fontId="7" fillId="10" borderId="23" xfId="19" applyFont="1" applyFill="1" applyBorder="1">
      <alignment vertical="center"/>
    </xf>
    <xf numFmtId="0" fontId="15" fillId="0" borderId="23" xfId="19" applyFont="1" applyBorder="1" applyAlignment="1">
      <alignment horizontal="center" vertical="center" wrapText="1"/>
    </xf>
    <xf numFmtId="0" fontId="7" fillId="0" borderId="23" xfId="19" applyFont="1" applyBorder="1" applyAlignment="1">
      <alignment horizontal="center" vertical="center" wrapText="1"/>
    </xf>
    <xf numFmtId="0" fontId="15" fillId="11" borderId="23" xfId="19" applyFont="1" applyFill="1" applyBorder="1" applyAlignment="1">
      <alignment horizontal="center" vertical="center"/>
    </xf>
    <xf numFmtId="0" fontId="64" fillId="0" borderId="17" xfId="19" applyFont="1" applyBorder="1" applyAlignment="1">
      <alignment horizontal="center" vertical="center" wrapText="1"/>
    </xf>
    <xf numFmtId="0" fontId="64" fillId="0" borderId="19" xfId="19" applyFont="1" applyBorder="1" applyAlignment="1">
      <alignment horizontal="center" vertical="center" wrapText="1"/>
    </xf>
    <xf numFmtId="0" fontId="15" fillId="0" borderId="2" xfId="19" applyFont="1" applyBorder="1" applyAlignment="1">
      <alignment horizontal="center" vertical="center"/>
    </xf>
    <xf numFmtId="0" fontId="15" fillId="0" borderId="3" xfId="19" applyFont="1" applyBorder="1" applyAlignment="1">
      <alignment horizontal="center" vertical="center"/>
    </xf>
    <xf numFmtId="0" fontId="15" fillId="0" borderId="23" xfId="19" applyFont="1" applyBorder="1">
      <alignment vertical="center"/>
    </xf>
  </cellXfs>
  <cellStyles count="21">
    <cellStyle name="Normal 2" xfId="3" xr:uid="{5767948A-D3FE-4297-9983-9868C084E15F}"/>
    <cellStyle name="ハイパーリンク" xfId="7" builtinId="8"/>
    <cellStyle name="ハイパーリンク 2" xfId="9" xr:uid="{ED284476-5FD7-409B-BB94-EF27B66A0B9A}"/>
    <cellStyle name="標準" xfId="0" builtinId="0"/>
    <cellStyle name="標準 2" xfId="2" xr:uid="{FCE67D9B-B641-46B9-9E0B-22CB52F9EB04}"/>
    <cellStyle name="標準 2 2" xfId="6" xr:uid="{C6C98CC4-0752-43A5-84C9-D650F9A9F7B8}"/>
    <cellStyle name="標準 2 2 2" xfId="14" xr:uid="{DBA1EF51-D521-46A2-BF9F-F27AF7A45A49}"/>
    <cellStyle name="標準 2 3" xfId="11" xr:uid="{DD71C644-2ADA-42C4-96EF-C01093B1AA04}"/>
    <cellStyle name="標準 2 3 2" xfId="18" xr:uid="{3498A876-0751-4F50-97A0-8BF8672278B5}"/>
    <cellStyle name="標準 2 5" xfId="17" xr:uid="{785E6563-F350-4B53-827A-ED1A19C5DF69}"/>
    <cellStyle name="標準 3" xfId="4" xr:uid="{AB8C3692-C4A5-47FB-BBCD-5AB1816EB0A7}"/>
    <cellStyle name="標準 3 2" xfId="15" xr:uid="{58C0D176-6B6F-4A6F-B737-CC78A537972E}"/>
    <cellStyle name="標準 4" xfId="8" xr:uid="{595E3DDC-4A26-4030-9EC7-BA83F5B1E315}"/>
    <cellStyle name="標準 5" xfId="12" xr:uid="{210DFD0F-0E0C-48D9-A7A4-27ED9D712836}"/>
    <cellStyle name="標準 6" xfId="10" xr:uid="{FBE5AA26-A67D-4C10-88AE-46B67BC3A8D8}"/>
    <cellStyle name="標準 7" xfId="20" xr:uid="{54FEA0CD-59CD-4217-81EA-DEF19D806225}"/>
    <cellStyle name="標準 8" xfId="13" xr:uid="{DF3E2C92-5D35-42B9-8115-69151DE2BA58}"/>
    <cellStyle name="標準 9" xfId="16" xr:uid="{E717C8A6-6B57-4F58-9AE7-ACCAA1B2CB9D}"/>
    <cellStyle name="標準_③-２加算様式（就労）" xfId="19" xr:uid="{A5992B9A-D942-4139-B38A-319A55F73044}"/>
    <cellStyle name="標準_事業者指定様式（多機能用総括表）作業ファイル" xfId="5" xr:uid="{73979AFE-208D-4A77-91C1-8DE43607A7DA}"/>
    <cellStyle name="標準_第１号様式・付表" xfId="1" xr:uid="{4B9DA0AD-23E1-4A13-9F74-A24AE6E2E3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sharedStrings" Target="sharedStrings.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styles" Target="styles.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38100</xdr:rowOff>
    </xdr:from>
    <xdr:to>
      <xdr:col>4</xdr:col>
      <xdr:colOff>1914525</xdr:colOff>
      <xdr:row>0</xdr:row>
      <xdr:rowOff>466725</xdr:rowOff>
    </xdr:to>
    <xdr:sp macro="" textlink="">
      <xdr:nvSpPr>
        <xdr:cNvPr id="2" name="正方形/長方形 1">
          <a:extLst>
            <a:ext uri="{FF2B5EF4-FFF2-40B4-BE49-F238E27FC236}">
              <a16:creationId xmlns:a16="http://schemas.microsoft.com/office/drawing/2014/main" id="{0EFC08D5-C993-4005-A1F3-66B9193D1D1C}"/>
            </a:ext>
          </a:extLst>
        </xdr:cNvPr>
        <xdr:cNvSpPr/>
      </xdr:nvSpPr>
      <xdr:spPr>
        <a:xfrm>
          <a:off x="47625" y="38100"/>
          <a:ext cx="69627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800" b="1">
              <a:latin typeface="BIZ UDPゴシック" panose="020B0400000000000000" pitchFamily="50" charset="-128"/>
              <a:ea typeface="BIZ UDPゴシック" panose="020B0400000000000000" pitchFamily="50" charset="-128"/>
            </a:rPr>
            <a:t>クリーム色の欄に必要事項を記入してください。</a:t>
          </a:r>
        </a:p>
      </xdr:txBody>
    </xdr:sp>
    <xdr:clientData/>
  </xdr:twoCellAnchor>
  <xdr:twoCellAnchor>
    <xdr:from>
      <xdr:col>3</xdr:col>
      <xdr:colOff>190500</xdr:colOff>
      <xdr:row>16</xdr:row>
      <xdr:rowOff>361950</xdr:rowOff>
    </xdr:from>
    <xdr:to>
      <xdr:col>4</xdr:col>
      <xdr:colOff>2000251</xdr:colOff>
      <xdr:row>18</xdr:row>
      <xdr:rowOff>57151</xdr:rowOff>
    </xdr:to>
    <xdr:sp macro="" textlink="">
      <xdr:nvSpPr>
        <xdr:cNvPr id="3" name="吹き出し: 四角形 2">
          <a:extLst>
            <a:ext uri="{FF2B5EF4-FFF2-40B4-BE49-F238E27FC236}">
              <a16:creationId xmlns:a16="http://schemas.microsoft.com/office/drawing/2014/main" id="{553C47AD-F44E-43EB-BD3B-1BD069F6DB54}"/>
            </a:ext>
          </a:extLst>
        </xdr:cNvPr>
        <xdr:cNvSpPr/>
      </xdr:nvSpPr>
      <xdr:spPr>
        <a:xfrm>
          <a:off x="4600575" y="7248525"/>
          <a:ext cx="2495551" cy="609601"/>
        </a:xfrm>
        <a:prstGeom prst="wedgeRectCallout">
          <a:avLst>
            <a:gd name="adj1" fmla="val 36796"/>
            <a:gd name="adj2" fmla="val -141374"/>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報告されていないと</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指定を更新できません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47625</xdr:rowOff>
    </xdr:from>
    <xdr:to>
      <xdr:col>21</xdr:col>
      <xdr:colOff>142875</xdr:colOff>
      <xdr:row>0</xdr:row>
      <xdr:rowOff>514350</xdr:rowOff>
    </xdr:to>
    <xdr:sp macro="" textlink="">
      <xdr:nvSpPr>
        <xdr:cNvPr id="2" name="正方形/長方形 1">
          <a:extLst>
            <a:ext uri="{FF2B5EF4-FFF2-40B4-BE49-F238E27FC236}">
              <a16:creationId xmlns:a16="http://schemas.microsoft.com/office/drawing/2014/main" id="{2BA1A0B8-B136-4FE2-8D45-14AF766142B7}"/>
            </a:ext>
          </a:extLst>
        </xdr:cNvPr>
        <xdr:cNvSpPr/>
      </xdr:nvSpPr>
      <xdr:spPr>
        <a:xfrm>
          <a:off x="47625" y="47625"/>
          <a:ext cx="6867525" cy="4667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申請者情報等を印字した申請書を個別に郵送します。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9525</xdr:colOff>
      <xdr:row>1</xdr:row>
      <xdr:rowOff>133350</xdr:rowOff>
    </xdr:from>
    <xdr:to>
      <xdr:col>2</xdr:col>
      <xdr:colOff>600075</xdr:colOff>
      <xdr:row>3</xdr:row>
      <xdr:rowOff>104775</xdr:rowOff>
    </xdr:to>
    <xdr:sp macro="" textlink="">
      <xdr:nvSpPr>
        <xdr:cNvPr id="3" name="Rectangle 13">
          <a:extLst>
            <a:ext uri="{FF2B5EF4-FFF2-40B4-BE49-F238E27FC236}">
              <a16:creationId xmlns:a16="http://schemas.microsoft.com/office/drawing/2014/main" id="{2F2F57A3-0FD4-45CF-BB95-971243E3F521}"/>
            </a:ext>
          </a:extLst>
        </xdr:cNvPr>
        <xdr:cNvSpPr>
          <a:spLocks noChangeArrowheads="1"/>
        </xdr:cNvSpPr>
      </xdr:nvSpPr>
      <xdr:spPr bwMode="auto">
        <a:xfrm>
          <a:off x="209550" y="704850"/>
          <a:ext cx="1095375" cy="333375"/>
        </a:xfrm>
        <a:prstGeom prst="roundRect">
          <a:avLst>
            <a:gd name="adj" fmla="val 33810"/>
          </a:avLst>
        </a:prstGeom>
        <a:solidFill>
          <a:schemeClr val="bg1"/>
        </a:solidFill>
        <a:ln w="28575">
          <a:solidFill>
            <a:schemeClr val="accent2"/>
          </a:solidFill>
          <a:miter lim="800000"/>
          <a:headEnd/>
          <a:tailEnd/>
        </a:ln>
      </xdr:spPr>
      <xdr:txBody>
        <a:bodyPr vertOverflow="clip" wrap="square" lIns="36576" tIns="22860" rIns="36576" bIns="0" anchor="ctr"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9</xdr:col>
      <xdr:colOff>76200</xdr:colOff>
      <xdr:row>5</xdr:row>
      <xdr:rowOff>76200</xdr:rowOff>
    </xdr:from>
    <xdr:to>
      <xdr:col>21</xdr:col>
      <xdr:colOff>57150</xdr:colOff>
      <xdr:row>7</xdr:row>
      <xdr:rowOff>133350</xdr:rowOff>
    </xdr:to>
    <xdr:sp macro="" textlink="">
      <xdr:nvSpPr>
        <xdr:cNvPr id="4" name="四角形: 角を丸くする 3">
          <a:extLst>
            <a:ext uri="{FF2B5EF4-FFF2-40B4-BE49-F238E27FC236}">
              <a16:creationId xmlns:a16="http://schemas.microsoft.com/office/drawing/2014/main" id="{D8191FC0-0DB1-44F9-9790-63543981B905}"/>
            </a:ext>
          </a:extLst>
        </xdr:cNvPr>
        <xdr:cNvSpPr/>
      </xdr:nvSpPr>
      <xdr:spPr>
        <a:xfrm>
          <a:off x="4448175" y="1390650"/>
          <a:ext cx="2381250"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333375</xdr:colOff>
      <xdr:row>6</xdr:row>
      <xdr:rowOff>57150</xdr:rowOff>
    </xdr:from>
    <xdr:to>
      <xdr:col>8</xdr:col>
      <xdr:colOff>19051</xdr:colOff>
      <xdr:row>8</xdr:row>
      <xdr:rowOff>95250</xdr:rowOff>
    </xdr:to>
    <xdr:sp macro="" textlink="">
      <xdr:nvSpPr>
        <xdr:cNvPr id="5" name="吹き出し: 四角形 4">
          <a:extLst>
            <a:ext uri="{FF2B5EF4-FFF2-40B4-BE49-F238E27FC236}">
              <a16:creationId xmlns:a16="http://schemas.microsoft.com/office/drawing/2014/main" id="{9CEC1885-E5B5-4CC3-9BF4-421804DA55F6}"/>
            </a:ext>
          </a:extLst>
        </xdr:cNvPr>
        <xdr:cNvSpPr/>
      </xdr:nvSpPr>
      <xdr:spPr>
        <a:xfrm>
          <a:off x="1695450" y="1562100"/>
          <a:ext cx="2495551" cy="419100"/>
        </a:xfrm>
        <a:prstGeom prst="wedgeRectCallout">
          <a:avLst>
            <a:gd name="adj1" fmla="val 57406"/>
            <a:gd name="adj2" fmla="val -4810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0</xdr:col>
      <xdr:colOff>104776</xdr:colOff>
      <xdr:row>10</xdr:row>
      <xdr:rowOff>9525</xdr:rowOff>
    </xdr:from>
    <xdr:to>
      <xdr:col>6</xdr:col>
      <xdr:colOff>123826</xdr:colOff>
      <xdr:row>14</xdr:row>
      <xdr:rowOff>104775</xdr:rowOff>
    </xdr:to>
    <xdr:sp macro="" textlink="">
      <xdr:nvSpPr>
        <xdr:cNvPr id="6" name="正方形/長方形 5">
          <a:extLst>
            <a:ext uri="{FF2B5EF4-FFF2-40B4-BE49-F238E27FC236}">
              <a16:creationId xmlns:a16="http://schemas.microsoft.com/office/drawing/2014/main" id="{A1512170-8633-4D11-B0A3-2A4A0255EEBD}"/>
            </a:ext>
          </a:extLst>
        </xdr:cNvPr>
        <xdr:cNvSpPr/>
      </xdr:nvSpPr>
      <xdr:spPr>
        <a:xfrm>
          <a:off x="104776" y="2428875"/>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更新のしおりの５をご覧ください。</a:t>
          </a:r>
        </a:p>
      </xdr:txBody>
    </xdr:sp>
    <xdr:clientData/>
  </xdr:twoCellAnchor>
  <xdr:twoCellAnchor>
    <xdr:from>
      <xdr:col>8</xdr:col>
      <xdr:colOff>190500</xdr:colOff>
      <xdr:row>18</xdr:row>
      <xdr:rowOff>47624</xdr:rowOff>
    </xdr:from>
    <xdr:to>
      <xdr:col>21</xdr:col>
      <xdr:colOff>85726</xdr:colOff>
      <xdr:row>21</xdr:row>
      <xdr:rowOff>85725</xdr:rowOff>
    </xdr:to>
    <xdr:sp macro="" textlink="">
      <xdr:nvSpPr>
        <xdr:cNvPr id="7" name="吹き出し: 四角形 6">
          <a:extLst>
            <a:ext uri="{FF2B5EF4-FFF2-40B4-BE49-F238E27FC236}">
              <a16:creationId xmlns:a16="http://schemas.microsoft.com/office/drawing/2014/main" id="{25E42CEB-DCE9-4A52-921B-49A584C5AA75}"/>
            </a:ext>
          </a:extLst>
        </xdr:cNvPr>
        <xdr:cNvSpPr/>
      </xdr:nvSpPr>
      <xdr:spPr>
        <a:xfrm>
          <a:off x="4362450" y="3990974"/>
          <a:ext cx="2495551" cy="609601"/>
        </a:xfrm>
        <a:prstGeom prst="wedgeRectCallout">
          <a:avLst>
            <a:gd name="adj1" fmla="val 40231"/>
            <a:gd name="adj2" fmla="val 94563"/>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空欄になっている場合は</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手書きで記入してください</a:t>
          </a:r>
        </a:p>
      </xdr:txBody>
    </xdr:sp>
    <xdr:clientData/>
  </xdr:twoCellAnchor>
  <xdr:twoCellAnchor>
    <xdr:from>
      <xdr:col>11</xdr:col>
      <xdr:colOff>161924</xdr:colOff>
      <xdr:row>22</xdr:row>
      <xdr:rowOff>171450</xdr:rowOff>
    </xdr:from>
    <xdr:to>
      <xdr:col>21</xdr:col>
      <xdr:colOff>66675</xdr:colOff>
      <xdr:row>25</xdr:row>
      <xdr:rowOff>38100</xdr:rowOff>
    </xdr:to>
    <xdr:sp macro="" textlink="">
      <xdr:nvSpPr>
        <xdr:cNvPr id="8" name="四角形: 角を丸くする 7">
          <a:extLst>
            <a:ext uri="{FF2B5EF4-FFF2-40B4-BE49-F238E27FC236}">
              <a16:creationId xmlns:a16="http://schemas.microsoft.com/office/drawing/2014/main" id="{0FBAD510-22B6-4E09-84B7-F0BCB051C956}"/>
            </a:ext>
          </a:extLst>
        </xdr:cNvPr>
        <xdr:cNvSpPr/>
      </xdr:nvSpPr>
      <xdr:spPr>
        <a:xfrm>
          <a:off x="4933949" y="4876800"/>
          <a:ext cx="1905001"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9</xdr:row>
      <xdr:rowOff>161925</xdr:rowOff>
    </xdr:from>
    <xdr:to>
      <xdr:col>12</xdr:col>
      <xdr:colOff>238125</xdr:colOff>
      <xdr:row>13</xdr:row>
      <xdr:rowOff>152400</xdr:rowOff>
    </xdr:to>
    <xdr:sp macro="" textlink="">
      <xdr:nvSpPr>
        <xdr:cNvPr id="2" name="正方形/長方形 1">
          <a:extLst>
            <a:ext uri="{FF2B5EF4-FFF2-40B4-BE49-F238E27FC236}">
              <a16:creationId xmlns:a16="http://schemas.microsoft.com/office/drawing/2014/main" id="{6552FF76-5F99-4871-A240-5DB74F61F465}"/>
            </a:ext>
          </a:extLst>
        </xdr:cNvPr>
        <xdr:cNvSpPr/>
      </xdr:nvSpPr>
      <xdr:spPr>
        <a:xfrm>
          <a:off x="66675" y="1876425"/>
          <a:ext cx="5724525" cy="7524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印字内容に変更・訂正がある場合は、更新のしおりの５をご覧ください。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12</xdr:col>
      <xdr:colOff>114300</xdr:colOff>
      <xdr:row>0</xdr:row>
      <xdr:rowOff>561975</xdr:rowOff>
    </xdr:to>
    <xdr:sp macro="" textlink="">
      <xdr:nvSpPr>
        <xdr:cNvPr id="2" name="正方形/長方形 1">
          <a:extLst>
            <a:ext uri="{FF2B5EF4-FFF2-40B4-BE49-F238E27FC236}">
              <a16:creationId xmlns:a16="http://schemas.microsoft.com/office/drawing/2014/main" id="{01E4D4AE-DC98-4168-94D8-5D85A594B1B9}"/>
            </a:ext>
          </a:extLst>
        </xdr:cNvPr>
        <xdr:cNvSpPr/>
      </xdr:nvSpPr>
      <xdr:spPr>
        <a:xfrm>
          <a:off x="38100" y="38100"/>
          <a:ext cx="64484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申請者情報を印字した誓約書を個別に郵送します。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5</xdr:col>
      <xdr:colOff>866774</xdr:colOff>
      <xdr:row>3</xdr:row>
      <xdr:rowOff>171450</xdr:rowOff>
    </xdr:from>
    <xdr:to>
      <xdr:col>12</xdr:col>
      <xdr:colOff>41152</xdr:colOff>
      <xdr:row>5</xdr:row>
      <xdr:rowOff>114300</xdr:rowOff>
    </xdr:to>
    <xdr:sp macro="" textlink="">
      <xdr:nvSpPr>
        <xdr:cNvPr id="3" name="四角形: 角を丸くする 2">
          <a:extLst>
            <a:ext uri="{FF2B5EF4-FFF2-40B4-BE49-F238E27FC236}">
              <a16:creationId xmlns:a16="http://schemas.microsoft.com/office/drawing/2014/main" id="{E7A19750-D1B8-4B57-A5F9-A15C71F4434B}"/>
            </a:ext>
          </a:extLst>
        </xdr:cNvPr>
        <xdr:cNvSpPr/>
      </xdr:nvSpPr>
      <xdr:spPr>
        <a:xfrm>
          <a:off x="4391024" y="1314450"/>
          <a:ext cx="2022353"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171450</xdr:colOff>
      <xdr:row>3</xdr:row>
      <xdr:rowOff>0</xdr:rowOff>
    </xdr:from>
    <xdr:to>
      <xdr:col>5</xdr:col>
      <xdr:colOff>485776</xdr:colOff>
      <xdr:row>4</xdr:row>
      <xdr:rowOff>171450</xdr:rowOff>
    </xdr:to>
    <xdr:sp macro="" textlink="">
      <xdr:nvSpPr>
        <xdr:cNvPr id="4" name="吹き出し: 四角形 3">
          <a:extLst>
            <a:ext uri="{FF2B5EF4-FFF2-40B4-BE49-F238E27FC236}">
              <a16:creationId xmlns:a16="http://schemas.microsoft.com/office/drawing/2014/main" id="{56AEBF3D-DBED-4328-946B-8A95C9032330}"/>
            </a:ext>
          </a:extLst>
        </xdr:cNvPr>
        <xdr:cNvSpPr/>
      </xdr:nvSpPr>
      <xdr:spPr>
        <a:xfrm>
          <a:off x="1381125" y="1143000"/>
          <a:ext cx="2628901" cy="419100"/>
        </a:xfrm>
        <a:prstGeom prst="wedgeRectCallout">
          <a:avLst>
            <a:gd name="adj1" fmla="val 60739"/>
            <a:gd name="adj2" fmla="val 2462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3</xdr:col>
      <xdr:colOff>619125</xdr:colOff>
      <xdr:row>10</xdr:row>
      <xdr:rowOff>228600</xdr:rowOff>
    </xdr:from>
    <xdr:to>
      <xdr:col>10</xdr:col>
      <xdr:colOff>285750</xdr:colOff>
      <xdr:row>14</xdr:row>
      <xdr:rowOff>95250</xdr:rowOff>
    </xdr:to>
    <xdr:sp macro="" textlink="">
      <xdr:nvSpPr>
        <xdr:cNvPr id="5" name="正方形/長方形 4">
          <a:extLst>
            <a:ext uri="{FF2B5EF4-FFF2-40B4-BE49-F238E27FC236}">
              <a16:creationId xmlns:a16="http://schemas.microsoft.com/office/drawing/2014/main" id="{73BE0D16-7965-4FDC-B785-76D162070B55}"/>
            </a:ext>
          </a:extLst>
        </xdr:cNvPr>
        <xdr:cNvSpPr/>
      </xdr:nvSpPr>
      <xdr:spPr>
        <a:xfrm>
          <a:off x="2676525" y="3105150"/>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更新のしおりの５をご覧ください。</a:t>
          </a:r>
        </a:p>
      </xdr:txBody>
    </xdr:sp>
    <xdr:clientData/>
  </xdr:twoCellAnchor>
  <xdr:twoCellAnchor>
    <xdr:from>
      <xdr:col>2</xdr:col>
      <xdr:colOff>552450</xdr:colOff>
      <xdr:row>16</xdr:row>
      <xdr:rowOff>190500</xdr:rowOff>
    </xdr:from>
    <xdr:to>
      <xdr:col>9</xdr:col>
      <xdr:colOff>295275</xdr:colOff>
      <xdr:row>18</xdr:row>
      <xdr:rowOff>180976</xdr:rowOff>
    </xdr:to>
    <xdr:sp macro="" textlink="">
      <xdr:nvSpPr>
        <xdr:cNvPr id="6" name="吹き出し: 四角形 5">
          <a:extLst>
            <a:ext uri="{FF2B5EF4-FFF2-40B4-BE49-F238E27FC236}">
              <a16:creationId xmlns:a16="http://schemas.microsoft.com/office/drawing/2014/main" id="{7584A0A3-3D73-4F30-B1AF-D507C9DBE73D}"/>
            </a:ext>
          </a:extLst>
        </xdr:cNvPr>
        <xdr:cNvSpPr/>
      </xdr:nvSpPr>
      <xdr:spPr>
        <a:xfrm>
          <a:off x="1762125" y="4686300"/>
          <a:ext cx="3990975" cy="752476"/>
        </a:xfrm>
        <a:prstGeom prst="wedgeRectCallout">
          <a:avLst>
            <a:gd name="adj1" fmla="val -53491"/>
            <a:gd name="adj2" fmla="val -83660"/>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別紙①</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のいずれかの項目</a:t>
          </a:r>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に該当がある場合は</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a:t>
          </a:r>
          <a:endParaRPr kumimoji="1" lang="en-US" altLang="ja-JP" sz="1400" b="1">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指定を更新できません</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必ずご確認ください。</a:t>
          </a:r>
          <a:endParaRPr lang="ja-JP" altLang="ja-JP" sz="1800">
            <a:effectLst/>
            <a:latin typeface="BIZ UDPゴシック" panose="020B0400000000000000" pitchFamily="50" charset="-128"/>
            <a:ea typeface="BIZ UDPゴシック" panose="020B0400000000000000" pitchFamily="50" charset="-128"/>
          </a:endParaRPr>
        </a:p>
      </xdr:txBody>
    </xdr:sp>
    <xdr:clientData/>
  </xdr:twoCellAnchor>
  <xdr:twoCellAnchor>
    <xdr:from>
      <xdr:col>2</xdr:col>
      <xdr:colOff>838200</xdr:colOff>
      <xdr:row>21</xdr:row>
      <xdr:rowOff>57150</xdr:rowOff>
    </xdr:from>
    <xdr:to>
      <xdr:col>11</xdr:col>
      <xdr:colOff>238125</xdr:colOff>
      <xdr:row>23</xdr:row>
      <xdr:rowOff>47626</xdr:rowOff>
    </xdr:to>
    <xdr:sp macro="" textlink="">
      <xdr:nvSpPr>
        <xdr:cNvPr id="7" name="吹き出し: 四角形 6">
          <a:extLst>
            <a:ext uri="{FF2B5EF4-FFF2-40B4-BE49-F238E27FC236}">
              <a16:creationId xmlns:a16="http://schemas.microsoft.com/office/drawing/2014/main" id="{3A68E87F-FA34-4C78-9E07-C2DD2E25109D}"/>
            </a:ext>
          </a:extLst>
        </xdr:cNvPr>
        <xdr:cNvSpPr/>
      </xdr:nvSpPr>
      <xdr:spPr>
        <a:xfrm>
          <a:off x="2047875" y="6457950"/>
          <a:ext cx="4257675" cy="752476"/>
        </a:xfrm>
        <a:prstGeom prst="wedgeRectCallout">
          <a:avLst>
            <a:gd name="adj1" fmla="val 5793"/>
            <a:gd name="adj2" fmla="val 78365"/>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別添の項目に変更がないことをご確認ください。</a:t>
          </a:r>
          <a:endParaRPr lang="ja-JP" altLang="ja-JP" sz="1400">
            <a:effectLst/>
            <a:latin typeface="BIZ UDPゴシック" panose="020B0400000000000000" pitchFamily="50" charset="-128"/>
            <a:ea typeface="BIZ UDPゴシック" panose="020B0400000000000000" pitchFamily="50" charset="-128"/>
          </a:endParaRPr>
        </a:p>
        <a:p>
          <a:r>
            <a:rPr kumimoji="1" lang="ja-JP" altLang="ja-JP" sz="11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5</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762000</xdr:colOff>
      <xdr:row>14</xdr:row>
      <xdr:rowOff>27214</xdr:rowOff>
    </xdr:from>
    <xdr:to>
      <xdr:col>33</xdr:col>
      <xdr:colOff>108857</xdr:colOff>
      <xdr:row>19</xdr:row>
      <xdr:rowOff>219982</xdr:rowOff>
    </xdr:to>
    <xdr:sp macro="" textlink="">
      <xdr:nvSpPr>
        <xdr:cNvPr id="2" name="正方形/長方形 1">
          <a:extLst>
            <a:ext uri="{FF2B5EF4-FFF2-40B4-BE49-F238E27FC236}">
              <a16:creationId xmlns:a16="http://schemas.microsoft.com/office/drawing/2014/main" id="{1DAE2C83-CE3D-49CD-8108-3DF1D7767F1B}"/>
            </a:ext>
          </a:extLst>
        </xdr:cNvPr>
        <xdr:cNvSpPr/>
      </xdr:nvSpPr>
      <xdr:spPr>
        <a:xfrm>
          <a:off x="966107" y="2979964"/>
          <a:ext cx="7837714" cy="13493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600" b="1">
              <a:latin typeface="BIZ UDPゴシック" panose="020B0400000000000000" pitchFamily="50" charset="-128"/>
              <a:ea typeface="BIZ UDPゴシック" panose="020B0400000000000000" pitchFamily="50" charset="-128"/>
            </a:rPr>
            <a:t>東京都障害者サービス情報から様式をダウンロードしてください</a:t>
          </a:r>
          <a:endParaRPr kumimoji="1" lang="en-US" altLang="ja-JP" sz="1600" b="1">
            <a:latin typeface="BIZ UDPゴシック" panose="020B0400000000000000" pitchFamily="50" charset="-128"/>
            <a:ea typeface="BIZ UDPゴシック" panose="020B0400000000000000" pitchFamily="50" charset="-128"/>
          </a:endParaRPr>
        </a:p>
        <a:p>
          <a:pPr algn="l"/>
          <a:r>
            <a:rPr kumimoji="1" lang="en-US" altLang="ja-JP" sz="1400" b="1">
              <a:latin typeface="BIZ UDPゴシック" panose="020B0400000000000000" pitchFamily="50" charset="-128"/>
              <a:ea typeface="BIZ UDPゴシック" panose="020B0400000000000000" pitchFamily="50" charset="-128"/>
            </a:rPr>
            <a:t>※</a:t>
          </a:r>
          <a:r>
            <a:rPr kumimoji="1" lang="ja-JP" altLang="en-US" sz="1400" b="1">
              <a:latin typeface="BIZ UDPゴシック" panose="020B0400000000000000" pitchFamily="50" charset="-128"/>
              <a:ea typeface="BIZ UDPゴシック" panose="020B0400000000000000" pitchFamily="50" charset="-128"/>
            </a:rPr>
            <a:t>トップページ＞書式ライブラリ＞</a:t>
          </a:r>
          <a:r>
            <a:rPr kumimoji="1" lang="en-US" altLang="ja-JP" sz="1400" b="1">
              <a:latin typeface="BIZ UDPゴシック" panose="020B0400000000000000" pitchFamily="50" charset="-128"/>
              <a:ea typeface="BIZ UDPゴシック" panose="020B0400000000000000" pitchFamily="50" charset="-128"/>
            </a:rPr>
            <a:t>A【</a:t>
          </a:r>
          <a:r>
            <a:rPr kumimoji="1" lang="ja-JP" altLang="en-US" sz="1400" b="1">
              <a:latin typeface="BIZ UDPゴシック" panose="020B0400000000000000" pitchFamily="50" charset="-128"/>
              <a:ea typeface="BIZ UDPゴシック" panose="020B0400000000000000" pitchFamily="50" charset="-128"/>
            </a:rPr>
            <a:t>短期入所</a:t>
          </a:r>
          <a:r>
            <a:rPr kumimoji="1" lang="en-US" altLang="ja-JP" sz="1400" b="1">
              <a:latin typeface="BIZ UDPゴシック" panose="020B0400000000000000" pitchFamily="50" charset="-128"/>
              <a:ea typeface="BIZ UDPゴシック" panose="020B0400000000000000" pitchFamily="50" charset="-128"/>
            </a:rPr>
            <a:t>】</a:t>
          </a:r>
          <a:r>
            <a:rPr kumimoji="1" lang="ja-JP" altLang="en-US" sz="1400" b="1">
              <a:latin typeface="BIZ UDPゴシック" panose="020B0400000000000000" pitchFamily="50" charset="-128"/>
              <a:ea typeface="BIZ UDPゴシック" panose="020B0400000000000000" pitchFamily="50" charset="-128"/>
            </a:rPr>
            <a:t>指定申請書・変更届等</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400" b="1">
              <a:latin typeface="BIZ UDPゴシック" panose="020B0400000000000000" pitchFamily="50" charset="-128"/>
              <a:ea typeface="BIZ UDPゴシック" panose="020B0400000000000000" pitchFamily="50" charset="-128"/>
            </a:rPr>
            <a:t> 　＞７　指定更新に係る書式等＞指定更新申請書類一式</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ＵＲＬ：　</a:t>
          </a:r>
          <a:r>
            <a:rPr kumimoji="1" lang="en-US" altLang="ja-JP" sz="1200" b="0">
              <a:latin typeface="BIZ UDPゴシック" panose="020B0400000000000000" pitchFamily="50" charset="-128"/>
              <a:ea typeface="BIZ UDPゴシック" panose="020B0400000000000000" pitchFamily="50" charset="-128"/>
            </a:rPr>
            <a:t>https://www.shougaifukushi.metro.tokyo.lg.jp/Lib/LibDspList.php?catid=080-008</a:t>
          </a:r>
          <a:endParaRPr kumimoji="1" lang="ja-JP" altLang="en-US" sz="1200" b="0">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19050</xdr:colOff>
      <xdr:row>1</xdr:row>
      <xdr:rowOff>85725</xdr:rowOff>
    </xdr:from>
    <xdr:to>
      <xdr:col>8</xdr:col>
      <xdr:colOff>666750</xdr:colOff>
      <xdr:row>41</xdr:row>
      <xdr:rowOff>80847</xdr:rowOff>
    </xdr:to>
    <xdr:pic>
      <xdr:nvPicPr>
        <xdr:cNvPr id="2" name="図 1">
          <a:extLst>
            <a:ext uri="{FF2B5EF4-FFF2-40B4-BE49-F238E27FC236}">
              <a16:creationId xmlns:a16="http://schemas.microsoft.com/office/drawing/2014/main" id="{9616F548-215F-4047-92EA-456EF136BB07}"/>
            </a:ext>
          </a:extLst>
        </xdr:cNvPr>
        <xdr:cNvPicPr>
          <a:picLocks noChangeAspect="1"/>
        </xdr:cNvPicPr>
      </xdr:nvPicPr>
      <xdr:blipFill>
        <a:blip xmlns:r="http://schemas.openxmlformats.org/officeDocument/2006/relationships" r:embed="rId1"/>
        <a:stretch>
          <a:fillRect/>
        </a:stretch>
      </xdr:blipFill>
      <xdr:spPr>
        <a:xfrm>
          <a:off x="19050" y="323850"/>
          <a:ext cx="6134100" cy="9520122"/>
        </a:xfrm>
        <a:prstGeom prst="rect">
          <a:avLst/>
        </a:prstGeom>
      </xdr:spPr>
    </xdr:pic>
    <xdr:clientData/>
  </xdr:twoCellAnchor>
  <xdr:twoCellAnchor>
    <xdr:from>
      <xdr:col>0</xdr:col>
      <xdr:colOff>76200</xdr:colOff>
      <xdr:row>0</xdr:row>
      <xdr:rowOff>57150</xdr:rowOff>
    </xdr:from>
    <xdr:to>
      <xdr:col>8</xdr:col>
      <xdr:colOff>676275</xdr:colOff>
      <xdr:row>1</xdr:row>
      <xdr:rowOff>76200</xdr:rowOff>
    </xdr:to>
    <xdr:sp macro="" textlink="">
      <xdr:nvSpPr>
        <xdr:cNvPr id="3" name="正方形/長方形 2">
          <a:extLst>
            <a:ext uri="{FF2B5EF4-FFF2-40B4-BE49-F238E27FC236}">
              <a16:creationId xmlns:a16="http://schemas.microsoft.com/office/drawing/2014/main" id="{D3D2412D-D389-4742-8E28-2FD85EC731A0}"/>
            </a:ext>
          </a:extLst>
        </xdr:cNvPr>
        <xdr:cNvSpPr/>
      </xdr:nvSpPr>
      <xdr:spPr>
        <a:xfrm>
          <a:off x="76200" y="57150"/>
          <a:ext cx="60864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指定更新申請書等に同封されていますので、記入してご提出ください</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3&#12288;&#38556;&#23475;&#32773;&#12469;&#12540;&#12499;&#12473;&#24773;&#22577;&#38306;&#20418;/SS&#38556;&#23475;&#32773;&#12469;&#12540;&#12499;&#12473;&#24773;&#22577;&#25522;&#36617;&#36039;&#26009;/01&#12288;&#25351;&#23450;&#30003;&#35531;&#12539;&#22793;&#26356;&#31561;&#12395;&#20418;&#12427;&#27096;&#24335;&#12539;&#35352;&#36617;&#20363;/&#12304;&#24460;&#12391;&#12371;&#12387;&#12385;&#12395;&#24046;&#12375;&#26367;&#12360;&#12305;&#27161;&#28310;&#27096;&#24335;(20260331)/&#12469;&#12499;&#24773;&#25522;&#36617;&#28168;/16_&#27161;&#28310;&#27096;&#24335;4(&#21220;&#21209;&#20307;&#21046;&#19968;&#35239;&#34920;).xlsx" TargetMode="External"/><Relationship Id="rId2" Type="http://schemas.openxmlformats.org/officeDocument/2006/relationships/externalLinkPath" Target="file:///\\10.226.120.2\&#22320;&#22495;&#29983;&#27963;&#25903;&#25588;&#35506;\5%20&#23621;&#20303;&#25903;&#25588;&#25285;&#24403;\03&#12288;&#38556;&#23475;&#32773;&#12469;&#12540;&#12499;&#12473;&#24773;&#22577;&#38306;&#20418;\SS&#38556;&#23475;&#32773;&#12469;&#12540;&#12499;&#12473;&#24773;&#22577;&#25522;&#36617;&#36039;&#26009;\01&#12288;&#25351;&#23450;&#30003;&#35531;&#12539;&#22793;&#26356;&#31561;&#12395;&#20418;&#12427;&#27096;&#24335;&#12539;&#35352;&#36617;&#20363;\&#12304;&#24460;&#12391;&#12371;&#12387;&#12385;&#12395;&#24046;&#12375;&#26367;&#12360;&#12305;&#27161;&#28310;&#27096;&#24335;(20260331)\&#12469;&#12499;&#24773;&#25522;&#36617;&#28168;\16_&#27161;&#28310;&#27096;&#24335;4(&#21220;&#21209;&#20307;&#21046;&#19968;&#35239;&#34920;).xlsx" TargetMode="External"/><Relationship Id="rId1" Type="http://schemas.openxmlformats.org/officeDocument/2006/relationships/externalLinkPath" Target="/5%20&#23621;&#20303;&#25903;&#25588;&#25285;&#24403;/03&#12288;&#38556;&#23475;&#32773;&#12469;&#12540;&#12499;&#12473;&#24773;&#22577;&#38306;&#20418;/SS&#38556;&#23475;&#32773;&#12469;&#12540;&#12499;&#12473;&#24773;&#22577;&#25522;&#36617;&#36039;&#26009;/01&#12288;&#25351;&#23450;&#30003;&#35531;&#12539;&#22793;&#26356;&#31561;&#12395;&#20418;&#12427;&#27096;&#24335;&#12539;&#35352;&#36617;&#20363;/&#12304;&#24460;&#12391;&#12371;&#12387;&#12385;&#12395;&#24046;&#12375;&#26367;&#12360;&#12305;&#27161;&#28310;&#27096;&#24335;(20260331)/&#12469;&#12499;&#24773;&#25522;&#36617;&#28168;/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20260721_&#27161;&#28310;&#27096;&#24335;&#23550;&#24540;&#65288;&#26283;&#23450;&#65289;/&#65331;&#65331;/&#20803;&#12487;&#12540;&#12479;/16_&#27161;&#28310;&#27096;&#24335;4(&#21220;&#21209;&#20307;&#21046;&#19968;&#35239;&#34920;).xlsx" TargetMode="External"/><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1417\&#26045;&#35373;&#31119;&#31049;&#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7E148-9918-46F5-9FD3-8A4CDE4D2622}">
  <sheetPr>
    <tabColor rgb="FFFFFF00"/>
    <pageSetUpPr fitToPage="1"/>
  </sheetPr>
  <dimension ref="A1:G40"/>
  <sheetViews>
    <sheetView tabSelected="1" view="pageBreakPreview" zoomScaleNormal="100" zoomScaleSheetLayoutView="100" workbookViewId="0">
      <selection activeCell="F1" sqref="F1"/>
    </sheetView>
  </sheetViews>
  <sheetFormatPr defaultRowHeight="14.25"/>
  <cols>
    <col min="1" max="1" width="13.875" style="122" customWidth="1"/>
    <col min="2" max="2" width="34.875" style="121" customWidth="1"/>
    <col min="3" max="3" width="9.125" style="123" customWidth="1"/>
    <col min="4" max="4" width="9" style="121"/>
    <col min="5" max="5" width="26.75" style="121" customWidth="1"/>
    <col min="6" max="256" width="9" style="121"/>
    <col min="257" max="257" width="13.875" style="121" customWidth="1"/>
    <col min="258" max="258" width="34.875" style="121" customWidth="1"/>
    <col min="259" max="259" width="9.125" style="121" customWidth="1"/>
    <col min="260" max="260" width="9" style="121"/>
    <col min="261" max="261" width="25.625" style="121" customWidth="1"/>
    <col min="262" max="512" width="9" style="121"/>
    <col min="513" max="513" width="13.875" style="121" customWidth="1"/>
    <col min="514" max="514" width="34.875" style="121" customWidth="1"/>
    <col min="515" max="515" width="9.125" style="121" customWidth="1"/>
    <col min="516" max="516" width="9" style="121"/>
    <col min="517" max="517" width="25.625" style="121" customWidth="1"/>
    <col min="518" max="768" width="9" style="121"/>
    <col min="769" max="769" width="13.875" style="121" customWidth="1"/>
    <col min="770" max="770" width="34.875" style="121" customWidth="1"/>
    <col min="771" max="771" width="9.125" style="121" customWidth="1"/>
    <col min="772" max="772" width="9" style="121"/>
    <col min="773" max="773" width="25.625" style="121" customWidth="1"/>
    <col min="774" max="1024" width="9" style="121"/>
    <col min="1025" max="1025" width="13.875" style="121" customWidth="1"/>
    <col min="1026" max="1026" width="34.875" style="121" customWidth="1"/>
    <col min="1027" max="1027" width="9.125" style="121" customWidth="1"/>
    <col min="1028" max="1028" width="9" style="121"/>
    <col min="1029" max="1029" width="25.625" style="121" customWidth="1"/>
    <col min="1030" max="1280" width="9" style="121"/>
    <col min="1281" max="1281" width="13.875" style="121" customWidth="1"/>
    <col min="1282" max="1282" width="34.875" style="121" customWidth="1"/>
    <col min="1283" max="1283" width="9.125" style="121" customWidth="1"/>
    <col min="1284" max="1284" width="9" style="121"/>
    <col min="1285" max="1285" width="25.625" style="121" customWidth="1"/>
    <col min="1286" max="1536" width="9" style="121"/>
    <col min="1537" max="1537" width="13.875" style="121" customWidth="1"/>
    <col min="1538" max="1538" width="34.875" style="121" customWidth="1"/>
    <col min="1539" max="1539" width="9.125" style="121" customWidth="1"/>
    <col min="1540" max="1540" width="9" style="121"/>
    <col min="1541" max="1541" width="25.625" style="121" customWidth="1"/>
    <col min="1542" max="1792" width="9" style="121"/>
    <col min="1793" max="1793" width="13.875" style="121" customWidth="1"/>
    <col min="1794" max="1794" width="34.875" style="121" customWidth="1"/>
    <col min="1795" max="1795" width="9.125" style="121" customWidth="1"/>
    <col min="1796" max="1796" width="9" style="121"/>
    <col min="1797" max="1797" width="25.625" style="121" customWidth="1"/>
    <col min="1798" max="2048" width="9" style="121"/>
    <col min="2049" max="2049" width="13.875" style="121" customWidth="1"/>
    <col min="2050" max="2050" width="34.875" style="121" customWidth="1"/>
    <col min="2051" max="2051" width="9.125" style="121" customWidth="1"/>
    <col min="2052" max="2052" width="9" style="121"/>
    <col min="2053" max="2053" width="25.625" style="121" customWidth="1"/>
    <col min="2054" max="2304" width="9" style="121"/>
    <col min="2305" max="2305" width="13.875" style="121" customWidth="1"/>
    <col min="2306" max="2306" width="34.875" style="121" customWidth="1"/>
    <col min="2307" max="2307" width="9.125" style="121" customWidth="1"/>
    <col min="2308" max="2308" width="9" style="121"/>
    <col min="2309" max="2309" width="25.625" style="121" customWidth="1"/>
    <col min="2310" max="2560" width="9" style="121"/>
    <col min="2561" max="2561" width="13.875" style="121" customWidth="1"/>
    <col min="2562" max="2562" width="34.875" style="121" customWidth="1"/>
    <col min="2563" max="2563" width="9.125" style="121" customWidth="1"/>
    <col min="2564" max="2564" width="9" style="121"/>
    <col min="2565" max="2565" width="25.625" style="121" customWidth="1"/>
    <col min="2566" max="2816" width="9" style="121"/>
    <col min="2817" max="2817" width="13.875" style="121" customWidth="1"/>
    <col min="2818" max="2818" width="34.875" style="121" customWidth="1"/>
    <col min="2819" max="2819" width="9.125" style="121" customWidth="1"/>
    <col min="2820" max="2820" width="9" style="121"/>
    <col min="2821" max="2821" width="25.625" style="121" customWidth="1"/>
    <col min="2822" max="3072" width="9" style="121"/>
    <col min="3073" max="3073" width="13.875" style="121" customWidth="1"/>
    <col min="3074" max="3074" width="34.875" style="121" customWidth="1"/>
    <col min="3075" max="3075" width="9.125" style="121" customWidth="1"/>
    <col min="3076" max="3076" width="9" style="121"/>
    <col min="3077" max="3077" width="25.625" style="121" customWidth="1"/>
    <col min="3078" max="3328" width="9" style="121"/>
    <col min="3329" max="3329" width="13.875" style="121" customWidth="1"/>
    <col min="3330" max="3330" width="34.875" style="121" customWidth="1"/>
    <col min="3331" max="3331" width="9.125" style="121" customWidth="1"/>
    <col min="3332" max="3332" width="9" style="121"/>
    <col min="3333" max="3333" width="25.625" style="121" customWidth="1"/>
    <col min="3334" max="3584" width="9" style="121"/>
    <col min="3585" max="3585" width="13.875" style="121" customWidth="1"/>
    <col min="3586" max="3586" width="34.875" style="121" customWidth="1"/>
    <col min="3587" max="3587" width="9.125" style="121" customWidth="1"/>
    <col min="3588" max="3588" width="9" style="121"/>
    <col min="3589" max="3589" width="25.625" style="121" customWidth="1"/>
    <col min="3590" max="3840" width="9" style="121"/>
    <col min="3841" max="3841" width="13.875" style="121" customWidth="1"/>
    <col min="3842" max="3842" width="34.875" style="121" customWidth="1"/>
    <col min="3843" max="3843" width="9.125" style="121" customWidth="1"/>
    <col min="3844" max="3844" width="9" style="121"/>
    <col min="3845" max="3845" width="25.625" style="121" customWidth="1"/>
    <col min="3846" max="4096" width="9" style="121"/>
    <col min="4097" max="4097" width="13.875" style="121" customWidth="1"/>
    <col min="4098" max="4098" width="34.875" style="121" customWidth="1"/>
    <col min="4099" max="4099" width="9.125" style="121" customWidth="1"/>
    <col min="4100" max="4100" width="9" style="121"/>
    <col min="4101" max="4101" width="25.625" style="121" customWidth="1"/>
    <col min="4102" max="4352" width="9" style="121"/>
    <col min="4353" max="4353" width="13.875" style="121" customWidth="1"/>
    <col min="4354" max="4354" width="34.875" style="121" customWidth="1"/>
    <col min="4355" max="4355" width="9.125" style="121" customWidth="1"/>
    <col min="4356" max="4356" width="9" style="121"/>
    <col min="4357" max="4357" width="25.625" style="121" customWidth="1"/>
    <col min="4358" max="4608" width="9" style="121"/>
    <col min="4609" max="4609" width="13.875" style="121" customWidth="1"/>
    <col min="4610" max="4610" width="34.875" style="121" customWidth="1"/>
    <col min="4611" max="4611" width="9.125" style="121" customWidth="1"/>
    <col min="4612" max="4612" width="9" style="121"/>
    <col min="4613" max="4613" width="25.625" style="121" customWidth="1"/>
    <col min="4614" max="4864" width="9" style="121"/>
    <col min="4865" max="4865" width="13.875" style="121" customWidth="1"/>
    <col min="4866" max="4866" width="34.875" style="121" customWidth="1"/>
    <col min="4867" max="4867" width="9.125" style="121" customWidth="1"/>
    <col min="4868" max="4868" width="9" style="121"/>
    <col min="4869" max="4869" width="25.625" style="121" customWidth="1"/>
    <col min="4870" max="5120" width="9" style="121"/>
    <col min="5121" max="5121" width="13.875" style="121" customWidth="1"/>
    <col min="5122" max="5122" width="34.875" style="121" customWidth="1"/>
    <col min="5123" max="5123" width="9.125" style="121" customWidth="1"/>
    <col min="5124" max="5124" width="9" style="121"/>
    <col min="5125" max="5125" width="25.625" style="121" customWidth="1"/>
    <col min="5126" max="5376" width="9" style="121"/>
    <col min="5377" max="5377" width="13.875" style="121" customWidth="1"/>
    <col min="5378" max="5378" width="34.875" style="121" customWidth="1"/>
    <col min="5379" max="5379" width="9.125" style="121" customWidth="1"/>
    <col min="5380" max="5380" width="9" style="121"/>
    <col min="5381" max="5381" width="25.625" style="121" customWidth="1"/>
    <col min="5382" max="5632" width="9" style="121"/>
    <col min="5633" max="5633" width="13.875" style="121" customWidth="1"/>
    <col min="5634" max="5634" width="34.875" style="121" customWidth="1"/>
    <col min="5635" max="5635" width="9.125" style="121" customWidth="1"/>
    <col min="5636" max="5636" width="9" style="121"/>
    <col min="5637" max="5637" width="25.625" style="121" customWidth="1"/>
    <col min="5638" max="5888" width="9" style="121"/>
    <col min="5889" max="5889" width="13.875" style="121" customWidth="1"/>
    <col min="5890" max="5890" width="34.875" style="121" customWidth="1"/>
    <col min="5891" max="5891" width="9.125" style="121" customWidth="1"/>
    <col min="5892" max="5892" width="9" style="121"/>
    <col min="5893" max="5893" width="25.625" style="121" customWidth="1"/>
    <col min="5894" max="6144" width="9" style="121"/>
    <col min="6145" max="6145" width="13.875" style="121" customWidth="1"/>
    <col min="6146" max="6146" width="34.875" style="121" customWidth="1"/>
    <col min="6147" max="6147" width="9.125" style="121" customWidth="1"/>
    <col min="6148" max="6148" width="9" style="121"/>
    <col min="6149" max="6149" width="25.625" style="121" customWidth="1"/>
    <col min="6150" max="6400" width="9" style="121"/>
    <col min="6401" max="6401" width="13.875" style="121" customWidth="1"/>
    <col min="6402" max="6402" width="34.875" style="121" customWidth="1"/>
    <col min="6403" max="6403" width="9.125" style="121" customWidth="1"/>
    <col min="6404" max="6404" width="9" style="121"/>
    <col min="6405" max="6405" width="25.625" style="121" customWidth="1"/>
    <col min="6406" max="6656" width="9" style="121"/>
    <col min="6657" max="6657" width="13.875" style="121" customWidth="1"/>
    <col min="6658" max="6658" width="34.875" style="121" customWidth="1"/>
    <col min="6659" max="6659" width="9.125" style="121" customWidth="1"/>
    <col min="6660" max="6660" width="9" style="121"/>
    <col min="6661" max="6661" width="25.625" style="121" customWidth="1"/>
    <col min="6662" max="6912" width="9" style="121"/>
    <col min="6913" max="6913" width="13.875" style="121" customWidth="1"/>
    <col min="6914" max="6914" width="34.875" style="121" customWidth="1"/>
    <col min="6915" max="6915" width="9.125" style="121" customWidth="1"/>
    <col min="6916" max="6916" width="9" style="121"/>
    <col min="6917" max="6917" width="25.625" style="121" customWidth="1"/>
    <col min="6918" max="7168" width="9" style="121"/>
    <col min="7169" max="7169" width="13.875" style="121" customWidth="1"/>
    <col min="7170" max="7170" width="34.875" style="121" customWidth="1"/>
    <col min="7171" max="7171" width="9.125" style="121" customWidth="1"/>
    <col min="7172" max="7172" width="9" style="121"/>
    <col min="7173" max="7173" width="25.625" style="121" customWidth="1"/>
    <col min="7174" max="7424" width="9" style="121"/>
    <col min="7425" max="7425" width="13.875" style="121" customWidth="1"/>
    <col min="7426" max="7426" width="34.875" style="121" customWidth="1"/>
    <col min="7427" max="7427" width="9.125" style="121" customWidth="1"/>
    <col min="7428" max="7428" width="9" style="121"/>
    <col min="7429" max="7429" width="25.625" style="121" customWidth="1"/>
    <col min="7430" max="7680" width="9" style="121"/>
    <col min="7681" max="7681" width="13.875" style="121" customWidth="1"/>
    <col min="7682" max="7682" width="34.875" style="121" customWidth="1"/>
    <col min="7683" max="7683" width="9.125" style="121" customWidth="1"/>
    <col min="7684" max="7684" width="9" style="121"/>
    <col min="7685" max="7685" width="25.625" style="121" customWidth="1"/>
    <col min="7686" max="7936" width="9" style="121"/>
    <col min="7937" max="7937" width="13.875" style="121" customWidth="1"/>
    <col min="7938" max="7938" width="34.875" style="121" customWidth="1"/>
    <col min="7939" max="7939" width="9.125" style="121" customWidth="1"/>
    <col min="7940" max="7940" width="9" style="121"/>
    <col min="7941" max="7941" width="25.625" style="121" customWidth="1"/>
    <col min="7942" max="8192" width="9" style="121"/>
    <col min="8193" max="8193" width="13.875" style="121" customWidth="1"/>
    <col min="8194" max="8194" width="34.875" style="121" customWidth="1"/>
    <col min="8195" max="8195" width="9.125" style="121" customWidth="1"/>
    <col min="8196" max="8196" width="9" style="121"/>
    <col min="8197" max="8197" width="25.625" style="121" customWidth="1"/>
    <col min="8198" max="8448" width="9" style="121"/>
    <col min="8449" max="8449" width="13.875" style="121" customWidth="1"/>
    <col min="8450" max="8450" width="34.875" style="121" customWidth="1"/>
    <col min="8451" max="8451" width="9.125" style="121" customWidth="1"/>
    <col min="8452" max="8452" width="9" style="121"/>
    <col min="8453" max="8453" width="25.625" style="121" customWidth="1"/>
    <col min="8454" max="8704" width="9" style="121"/>
    <col min="8705" max="8705" width="13.875" style="121" customWidth="1"/>
    <col min="8706" max="8706" width="34.875" style="121" customWidth="1"/>
    <col min="8707" max="8707" width="9.125" style="121" customWidth="1"/>
    <col min="8708" max="8708" width="9" style="121"/>
    <col min="8709" max="8709" width="25.625" style="121" customWidth="1"/>
    <col min="8710" max="8960" width="9" style="121"/>
    <col min="8961" max="8961" width="13.875" style="121" customWidth="1"/>
    <col min="8962" max="8962" width="34.875" style="121" customWidth="1"/>
    <col min="8963" max="8963" width="9.125" style="121" customWidth="1"/>
    <col min="8964" max="8964" width="9" style="121"/>
    <col min="8965" max="8965" width="25.625" style="121" customWidth="1"/>
    <col min="8966" max="9216" width="9" style="121"/>
    <col min="9217" max="9217" width="13.875" style="121" customWidth="1"/>
    <col min="9218" max="9218" width="34.875" style="121" customWidth="1"/>
    <col min="9219" max="9219" width="9.125" style="121" customWidth="1"/>
    <col min="9220" max="9220" width="9" style="121"/>
    <col min="9221" max="9221" width="25.625" style="121" customWidth="1"/>
    <col min="9222" max="9472" width="9" style="121"/>
    <col min="9473" max="9473" width="13.875" style="121" customWidth="1"/>
    <col min="9474" max="9474" width="34.875" style="121" customWidth="1"/>
    <col min="9475" max="9475" width="9.125" style="121" customWidth="1"/>
    <col min="9476" max="9476" width="9" style="121"/>
    <col min="9477" max="9477" width="25.625" style="121" customWidth="1"/>
    <col min="9478" max="9728" width="9" style="121"/>
    <col min="9729" max="9729" width="13.875" style="121" customWidth="1"/>
    <col min="9730" max="9730" width="34.875" style="121" customWidth="1"/>
    <col min="9731" max="9731" width="9.125" style="121" customWidth="1"/>
    <col min="9732" max="9732" width="9" style="121"/>
    <col min="9733" max="9733" width="25.625" style="121" customWidth="1"/>
    <col min="9734" max="9984" width="9" style="121"/>
    <col min="9985" max="9985" width="13.875" style="121" customWidth="1"/>
    <col min="9986" max="9986" width="34.875" style="121" customWidth="1"/>
    <col min="9987" max="9987" width="9.125" style="121" customWidth="1"/>
    <col min="9988" max="9988" width="9" style="121"/>
    <col min="9989" max="9989" width="25.625" style="121" customWidth="1"/>
    <col min="9990" max="10240" width="9" style="121"/>
    <col min="10241" max="10241" width="13.875" style="121" customWidth="1"/>
    <col min="10242" max="10242" width="34.875" style="121" customWidth="1"/>
    <col min="10243" max="10243" width="9.125" style="121" customWidth="1"/>
    <col min="10244" max="10244" width="9" style="121"/>
    <col min="10245" max="10245" width="25.625" style="121" customWidth="1"/>
    <col min="10246" max="10496" width="9" style="121"/>
    <col min="10497" max="10497" width="13.875" style="121" customWidth="1"/>
    <col min="10498" max="10498" width="34.875" style="121" customWidth="1"/>
    <col min="10499" max="10499" width="9.125" style="121" customWidth="1"/>
    <col min="10500" max="10500" width="9" style="121"/>
    <col min="10501" max="10501" width="25.625" style="121" customWidth="1"/>
    <col min="10502" max="10752" width="9" style="121"/>
    <col min="10753" max="10753" width="13.875" style="121" customWidth="1"/>
    <col min="10754" max="10754" width="34.875" style="121" customWidth="1"/>
    <col min="10755" max="10755" width="9.125" style="121" customWidth="1"/>
    <col min="10756" max="10756" width="9" style="121"/>
    <col min="10757" max="10757" width="25.625" style="121" customWidth="1"/>
    <col min="10758" max="11008" width="9" style="121"/>
    <col min="11009" max="11009" width="13.875" style="121" customWidth="1"/>
    <col min="11010" max="11010" width="34.875" style="121" customWidth="1"/>
    <col min="11011" max="11011" width="9.125" style="121" customWidth="1"/>
    <col min="11012" max="11012" width="9" style="121"/>
    <col min="11013" max="11013" width="25.625" style="121" customWidth="1"/>
    <col min="11014" max="11264" width="9" style="121"/>
    <col min="11265" max="11265" width="13.875" style="121" customWidth="1"/>
    <col min="11266" max="11266" width="34.875" style="121" customWidth="1"/>
    <col min="11267" max="11267" width="9.125" style="121" customWidth="1"/>
    <col min="11268" max="11268" width="9" style="121"/>
    <col min="11269" max="11269" width="25.625" style="121" customWidth="1"/>
    <col min="11270" max="11520" width="9" style="121"/>
    <col min="11521" max="11521" width="13.875" style="121" customWidth="1"/>
    <col min="11522" max="11522" width="34.875" style="121" customWidth="1"/>
    <col min="11523" max="11523" width="9.125" style="121" customWidth="1"/>
    <col min="11524" max="11524" width="9" style="121"/>
    <col min="11525" max="11525" width="25.625" style="121" customWidth="1"/>
    <col min="11526" max="11776" width="9" style="121"/>
    <col min="11777" max="11777" width="13.875" style="121" customWidth="1"/>
    <col min="11778" max="11778" width="34.875" style="121" customWidth="1"/>
    <col min="11779" max="11779" width="9.125" style="121" customWidth="1"/>
    <col min="11780" max="11780" width="9" style="121"/>
    <col min="11781" max="11781" width="25.625" style="121" customWidth="1"/>
    <col min="11782" max="12032" width="9" style="121"/>
    <col min="12033" max="12033" width="13.875" style="121" customWidth="1"/>
    <col min="12034" max="12034" width="34.875" style="121" customWidth="1"/>
    <col min="12035" max="12035" width="9.125" style="121" customWidth="1"/>
    <col min="12036" max="12036" width="9" style="121"/>
    <col min="12037" max="12037" width="25.625" style="121" customWidth="1"/>
    <col min="12038" max="12288" width="9" style="121"/>
    <col min="12289" max="12289" width="13.875" style="121" customWidth="1"/>
    <col min="12290" max="12290" width="34.875" style="121" customWidth="1"/>
    <col min="12291" max="12291" width="9.125" style="121" customWidth="1"/>
    <col min="12292" max="12292" width="9" style="121"/>
    <col min="12293" max="12293" width="25.625" style="121" customWidth="1"/>
    <col min="12294" max="12544" width="9" style="121"/>
    <col min="12545" max="12545" width="13.875" style="121" customWidth="1"/>
    <col min="12546" max="12546" width="34.875" style="121" customWidth="1"/>
    <col min="12547" max="12547" width="9.125" style="121" customWidth="1"/>
    <col min="12548" max="12548" width="9" style="121"/>
    <col min="12549" max="12549" width="25.625" style="121" customWidth="1"/>
    <col min="12550" max="12800" width="9" style="121"/>
    <col min="12801" max="12801" width="13.875" style="121" customWidth="1"/>
    <col min="12802" max="12802" width="34.875" style="121" customWidth="1"/>
    <col min="12803" max="12803" width="9.125" style="121" customWidth="1"/>
    <col min="12804" max="12804" width="9" style="121"/>
    <col min="12805" max="12805" width="25.625" style="121" customWidth="1"/>
    <col min="12806" max="13056" width="9" style="121"/>
    <col min="13057" max="13057" width="13.875" style="121" customWidth="1"/>
    <col min="13058" max="13058" width="34.875" style="121" customWidth="1"/>
    <col min="13059" max="13059" width="9.125" style="121" customWidth="1"/>
    <col min="13060" max="13060" width="9" style="121"/>
    <col min="13061" max="13061" width="25.625" style="121" customWidth="1"/>
    <col min="13062" max="13312" width="9" style="121"/>
    <col min="13313" max="13313" width="13.875" style="121" customWidth="1"/>
    <col min="13314" max="13314" width="34.875" style="121" customWidth="1"/>
    <col min="13315" max="13315" width="9.125" style="121" customWidth="1"/>
    <col min="13316" max="13316" width="9" style="121"/>
    <col min="13317" max="13317" width="25.625" style="121" customWidth="1"/>
    <col min="13318" max="13568" width="9" style="121"/>
    <col min="13569" max="13569" width="13.875" style="121" customWidth="1"/>
    <col min="13570" max="13570" width="34.875" style="121" customWidth="1"/>
    <col min="13571" max="13571" width="9.125" style="121" customWidth="1"/>
    <col min="13572" max="13572" width="9" style="121"/>
    <col min="13573" max="13573" width="25.625" style="121" customWidth="1"/>
    <col min="13574" max="13824" width="9" style="121"/>
    <col min="13825" max="13825" width="13.875" style="121" customWidth="1"/>
    <col min="13826" max="13826" width="34.875" style="121" customWidth="1"/>
    <col min="13827" max="13827" width="9.125" style="121" customWidth="1"/>
    <col min="13828" max="13828" width="9" style="121"/>
    <col min="13829" max="13829" width="25.625" style="121" customWidth="1"/>
    <col min="13830" max="14080" width="9" style="121"/>
    <col min="14081" max="14081" width="13.875" style="121" customWidth="1"/>
    <col min="14082" max="14082" width="34.875" style="121" customWidth="1"/>
    <col min="14083" max="14083" width="9.125" style="121" customWidth="1"/>
    <col min="14084" max="14084" width="9" style="121"/>
    <col min="14085" max="14085" width="25.625" style="121" customWidth="1"/>
    <col min="14086" max="14336" width="9" style="121"/>
    <col min="14337" max="14337" width="13.875" style="121" customWidth="1"/>
    <col min="14338" max="14338" width="34.875" style="121" customWidth="1"/>
    <col min="14339" max="14339" width="9.125" style="121" customWidth="1"/>
    <col min="14340" max="14340" width="9" style="121"/>
    <col min="14341" max="14341" width="25.625" style="121" customWidth="1"/>
    <col min="14342" max="14592" width="9" style="121"/>
    <col min="14593" max="14593" width="13.875" style="121" customWidth="1"/>
    <col min="14594" max="14594" width="34.875" style="121" customWidth="1"/>
    <col min="14595" max="14595" width="9.125" style="121" customWidth="1"/>
    <col min="14596" max="14596" width="9" style="121"/>
    <col min="14597" max="14597" width="25.625" style="121" customWidth="1"/>
    <col min="14598" max="14848" width="9" style="121"/>
    <col min="14849" max="14849" width="13.875" style="121" customWidth="1"/>
    <col min="14850" max="14850" width="34.875" style="121" customWidth="1"/>
    <col min="14851" max="14851" width="9.125" style="121" customWidth="1"/>
    <col min="14852" max="14852" width="9" style="121"/>
    <col min="14853" max="14853" width="25.625" style="121" customWidth="1"/>
    <col min="14854" max="15104" width="9" style="121"/>
    <col min="15105" max="15105" width="13.875" style="121" customWidth="1"/>
    <col min="15106" max="15106" width="34.875" style="121" customWidth="1"/>
    <col min="15107" max="15107" width="9.125" style="121" customWidth="1"/>
    <col min="15108" max="15108" width="9" style="121"/>
    <col min="15109" max="15109" width="25.625" style="121" customWidth="1"/>
    <col min="15110" max="15360" width="9" style="121"/>
    <col min="15361" max="15361" width="13.875" style="121" customWidth="1"/>
    <col min="15362" max="15362" width="34.875" style="121" customWidth="1"/>
    <col min="15363" max="15363" width="9.125" style="121" customWidth="1"/>
    <col min="15364" max="15364" width="9" style="121"/>
    <col min="15365" max="15365" width="25.625" style="121" customWidth="1"/>
    <col min="15366" max="15616" width="9" style="121"/>
    <col min="15617" max="15617" width="13.875" style="121" customWidth="1"/>
    <col min="15618" max="15618" width="34.875" style="121" customWidth="1"/>
    <col min="15619" max="15619" width="9.125" style="121" customWidth="1"/>
    <col min="15620" max="15620" width="9" style="121"/>
    <col min="15621" max="15621" width="25.625" style="121" customWidth="1"/>
    <col min="15622" max="15872" width="9" style="121"/>
    <col min="15873" max="15873" width="13.875" style="121" customWidth="1"/>
    <col min="15874" max="15874" width="34.875" style="121" customWidth="1"/>
    <col min="15875" max="15875" width="9.125" style="121" customWidth="1"/>
    <col min="15876" max="15876" width="9" style="121"/>
    <col min="15877" max="15877" width="25.625" style="121" customWidth="1"/>
    <col min="15878" max="16128" width="9" style="121"/>
    <col min="16129" max="16129" width="13.875" style="121" customWidth="1"/>
    <col min="16130" max="16130" width="34.875" style="121" customWidth="1"/>
    <col min="16131" max="16131" width="9.125" style="121" customWidth="1"/>
    <col min="16132" max="16132" width="9" style="121"/>
    <col min="16133" max="16133" width="25.625" style="121" customWidth="1"/>
    <col min="16134" max="16384" width="9" style="121"/>
  </cols>
  <sheetData>
    <row r="1" spans="1:5" ht="40.5" customHeight="1"/>
    <row r="2" spans="1:5" ht="21" customHeight="1">
      <c r="A2" s="235" t="s">
        <v>278</v>
      </c>
      <c r="B2" s="235"/>
      <c r="C2" s="235"/>
      <c r="D2" s="235"/>
      <c r="E2" s="235"/>
    </row>
    <row r="3" spans="1:5" ht="26.25" customHeight="1">
      <c r="A3" s="236" t="s">
        <v>303</v>
      </c>
      <c r="B3" s="236"/>
      <c r="C3" s="236"/>
      <c r="D3" s="236"/>
      <c r="E3" s="236"/>
    </row>
    <row r="4" spans="1:5" ht="31.5" customHeight="1" thickBot="1"/>
    <row r="5" spans="1:5" ht="33.75" customHeight="1" thickTop="1">
      <c r="A5" s="124" t="s">
        <v>279</v>
      </c>
      <c r="B5" s="147"/>
      <c r="C5" s="237" t="s">
        <v>280</v>
      </c>
      <c r="D5" s="237"/>
      <c r="E5" s="152" t="s">
        <v>281</v>
      </c>
    </row>
    <row r="6" spans="1:5" s="126" customFormat="1" ht="33.75" customHeight="1" thickBot="1">
      <c r="A6" s="125" t="s">
        <v>163</v>
      </c>
      <c r="B6" s="150"/>
      <c r="C6" s="238" t="s">
        <v>164</v>
      </c>
      <c r="D6" s="238"/>
      <c r="E6" s="153"/>
    </row>
    <row r="7" spans="1:5" s="126" customFormat="1" ht="17.25" customHeight="1" thickTop="1">
      <c r="A7" s="127"/>
      <c r="B7" s="127"/>
      <c r="C7" s="127"/>
    </row>
    <row r="8" spans="1:5" s="126" customFormat="1" ht="21" customHeight="1">
      <c r="A8" s="126" t="s">
        <v>282</v>
      </c>
      <c r="B8" s="128"/>
      <c r="C8" s="129"/>
      <c r="D8" s="128"/>
      <c r="E8" s="128"/>
    </row>
    <row r="9" spans="1:5" s="126" customFormat="1" ht="38.25" customHeight="1">
      <c r="A9" s="239" t="s">
        <v>283</v>
      </c>
      <c r="B9" s="239"/>
      <c r="C9" s="130" t="s">
        <v>284</v>
      </c>
      <c r="D9" s="131" t="s">
        <v>285</v>
      </c>
      <c r="E9" s="130" t="s">
        <v>286</v>
      </c>
    </row>
    <row r="10" spans="1:5" s="126" customFormat="1" ht="36" customHeight="1">
      <c r="A10" s="233" t="s">
        <v>287</v>
      </c>
      <c r="B10" s="234"/>
      <c r="C10" s="132" t="s">
        <v>288</v>
      </c>
      <c r="D10" s="133"/>
      <c r="E10" s="134" t="s">
        <v>412</v>
      </c>
    </row>
    <row r="11" spans="1:5" s="126" customFormat="1" ht="36" customHeight="1">
      <c r="A11" s="225" t="s">
        <v>305</v>
      </c>
      <c r="B11" s="226"/>
      <c r="C11" s="135" t="s">
        <v>304</v>
      </c>
      <c r="D11" s="136"/>
      <c r="E11" s="137" t="s">
        <v>289</v>
      </c>
    </row>
    <row r="12" spans="1:5" s="126" customFormat="1" ht="36" customHeight="1">
      <c r="A12" s="227" t="s">
        <v>290</v>
      </c>
      <c r="B12" s="227"/>
      <c r="C12" s="135" t="s">
        <v>291</v>
      </c>
      <c r="D12" s="136"/>
      <c r="E12" s="137" t="s">
        <v>412</v>
      </c>
    </row>
    <row r="13" spans="1:5" s="126" customFormat="1" ht="36" customHeight="1">
      <c r="A13" s="227" t="s">
        <v>292</v>
      </c>
      <c r="B13" s="227"/>
      <c r="C13" s="135" t="s">
        <v>293</v>
      </c>
      <c r="D13" s="136"/>
      <c r="E13" s="138" t="s">
        <v>294</v>
      </c>
    </row>
    <row r="14" spans="1:5" s="126" customFormat="1" ht="36" customHeight="1">
      <c r="A14" s="228" t="s">
        <v>295</v>
      </c>
      <c r="B14" s="228"/>
      <c r="C14" s="139"/>
      <c r="D14" s="140"/>
      <c r="E14" s="141" t="s">
        <v>296</v>
      </c>
    </row>
    <row r="15" spans="1:5" s="126" customFormat="1" ht="38.25" customHeight="1">
      <c r="A15" s="229" t="s">
        <v>297</v>
      </c>
      <c r="B15" s="229"/>
      <c r="C15" s="229"/>
      <c r="D15" s="229"/>
      <c r="E15" s="229"/>
    </row>
    <row r="16" spans="1:5" s="126" customFormat="1" ht="60.75" customHeight="1">
      <c r="A16" s="230" t="s">
        <v>298</v>
      </c>
      <c r="B16" s="231"/>
      <c r="C16" s="232"/>
      <c r="D16" s="142"/>
      <c r="E16" s="143" t="s">
        <v>299</v>
      </c>
    </row>
    <row r="17" spans="1:7" s="126" customFormat="1" ht="36" customHeight="1">
      <c r="A17" s="122" t="s">
        <v>300</v>
      </c>
      <c r="B17" s="121"/>
      <c r="C17" s="123"/>
      <c r="D17" s="121"/>
      <c r="E17" s="121"/>
    </row>
    <row r="18" spans="1:7" s="126" customFormat="1" ht="36" customHeight="1">
      <c r="A18" s="122" t="s">
        <v>301</v>
      </c>
      <c r="B18" s="121"/>
      <c r="C18" s="123"/>
      <c r="D18" s="121"/>
      <c r="E18" s="121"/>
    </row>
    <row r="19" spans="1:7" s="126" customFormat="1" ht="61.5" customHeight="1">
      <c r="A19" s="218" t="s">
        <v>403</v>
      </c>
      <c r="B19" s="218"/>
      <c r="C19" s="218"/>
      <c r="D19" s="218"/>
      <c r="E19" s="218"/>
      <c r="F19" s="154"/>
      <c r="G19" s="154"/>
    </row>
    <row r="20" spans="1:7" s="126" customFormat="1" ht="30" customHeight="1">
      <c r="A20" s="144" t="s">
        <v>165</v>
      </c>
      <c r="C20" s="127"/>
    </row>
    <row r="21" spans="1:7" s="126" customFormat="1" ht="36" customHeight="1" thickBot="1">
      <c r="A21" s="145" t="s">
        <v>166</v>
      </c>
      <c r="B21" s="145"/>
      <c r="C21" s="145"/>
      <c r="D21" s="145"/>
      <c r="E21" s="146"/>
    </row>
    <row r="22" spans="1:7" s="126" customFormat="1" ht="36" customHeight="1" thickTop="1">
      <c r="A22" s="124" t="s">
        <v>167</v>
      </c>
      <c r="B22" s="219"/>
      <c r="C22" s="219"/>
      <c r="D22" s="220"/>
    </row>
    <row r="23" spans="1:7" s="126" customFormat="1" ht="36" customHeight="1">
      <c r="A23" s="148" t="s">
        <v>168</v>
      </c>
      <c r="B23" s="221"/>
      <c r="C23" s="221"/>
      <c r="D23" s="222"/>
    </row>
    <row r="24" spans="1:7" ht="36" customHeight="1" thickBot="1">
      <c r="A24" s="149" t="s">
        <v>302</v>
      </c>
      <c r="B24" s="223"/>
      <c r="C24" s="223"/>
      <c r="D24" s="224"/>
      <c r="E24" s="126"/>
    </row>
    <row r="25" spans="1:7" ht="15" thickTop="1">
      <c r="B25" s="151"/>
    </row>
    <row r="26" spans="1:7">
      <c r="B26" s="151" t="s">
        <v>162</v>
      </c>
    </row>
    <row r="27" spans="1:7">
      <c r="B27" s="151"/>
    </row>
    <row r="28" spans="1:7">
      <c r="B28" s="151"/>
    </row>
    <row r="29" spans="1:7">
      <c r="B29" s="151"/>
    </row>
    <row r="30" spans="1:7">
      <c r="B30" s="151" t="s">
        <v>169</v>
      </c>
    </row>
    <row r="32" spans="1:7">
      <c r="B32" s="151" t="s">
        <v>169</v>
      </c>
    </row>
    <row r="33" spans="2:2">
      <c r="B33" s="151"/>
    </row>
    <row r="34" spans="2:2">
      <c r="B34" s="151"/>
    </row>
    <row r="35" spans="2:2">
      <c r="B35" s="151"/>
    </row>
    <row r="36" spans="2:2">
      <c r="B36" s="151"/>
    </row>
    <row r="37" spans="2:2">
      <c r="B37" s="151"/>
    </row>
    <row r="38" spans="2:2">
      <c r="B38" s="151"/>
    </row>
    <row r="39" spans="2:2">
      <c r="B39" s="151" t="s">
        <v>169</v>
      </c>
    </row>
    <row r="40" spans="2:2">
      <c r="B40" s="151"/>
    </row>
  </sheetData>
  <mergeCells count="16">
    <mergeCell ref="A10:B10"/>
    <mergeCell ref="A2:E2"/>
    <mergeCell ref="A3:E3"/>
    <mergeCell ref="C5:D5"/>
    <mergeCell ref="C6:D6"/>
    <mergeCell ref="A9:B9"/>
    <mergeCell ref="A19:E19"/>
    <mergeCell ref="B22:D22"/>
    <mergeCell ref="B23:D23"/>
    <mergeCell ref="B24:D24"/>
    <mergeCell ref="A11:B11"/>
    <mergeCell ref="A12:B12"/>
    <mergeCell ref="A13:B13"/>
    <mergeCell ref="A14:B14"/>
    <mergeCell ref="A15:E15"/>
    <mergeCell ref="A16:C16"/>
  </mergeCells>
  <phoneticPr fontId="4"/>
  <hyperlinks>
    <hyperlink ref="E16" r:id="rId1" xr:uid="{F107368C-9682-4651-9B9F-81FF57687340}"/>
  </hyperlinks>
  <printOptions horizontalCentered="1"/>
  <pageMargins left="0.55118110236220474" right="0.59055118110236227" top="0.54" bottom="0.19685039370078741" header="0.19685039370078741" footer="0.19685039370078741"/>
  <pageSetup paperSize="9" scale="88"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6106E-18DC-4492-A29C-4D05537430AC}">
  <dimension ref="A1:AY70"/>
  <sheetViews>
    <sheetView view="pageBreakPreview" zoomScaleNormal="100" zoomScaleSheetLayoutView="100" workbookViewId="0">
      <selection activeCell="V2" sqref="V2"/>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45" customHeight="1"/>
    <row r="2" spans="1:21" ht="13.5" customHeight="1">
      <c r="A2" s="372" t="s">
        <v>0</v>
      </c>
      <c r="B2" s="372"/>
      <c r="C2" s="372"/>
    </row>
    <row r="3" spans="1:21" ht="15" customHeight="1">
      <c r="A3" s="373" t="s">
        <v>1</v>
      </c>
      <c r="B3" s="373"/>
      <c r="C3" s="373"/>
      <c r="D3" s="373"/>
      <c r="E3" s="373"/>
      <c r="F3" s="373"/>
      <c r="G3" s="373"/>
      <c r="H3" s="373"/>
      <c r="I3" s="373"/>
      <c r="J3" s="373"/>
      <c r="K3" s="373"/>
      <c r="L3" s="373"/>
      <c r="M3" s="373"/>
      <c r="N3" s="373"/>
      <c r="O3" s="373"/>
      <c r="P3" s="373"/>
      <c r="Q3" s="373"/>
      <c r="R3" s="373"/>
      <c r="S3" s="373"/>
      <c r="T3" s="373"/>
      <c r="U3" s="373"/>
    </row>
    <row r="4" spans="1:21" ht="15" customHeight="1">
      <c r="A4" s="373" t="s">
        <v>2</v>
      </c>
      <c r="B4" s="373"/>
      <c r="C4" s="373"/>
      <c r="D4" s="373"/>
      <c r="E4" s="373"/>
      <c r="F4" s="373"/>
      <c r="G4" s="373"/>
      <c r="H4" s="373"/>
      <c r="I4" s="373"/>
      <c r="J4" s="373"/>
      <c r="K4" s="373"/>
      <c r="L4" s="373"/>
      <c r="M4" s="373"/>
      <c r="N4" s="373"/>
      <c r="O4" s="373"/>
      <c r="P4" s="373"/>
      <c r="Q4" s="373"/>
      <c r="R4" s="373"/>
      <c r="S4" s="373"/>
      <c r="T4" s="373"/>
      <c r="U4" s="373"/>
    </row>
    <row r="5" spans="1:21" ht="15" customHeight="1">
      <c r="A5" s="373" t="s">
        <v>3</v>
      </c>
      <c r="B5" s="373"/>
      <c r="C5" s="373"/>
      <c r="D5" s="373"/>
      <c r="E5" s="373"/>
      <c r="F5" s="373"/>
      <c r="G5" s="373"/>
      <c r="H5" s="373"/>
      <c r="I5" s="373"/>
      <c r="J5" s="373"/>
      <c r="K5" s="373"/>
      <c r="L5" s="373"/>
      <c r="M5" s="373"/>
      <c r="N5" s="373"/>
      <c r="O5" s="373"/>
      <c r="P5" s="373"/>
      <c r="Q5" s="373"/>
      <c r="R5" s="373"/>
      <c r="S5" s="373"/>
      <c r="T5" s="373"/>
      <c r="U5" s="373"/>
    </row>
    <row r="6" spans="1:21" ht="15" customHeight="1">
      <c r="A6" s="2"/>
      <c r="B6" s="2"/>
      <c r="C6" s="2"/>
      <c r="D6" s="2"/>
      <c r="E6" s="374" t="s">
        <v>4</v>
      </c>
      <c r="F6" s="374"/>
      <c r="G6" s="2" t="s">
        <v>5</v>
      </c>
      <c r="H6" s="2"/>
      <c r="I6" s="2"/>
      <c r="J6" s="2"/>
      <c r="K6" s="2"/>
      <c r="L6" s="2"/>
      <c r="M6" s="2"/>
      <c r="N6" s="2"/>
      <c r="O6" s="2"/>
      <c r="P6" s="2"/>
      <c r="Q6" s="2"/>
      <c r="R6" s="2"/>
      <c r="S6" s="2"/>
      <c r="T6" s="2"/>
      <c r="U6" s="2"/>
    </row>
    <row r="7" spans="1:21" ht="15" customHeight="1">
      <c r="A7" s="2"/>
      <c r="B7" s="2"/>
      <c r="C7" s="2"/>
      <c r="D7" s="2"/>
      <c r="E7" s="2"/>
      <c r="F7" s="2"/>
      <c r="G7" s="2"/>
      <c r="H7" s="2"/>
      <c r="I7" s="2"/>
      <c r="J7" s="2"/>
      <c r="K7" s="375" t="s">
        <v>306</v>
      </c>
      <c r="L7" s="375"/>
      <c r="M7" s="375"/>
      <c r="N7" s="375"/>
      <c r="O7" s="2" t="s">
        <v>6</v>
      </c>
      <c r="P7" s="375" t="s">
        <v>307</v>
      </c>
      <c r="Q7" s="375"/>
      <c r="R7" s="2" t="s">
        <v>7</v>
      </c>
      <c r="S7" s="375" t="s">
        <v>307</v>
      </c>
      <c r="T7" s="375"/>
      <c r="U7" s="2" t="s">
        <v>8</v>
      </c>
    </row>
    <row r="8" spans="1:21" ht="15" customHeight="1">
      <c r="A8" s="2"/>
      <c r="B8" s="373" t="s">
        <v>9</v>
      </c>
      <c r="C8" s="373"/>
      <c r="D8" s="2" t="s">
        <v>10</v>
      </c>
      <c r="E8" s="2"/>
      <c r="F8" s="2"/>
      <c r="G8" s="2"/>
      <c r="H8" s="2"/>
      <c r="I8" s="2"/>
      <c r="J8" s="2"/>
      <c r="K8" s="3"/>
      <c r="L8" s="3"/>
      <c r="M8" s="3"/>
      <c r="N8" s="3"/>
      <c r="O8" s="2"/>
      <c r="P8" s="3"/>
      <c r="Q8" s="3"/>
      <c r="R8" s="2"/>
      <c r="S8" s="3"/>
      <c r="T8" s="3"/>
      <c r="U8" s="2"/>
    </row>
    <row r="9" spans="1:21" ht="27" customHeight="1">
      <c r="A9" s="2"/>
      <c r="B9" s="2"/>
      <c r="C9" s="2"/>
      <c r="D9" s="2"/>
      <c r="E9" s="2"/>
      <c r="F9" s="2"/>
      <c r="G9" s="2"/>
      <c r="H9" s="2" t="s">
        <v>11</v>
      </c>
      <c r="I9" s="2"/>
      <c r="J9" s="4"/>
      <c r="K9" s="341" t="s">
        <v>308</v>
      </c>
      <c r="L9" s="341"/>
      <c r="M9" s="341"/>
      <c r="N9" s="341"/>
      <c r="O9" s="341"/>
      <c r="P9" s="341"/>
      <c r="Q9" s="341"/>
      <c r="R9" s="341"/>
      <c r="S9" s="341"/>
      <c r="T9" s="341"/>
      <c r="U9" s="341"/>
    </row>
    <row r="10" spans="1:21" ht="15" customHeight="1">
      <c r="A10" s="2"/>
      <c r="B10" s="2"/>
      <c r="C10" s="2"/>
      <c r="D10" s="2"/>
      <c r="E10" s="2"/>
      <c r="F10" s="2"/>
      <c r="G10" s="2" t="s">
        <v>12</v>
      </c>
      <c r="H10" s="5" t="s">
        <v>13</v>
      </c>
      <c r="I10" s="5"/>
      <c r="J10" s="4"/>
      <c r="K10" s="342" t="s">
        <v>309</v>
      </c>
      <c r="L10" s="342"/>
      <c r="M10" s="342"/>
      <c r="N10" s="342"/>
      <c r="O10" s="342"/>
      <c r="P10" s="342"/>
      <c r="Q10" s="342"/>
      <c r="R10" s="342"/>
      <c r="S10" s="342"/>
      <c r="T10" s="342"/>
      <c r="U10" s="342"/>
    </row>
    <row r="11" spans="1:21" ht="15" customHeight="1">
      <c r="A11" s="2"/>
      <c r="B11" s="2"/>
      <c r="C11" s="2"/>
      <c r="D11" s="2"/>
      <c r="E11" s="2"/>
      <c r="F11" s="2"/>
      <c r="G11" s="2"/>
      <c r="H11" s="2" t="s">
        <v>14</v>
      </c>
      <c r="I11" s="2"/>
      <c r="J11" s="4"/>
      <c r="K11" s="342" t="s">
        <v>310</v>
      </c>
      <c r="L11" s="342"/>
      <c r="M11" s="342"/>
      <c r="N11" s="342"/>
      <c r="O11" s="342"/>
      <c r="P11" s="342"/>
      <c r="Q11" s="342"/>
      <c r="R11" s="342"/>
      <c r="S11" s="342"/>
      <c r="T11" s="342"/>
      <c r="U11" s="342"/>
    </row>
    <row r="12" spans="1:21" ht="15" customHeight="1">
      <c r="A12" s="6"/>
      <c r="B12" s="6"/>
      <c r="C12" s="6"/>
      <c r="D12" s="6"/>
      <c r="E12" s="6"/>
      <c r="F12" s="6"/>
      <c r="G12" s="6"/>
      <c r="H12" s="6"/>
      <c r="I12" s="6"/>
      <c r="J12" s="6"/>
      <c r="K12" s="6"/>
      <c r="L12" s="6"/>
      <c r="M12" s="6"/>
      <c r="N12" s="6"/>
      <c r="O12" s="6"/>
      <c r="P12" s="6"/>
      <c r="Q12" s="6"/>
      <c r="R12" s="6"/>
      <c r="S12" s="6"/>
      <c r="T12" s="6"/>
      <c r="U12" s="6"/>
    </row>
    <row r="13" spans="1:21" ht="15" customHeight="1">
      <c r="A13" s="6"/>
      <c r="B13" s="7" t="s">
        <v>15</v>
      </c>
      <c r="C13" s="6"/>
      <c r="D13" s="6"/>
      <c r="E13" s="6"/>
      <c r="F13" s="6"/>
      <c r="G13" s="6"/>
      <c r="H13" s="6"/>
      <c r="I13" s="6"/>
      <c r="J13" s="6"/>
      <c r="K13" s="6"/>
      <c r="L13" s="6"/>
      <c r="M13" s="6"/>
      <c r="N13" s="6"/>
      <c r="O13" s="6"/>
      <c r="P13" s="6"/>
      <c r="Q13" s="6"/>
      <c r="R13" s="6"/>
      <c r="S13" s="6"/>
      <c r="T13" s="6"/>
      <c r="U13" s="6"/>
    </row>
    <row r="14" spans="1:21" ht="15" customHeight="1">
      <c r="A14" s="8"/>
      <c r="B14" s="6"/>
      <c r="C14" s="6"/>
      <c r="D14" s="6"/>
      <c r="E14" s="6"/>
      <c r="F14" s="6"/>
      <c r="G14" s="6"/>
      <c r="H14" s="6"/>
      <c r="I14" s="6"/>
      <c r="J14" s="6"/>
      <c r="K14" s="6"/>
      <c r="L14" s="6"/>
      <c r="M14" s="6"/>
      <c r="N14" s="6"/>
      <c r="O14" s="6"/>
      <c r="P14" s="6"/>
      <c r="Q14" s="6"/>
      <c r="R14" s="6"/>
      <c r="S14" s="6"/>
      <c r="T14" s="6"/>
      <c r="U14" s="6"/>
    </row>
    <row r="15" spans="1:21" ht="15" customHeight="1">
      <c r="A15" s="8"/>
      <c r="B15" s="6"/>
      <c r="C15" s="6"/>
      <c r="D15" s="6"/>
      <c r="E15" s="6"/>
      <c r="F15" s="343" t="s">
        <v>16</v>
      </c>
      <c r="G15" s="344"/>
      <c r="H15" s="345"/>
      <c r="I15" s="53"/>
      <c r="J15" s="53"/>
      <c r="K15" s="53"/>
      <c r="L15" s="53"/>
      <c r="M15" s="53"/>
      <c r="N15" s="53"/>
      <c r="O15" s="54"/>
      <c r="P15" s="54"/>
      <c r="Q15" s="54"/>
      <c r="R15" s="54"/>
      <c r="S15" s="54"/>
      <c r="T15" s="54"/>
      <c r="U15" s="55"/>
    </row>
    <row r="16" spans="1:21" ht="15" customHeight="1">
      <c r="A16" s="298" t="s">
        <v>17</v>
      </c>
      <c r="B16" s="301" t="s">
        <v>18</v>
      </c>
      <c r="C16" s="302"/>
      <c r="D16" s="303" t="s">
        <v>311</v>
      </c>
      <c r="E16" s="304"/>
      <c r="F16" s="304"/>
      <c r="G16" s="304"/>
      <c r="H16" s="304"/>
      <c r="I16" s="304"/>
      <c r="J16" s="304"/>
      <c r="K16" s="304"/>
      <c r="L16" s="304"/>
      <c r="M16" s="304"/>
      <c r="N16" s="304"/>
      <c r="O16" s="304"/>
      <c r="P16" s="304"/>
      <c r="Q16" s="304"/>
      <c r="R16" s="304"/>
      <c r="S16" s="304"/>
      <c r="T16" s="304"/>
      <c r="U16" s="305"/>
    </row>
    <row r="17" spans="1:21" ht="15" customHeight="1">
      <c r="A17" s="299"/>
      <c r="B17" s="306" t="s">
        <v>19</v>
      </c>
      <c r="C17" s="307"/>
      <c r="D17" s="308" t="s">
        <v>312</v>
      </c>
      <c r="E17" s="309"/>
      <c r="F17" s="309"/>
      <c r="G17" s="309"/>
      <c r="H17" s="309"/>
      <c r="I17" s="309"/>
      <c r="J17" s="309"/>
      <c r="K17" s="309"/>
      <c r="L17" s="309"/>
      <c r="M17" s="309"/>
      <c r="N17" s="309"/>
      <c r="O17" s="309"/>
      <c r="P17" s="309"/>
      <c r="Q17" s="309"/>
      <c r="R17" s="309"/>
      <c r="S17" s="309"/>
      <c r="T17" s="309"/>
      <c r="U17" s="310"/>
    </row>
    <row r="18" spans="1:21" ht="15" customHeight="1">
      <c r="A18" s="299"/>
      <c r="B18" s="311" t="s">
        <v>20</v>
      </c>
      <c r="C18" s="312"/>
      <c r="D18" s="155" t="s">
        <v>21</v>
      </c>
      <c r="E18" s="156" t="s">
        <v>313</v>
      </c>
      <c r="F18" s="157" t="s">
        <v>22</v>
      </c>
      <c r="G18" s="368" t="s">
        <v>314</v>
      </c>
      <c r="H18" s="368"/>
      <c r="I18" s="157" t="s">
        <v>23</v>
      </c>
      <c r="J18" s="157"/>
      <c r="K18" s="157"/>
      <c r="L18" s="157"/>
      <c r="M18" s="157"/>
      <c r="N18" s="157"/>
      <c r="O18" s="157"/>
      <c r="P18" s="157"/>
      <c r="Q18" s="157"/>
      <c r="R18" s="157"/>
      <c r="S18" s="157"/>
      <c r="T18" s="157"/>
      <c r="U18" s="158"/>
    </row>
    <row r="19" spans="1:21" ht="15" customHeight="1">
      <c r="A19" s="299"/>
      <c r="B19" s="313"/>
      <c r="C19" s="314"/>
      <c r="D19" s="292" t="s">
        <v>315</v>
      </c>
      <c r="E19" s="293"/>
      <c r="F19" s="293"/>
      <c r="G19" s="293"/>
      <c r="H19" s="293"/>
      <c r="I19" s="293"/>
      <c r="J19" s="293"/>
      <c r="K19" s="293"/>
      <c r="L19" s="293"/>
      <c r="M19" s="293"/>
      <c r="N19" s="293"/>
      <c r="O19" s="293"/>
      <c r="P19" s="293"/>
      <c r="Q19" s="293"/>
      <c r="R19" s="293"/>
      <c r="S19" s="293"/>
      <c r="T19" s="293"/>
      <c r="U19" s="294"/>
    </row>
    <row r="20" spans="1:21" ht="15" customHeight="1">
      <c r="A20" s="299"/>
      <c r="B20" s="315"/>
      <c r="C20" s="316"/>
      <c r="D20" s="295" t="s">
        <v>225</v>
      </c>
      <c r="E20" s="296"/>
      <c r="F20" s="296"/>
      <c r="G20" s="296"/>
      <c r="H20" s="296"/>
      <c r="I20" s="296"/>
      <c r="J20" s="296"/>
      <c r="K20" s="296"/>
      <c r="L20" s="296"/>
      <c r="M20" s="296"/>
      <c r="N20" s="296"/>
      <c r="O20" s="296"/>
      <c r="P20" s="296"/>
      <c r="Q20" s="296"/>
      <c r="R20" s="296"/>
      <c r="S20" s="296"/>
      <c r="T20" s="296"/>
      <c r="U20" s="297"/>
    </row>
    <row r="21" spans="1:21" ht="15" customHeight="1">
      <c r="A21" s="299"/>
      <c r="B21" s="285" t="s">
        <v>24</v>
      </c>
      <c r="C21" s="286"/>
      <c r="D21" s="159" t="s">
        <v>25</v>
      </c>
      <c r="E21" s="369" t="s">
        <v>316</v>
      </c>
      <c r="F21" s="370"/>
      <c r="G21" s="370"/>
      <c r="H21" s="371" t="s">
        <v>26</v>
      </c>
      <c r="I21" s="371"/>
      <c r="J21" s="371"/>
      <c r="K21" s="280" t="s">
        <v>225</v>
      </c>
      <c r="L21" s="280"/>
      <c r="M21" s="280"/>
      <c r="N21" s="280"/>
      <c r="O21" s="280"/>
      <c r="P21" s="280"/>
      <c r="Q21" s="280"/>
      <c r="R21" s="280"/>
      <c r="S21" s="280"/>
      <c r="T21" s="280"/>
      <c r="U21" s="281"/>
    </row>
    <row r="22" spans="1:21" ht="15" customHeight="1">
      <c r="A22" s="299"/>
      <c r="B22" s="289"/>
      <c r="C22" s="290"/>
      <c r="D22" s="269" t="s">
        <v>27</v>
      </c>
      <c r="E22" s="271"/>
      <c r="F22" s="282" t="s">
        <v>225</v>
      </c>
      <c r="G22" s="283"/>
      <c r="H22" s="283"/>
      <c r="I22" s="283"/>
      <c r="J22" s="283"/>
      <c r="K22" s="283"/>
      <c r="L22" s="283"/>
      <c r="M22" s="283"/>
      <c r="N22" s="283"/>
      <c r="O22" s="283"/>
      <c r="P22" s="283"/>
      <c r="Q22" s="283"/>
      <c r="R22" s="283"/>
      <c r="S22" s="283"/>
      <c r="T22" s="283"/>
      <c r="U22" s="284"/>
    </row>
    <row r="23" spans="1:21" ht="15" customHeight="1">
      <c r="A23" s="299"/>
      <c r="B23" s="9" t="s">
        <v>28</v>
      </c>
      <c r="C23" s="10"/>
      <c r="D23" s="346" t="s">
        <v>317</v>
      </c>
      <c r="E23" s="347"/>
      <c r="F23" s="347"/>
      <c r="G23" s="347"/>
      <c r="H23" s="347"/>
      <c r="I23" s="347"/>
      <c r="J23" s="347"/>
      <c r="K23" s="347"/>
      <c r="L23" s="347"/>
      <c r="M23" s="347"/>
      <c r="N23" s="347"/>
      <c r="O23" s="347"/>
      <c r="P23" s="347"/>
      <c r="Q23" s="347"/>
      <c r="R23" s="347"/>
      <c r="S23" s="347"/>
      <c r="T23" s="347"/>
      <c r="U23" s="348"/>
    </row>
    <row r="24" spans="1:21" ht="15" customHeight="1">
      <c r="A24" s="299"/>
      <c r="B24" s="311" t="s">
        <v>29</v>
      </c>
      <c r="C24" s="312"/>
      <c r="D24" s="349" t="s">
        <v>30</v>
      </c>
      <c r="E24" s="351" t="s">
        <v>318</v>
      </c>
      <c r="F24" s="352"/>
      <c r="G24" s="11" t="s">
        <v>18</v>
      </c>
      <c r="H24" s="303" t="s">
        <v>319</v>
      </c>
      <c r="I24" s="304"/>
      <c r="J24" s="304"/>
      <c r="K24" s="304"/>
      <c r="L24" s="305"/>
      <c r="M24" s="355" t="s">
        <v>31</v>
      </c>
      <c r="N24" s="356"/>
      <c r="O24" s="359" t="s">
        <v>320</v>
      </c>
      <c r="P24" s="360"/>
      <c r="Q24" s="360"/>
      <c r="R24" s="360"/>
      <c r="S24" s="360"/>
      <c r="T24" s="360"/>
      <c r="U24" s="361"/>
    </row>
    <row r="25" spans="1:21" ht="15" customHeight="1">
      <c r="A25" s="299"/>
      <c r="B25" s="315"/>
      <c r="C25" s="316"/>
      <c r="D25" s="350"/>
      <c r="E25" s="353"/>
      <c r="F25" s="354"/>
      <c r="G25" s="12" t="s">
        <v>32</v>
      </c>
      <c r="H25" s="365" t="s">
        <v>321</v>
      </c>
      <c r="I25" s="366"/>
      <c r="J25" s="366"/>
      <c r="K25" s="366"/>
      <c r="L25" s="367"/>
      <c r="M25" s="357"/>
      <c r="N25" s="358"/>
      <c r="O25" s="362"/>
      <c r="P25" s="363"/>
      <c r="Q25" s="363"/>
      <c r="R25" s="363"/>
      <c r="S25" s="363"/>
      <c r="T25" s="363"/>
      <c r="U25" s="364"/>
    </row>
    <row r="26" spans="1:21" ht="15" customHeight="1">
      <c r="A26" s="299"/>
      <c r="B26" s="285" t="s">
        <v>33</v>
      </c>
      <c r="C26" s="286"/>
      <c r="D26" s="155" t="s">
        <v>21</v>
      </c>
      <c r="E26" s="156" t="s">
        <v>313</v>
      </c>
      <c r="F26" s="157" t="s">
        <v>22</v>
      </c>
      <c r="G26" s="291" t="s">
        <v>322</v>
      </c>
      <c r="H26" s="291"/>
      <c r="I26" s="157" t="s">
        <v>23</v>
      </c>
      <c r="J26" s="157"/>
      <c r="K26" s="157"/>
      <c r="L26" s="157"/>
      <c r="M26" s="157"/>
      <c r="N26" s="157"/>
      <c r="O26" s="157"/>
      <c r="P26" s="157"/>
      <c r="Q26" s="157"/>
      <c r="R26" s="157"/>
      <c r="S26" s="157"/>
      <c r="T26" s="157"/>
      <c r="U26" s="158"/>
    </row>
    <row r="27" spans="1:21" ht="15" customHeight="1">
      <c r="A27" s="299"/>
      <c r="B27" s="287"/>
      <c r="C27" s="288"/>
      <c r="D27" s="292" t="s">
        <v>323</v>
      </c>
      <c r="E27" s="293"/>
      <c r="F27" s="293"/>
      <c r="G27" s="293"/>
      <c r="H27" s="293"/>
      <c r="I27" s="293"/>
      <c r="J27" s="293"/>
      <c r="K27" s="293"/>
      <c r="L27" s="293"/>
      <c r="M27" s="293"/>
      <c r="N27" s="293"/>
      <c r="O27" s="293"/>
      <c r="P27" s="293"/>
      <c r="Q27" s="293"/>
      <c r="R27" s="293"/>
      <c r="S27" s="293"/>
      <c r="T27" s="293"/>
      <c r="U27" s="294"/>
    </row>
    <row r="28" spans="1:21" ht="15" customHeight="1">
      <c r="A28" s="300"/>
      <c r="B28" s="289"/>
      <c r="C28" s="290"/>
      <c r="D28" s="295" t="s">
        <v>225</v>
      </c>
      <c r="E28" s="296"/>
      <c r="F28" s="296"/>
      <c r="G28" s="296"/>
      <c r="H28" s="296"/>
      <c r="I28" s="296"/>
      <c r="J28" s="296"/>
      <c r="K28" s="296"/>
      <c r="L28" s="296"/>
      <c r="M28" s="296"/>
      <c r="N28" s="296"/>
      <c r="O28" s="296"/>
      <c r="P28" s="296"/>
      <c r="Q28" s="296"/>
      <c r="R28" s="296"/>
      <c r="S28" s="296"/>
      <c r="T28" s="296"/>
      <c r="U28" s="297"/>
    </row>
    <row r="29" spans="1:21" ht="15" customHeight="1">
      <c r="A29" s="298" t="s">
        <v>34</v>
      </c>
      <c r="B29" s="301" t="s">
        <v>18</v>
      </c>
      <c r="C29" s="302"/>
      <c r="D29" s="303" t="s">
        <v>333</v>
      </c>
      <c r="E29" s="304"/>
      <c r="F29" s="304"/>
      <c r="G29" s="304"/>
      <c r="H29" s="304"/>
      <c r="I29" s="304"/>
      <c r="J29" s="304"/>
      <c r="K29" s="304"/>
      <c r="L29" s="304"/>
      <c r="M29" s="304"/>
      <c r="N29" s="304"/>
      <c r="O29" s="304"/>
      <c r="P29" s="304"/>
      <c r="Q29" s="304"/>
      <c r="R29" s="304"/>
      <c r="S29" s="304"/>
      <c r="T29" s="304"/>
      <c r="U29" s="305"/>
    </row>
    <row r="30" spans="1:21" ht="15" customHeight="1">
      <c r="A30" s="299"/>
      <c r="B30" s="306" t="s">
        <v>19</v>
      </c>
      <c r="C30" s="307"/>
      <c r="D30" s="308" t="s">
        <v>332</v>
      </c>
      <c r="E30" s="309"/>
      <c r="F30" s="309"/>
      <c r="G30" s="309"/>
      <c r="H30" s="309"/>
      <c r="I30" s="309"/>
      <c r="J30" s="309"/>
      <c r="K30" s="309"/>
      <c r="L30" s="309"/>
      <c r="M30" s="309"/>
      <c r="N30" s="309"/>
      <c r="O30" s="309"/>
      <c r="P30" s="309"/>
      <c r="Q30" s="309"/>
      <c r="R30" s="309"/>
      <c r="S30" s="309"/>
      <c r="T30" s="309"/>
      <c r="U30" s="310"/>
    </row>
    <row r="31" spans="1:21" ht="15" customHeight="1">
      <c r="A31" s="299"/>
      <c r="B31" s="311" t="s">
        <v>35</v>
      </c>
      <c r="C31" s="312"/>
      <c r="D31" s="155" t="s">
        <v>21</v>
      </c>
      <c r="E31" s="156" t="s">
        <v>313</v>
      </c>
      <c r="F31" s="157" t="s">
        <v>22</v>
      </c>
      <c r="G31" s="291" t="s">
        <v>324</v>
      </c>
      <c r="H31" s="291"/>
      <c r="I31" s="157" t="s">
        <v>23</v>
      </c>
      <c r="J31" s="157"/>
      <c r="K31" s="157"/>
      <c r="L31" s="157"/>
      <c r="M31" s="157"/>
      <c r="N31" s="157"/>
      <c r="O31" s="157"/>
      <c r="P31" s="157"/>
      <c r="Q31" s="157"/>
      <c r="R31" s="157"/>
      <c r="S31" s="157"/>
      <c r="T31" s="157"/>
      <c r="U31" s="158"/>
    </row>
    <row r="32" spans="1:21" ht="15" customHeight="1">
      <c r="A32" s="299"/>
      <c r="B32" s="313"/>
      <c r="C32" s="314"/>
      <c r="D32" s="317" t="s">
        <v>325</v>
      </c>
      <c r="E32" s="318"/>
      <c r="F32" s="318"/>
      <c r="G32" s="318"/>
      <c r="H32" s="318"/>
      <c r="I32" s="318"/>
      <c r="J32" s="318"/>
      <c r="K32" s="318"/>
      <c r="L32" s="318"/>
      <c r="M32" s="318"/>
      <c r="N32" s="318"/>
      <c r="O32" s="318"/>
      <c r="P32" s="318"/>
      <c r="Q32" s="318"/>
      <c r="R32" s="318"/>
      <c r="S32" s="318"/>
      <c r="T32" s="318"/>
      <c r="U32" s="319"/>
    </row>
    <row r="33" spans="1:51" ht="15" customHeight="1">
      <c r="A33" s="299"/>
      <c r="B33" s="315"/>
      <c r="C33" s="316"/>
      <c r="D33" s="295" t="s">
        <v>225</v>
      </c>
      <c r="E33" s="296"/>
      <c r="F33" s="296"/>
      <c r="G33" s="296"/>
      <c r="H33" s="296"/>
      <c r="I33" s="296"/>
      <c r="J33" s="296"/>
      <c r="K33" s="296"/>
      <c r="L33" s="296"/>
      <c r="M33" s="296"/>
      <c r="N33" s="296"/>
      <c r="O33" s="296"/>
      <c r="P33" s="296"/>
      <c r="Q33" s="296"/>
      <c r="R33" s="296"/>
      <c r="S33" s="296"/>
      <c r="T33" s="296"/>
      <c r="U33" s="297"/>
    </row>
    <row r="34" spans="1:51" ht="15" customHeight="1">
      <c r="A34" s="299"/>
      <c r="B34" s="320" t="s">
        <v>36</v>
      </c>
      <c r="C34" s="321"/>
      <c r="D34" s="321"/>
      <c r="E34" s="322"/>
      <c r="F34" s="323" t="s">
        <v>226</v>
      </c>
      <c r="G34" s="324"/>
      <c r="H34" s="13"/>
      <c r="I34" s="13"/>
      <c r="J34" s="13"/>
      <c r="K34" s="13"/>
      <c r="L34" s="13"/>
      <c r="M34" s="13"/>
      <c r="N34" s="13"/>
      <c r="O34" s="13"/>
      <c r="P34" s="13"/>
      <c r="Q34" s="13"/>
      <c r="R34" s="13"/>
      <c r="S34" s="13"/>
      <c r="T34" s="13"/>
      <c r="U34" s="13"/>
    </row>
    <row r="35" spans="1:51" ht="15" customHeight="1">
      <c r="A35" s="299"/>
      <c r="B35" s="325" t="s">
        <v>37</v>
      </c>
      <c r="C35" s="326"/>
      <c r="D35" s="326"/>
      <c r="E35" s="14"/>
      <c r="F35" s="329" t="s">
        <v>38</v>
      </c>
      <c r="G35" s="330"/>
      <c r="H35" s="329" t="s">
        <v>39</v>
      </c>
      <c r="I35" s="333"/>
      <c r="J35" s="333"/>
      <c r="K35" s="330"/>
      <c r="L35" s="335" t="s">
        <v>40</v>
      </c>
      <c r="M35" s="336"/>
      <c r="N35" s="336"/>
      <c r="O35" s="336"/>
      <c r="P35" s="336"/>
      <c r="Q35" s="337"/>
      <c r="R35" s="329" t="s">
        <v>41</v>
      </c>
      <c r="S35" s="333"/>
      <c r="T35" s="333"/>
      <c r="U35" s="330"/>
    </row>
    <row r="36" spans="1:51" ht="39.950000000000003" customHeight="1">
      <c r="A36" s="299"/>
      <c r="B36" s="327"/>
      <c r="C36" s="328"/>
      <c r="D36" s="328"/>
      <c r="E36" s="15" t="s">
        <v>42</v>
      </c>
      <c r="F36" s="331"/>
      <c r="G36" s="332"/>
      <c r="H36" s="331"/>
      <c r="I36" s="334"/>
      <c r="J36" s="334"/>
      <c r="K36" s="332"/>
      <c r="L36" s="338"/>
      <c r="M36" s="339"/>
      <c r="N36" s="339"/>
      <c r="O36" s="339"/>
      <c r="P36" s="339"/>
      <c r="Q36" s="340"/>
      <c r="R36" s="331"/>
      <c r="S36" s="334"/>
      <c r="T36" s="334"/>
      <c r="U36" s="332"/>
      <c r="AY36" s="16"/>
    </row>
    <row r="37" spans="1:51" ht="15" customHeight="1">
      <c r="A37" s="299"/>
      <c r="B37" s="277" t="s">
        <v>43</v>
      </c>
      <c r="C37" s="258" t="s">
        <v>44</v>
      </c>
      <c r="D37" s="259"/>
      <c r="E37" s="161"/>
      <c r="F37" s="240"/>
      <c r="G37" s="242"/>
      <c r="H37" s="240"/>
      <c r="I37" s="241"/>
      <c r="J37" s="241"/>
      <c r="K37" s="242"/>
      <c r="L37" s="240"/>
      <c r="M37" s="241"/>
      <c r="N37" s="241"/>
      <c r="O37" s="241"/>
      <c r="P37" s="241"/>
      <c r="Q37" s="242"/>
      <c r="R37" s="269" t="s">
        <v>45</v>
      </c>
      <c r="S37" s="270"/>
      <c r="T37" s="270"/>
      <c r="U37" s="271"/>
    </row>
    <row r="38" spans="1:51" ht="15" customHeight="1">
      <c r="A38" s="299"/>
      <c r="B38" s="278"/>
      <c r="C38" s="258" t="s">
        <v>46</v>
      </c>
      <c r="D38" s="259"/>
      <c r="E38" s="161"/>
      <c r="F38" s="240"/>
      <c r="G38" s="242"/>
      <c r="H38" s="240"/>
      <c r="I38" s="241"/>
      <c r="J38" s="241"/>
      <c r="K38" s="242"/>
      <c r="L38" s="240"/>
      <c r="M38" s="241"/>
      <c r="N38" s="241"/>
      <c r="O38" s="241"/>
      <c r="P38" s="241"/>
      <c r="Q38" s="242"/>
      <c r="R38" s="269" t="s">
        <v>45</v>
      </c>
      <c r="S38" s="270"/>
      <c r="T38" s="270"/>
      <c r="U38" s="271"/>
    </row>
    <row r="39" spans="1:51" ht="15" customHeight="1">
      <c r="A39" s="299"/>
      <c r="B39" s="278"/>
      <c r="C39" s="258" t="s">
        <v>47</v>
      </c>
      <c r="D39" s="259"/>
      <c r="E39" s="160"/>
      <c r="F39" s="240"/>
      <c r="G39" s="242"/>
      <c r="H39" s="240"/>
      <c r="I39" s="241"/>
      <c r="J39" s="241"/>
      <c r="K39" s="242"/>
      <c r="L39" s="240"/>
      <c r="M39" s="241"/>
      <c r="N39" s="241"/>
      <c r="O39" s="241"/>
      <c r="P39" s="241"/>
      <c r="Q39" s="242"/>
      <c r="R39" s="269" t="s">
        <v>45</v>
      </c>
      <c r="S39" s="270"/>
      <c r="T39" s="270"/>
      <c r="U39" s="271"/>
    </row>
    <row r="40" spans="1:51" ht="15" customHeight="1">
      <c r="A40" s="299"/>
      <c r="B40" s="278"/>
      <c r="C40" s="258" t="s">
        <v>48</v>
      </c>
      <c r="D40" s="259"/>
      <c r="E40" s="160"/>
      <c r="F40" s="240"/>
      <c r="G40" s="242"/>
      <c r="H40" s="240"/>
      <c r="I40" s="241"/>
      <c r="J40" s="241"/>
      <c r="K40" s="242"/>
      <c r="L40" s="240"/>
      <c r="M40" s="241"/>
      <c r="N40" s="241"/>
      <c r="O40" s="241"/>
      <c r="P40" s="241"/>
      <c r="Q40" s="242"/>
      <c r="R40" s="269" t="s">
        <v>45</v>
      </c>
      <c r="S40" s="270"/>
      <c r="T40" s="270"/>
      <c r="U40" s="271"/>
    </row>
    <row r="41" spans="1:51" ht="15" customHeight="1">
      <c r="A41" s="299"/>
      <c r="B41" s="278"/>
      <c r="C41" s="258" t="s">
        <v>49</v>
      </c>
      <c r="D41" s="259"/>
      <c r="E41" s="160"/>
      <c r="F41" s="240"/>
      <c r="G41" s="242"/>
      <c r="H41" s="240"/>
      <c r="I41" s="241"/>
      <c r="J41" s="241"/>
      <c r="K41" s="242"/>
      <c r="L41" s="240"/>
      <c r="M41" s="241"/>
      <c r="N41" s="241"/>
      <c r="O41" s="241"/>
      <c r="P41" s="241"/>
      <c r="Q41" s="242"/>
      <c r="R41" s="269" t="s">
        <v>50</v>
      </c>
      <c r="S41" s="270"/>
      <c r="T41" s="270"/>
      <c r="U41" s="271"/>
    </row>
    <row r="42" spans="1:51" ht="15" customHeight="1">
      <c r="A42" s="299"/>
      <c r="B42" s="278"/>
      <c r="C42" s="258" t="s">
        <v>51</v>
      </c>
      <c r="D42" s="259"/>
      <c r="E42" s="162"/>
      <c r="F42" s="240"/>
      <c r="G42" s="242"/>
      <c r="H42" s="240"/>
      <c r="I42" s="241"/>
      <c r="J42" s="241"/>
      <c r="K42" s="242"/>
      <c r="L42" s="274"/>
      <c r="M42" s="275"/>
      <c r="N42" s="275"/>
      <c r="O42" s="275"/>
      <c r="P42" s="275"/>
      <c r="Q42" s="276"/>
      <c r="R42" s="269" t="s">
        <v>52</v>
      </c>
      <c r="S42" s="270"/>
      <c r="T42" s="270"/>
      <c r="U42" s="271"/>
    </row>
    <row r="43" spans="1:51" ht="15" customHeight="1">
      <c r="A43" s="299"/>
      <c r="B43" s="278"/>
      <c r="C43" s="258" t="s">
        <v>53</v>
      </c>
      <c r="D43" s="259"/>
      <c r="E43" s="162"/>
      <c r="F43" s="266" t="s">
        <v>160</v>
      </c>
      <c r="G43" s="267"/>
      <c r="H43" s="266" t="s">
        <v>160</v>
      </c>
      <c r="I43" s="268"/>
      <c r="J43" s="268"/>
      <c r="K43" s="267"/>
      <c r="L43" s="266" t="s">
        <v>326</v>
      </c>
      <c r="M43" s="268"/>
      <c r="N43" s="268"/>
      <c r="O43" s="268"/>
      <c r="P43" s="268"/>
      <c r="Q43" s="267"/>
      <c r="R43" s="269" t="s">
        <v>54</v>
      </c>
      <c r="S43" s="270"/>
      <c r="T43" s="270"/>
      <c r="U43" s="271"/>
    </row>
    <row r="44" spans="1:51" ht="15" customHeight="1">
      <c r="A44" s="299"/>
      <c r="B44" s="278"/>
      <c r="C44" s="258" t="s">
        <v>55</v>
      </c>
      <c r="D44" s="259"/>
      <c r="E44" s="160"/>
      <c r="F44" s="240"/>
      <c r="G44" s="242"/>
      <c r="H44" s="240"/>
      <c r="I44" s="241"/>
      <c r="J44" s="241"/>
      <c r="K44" s="242"/>
      <c r="L44" s="240"/>
      <c r="M44" s="241"/>
      <c r="N44" s="241"/>
      <c r="O44" s="241"/>
      <c r="P44" s="241"/>
      <c r="Q44" s="242"/>
      <c r="R44" s="269" t="s">
        <v>56</v>
      </c>
      <c r="S44" s="270"/>
      <c r="T44" s="270"/>
      <c r="U44" s="271"/>
    </row>
    <row r="45" spans="1:51" ht="15" customHeight="1">
      <c r="A45" s="299"/>
      <c r="B45" s="278"/>
      <c r="C45" s="258" t="s">
        <v>57</v>
      </c>
      <c r="D45" s="259"/>
      <c r="E45" s="162"/>
      <c r="F45" s="240"/>
      <c r="G45" s="242"/>
      <c r="H45" s="240"/>
      <c r="I45" s="241"/>
      <c r="J45" s="241"/>
      <c r="K45" s="242"/>
      <c r="L45" s="240"/>
      <c r="M45" s="241"/>
      <c r="N45" s="241"/>
      <c r="O45" s="241"/>
      <c r="P45" s="241"/>
      <c r="Q45" s="242"/>
      <c r="R45" s="269" t="s">
        <v>58</v>
      </c>
      <c r="S45" s="270"/>
      <c r="T45" s="270"/>
      <c r="U45" s="271"/>
    </row>
    <row r="46" spans="1:51" ht="15" customHeight="1">
      <c r="A46" s="299"/>
      <c r="B46" s="278"/>
      <c r="C46" s="258" t="s">
        <v>59</v>
      </c>
      <c r="D46" s="259"/>
      <c r="E46" s="162"/>
      <c r="F46" s="240"/>
      <c r="G46" s="242"/>
      <c r="H46" s="240"/>
      <c r="I46" s="241"/>
      <c r="J46" s="241"/>
      <c r="K46" s="242"/>
      <c r="L46" s="240"/>
      <c r="M46" s="241"/>
      <c r="N46" s="241"/>
      <c r="O46" s="241"/>
      <c r="P46" s="241"/>
      <c r="Q46" s="242"/>
      <c r="R46" s="269" t="s">
        <v>58</v>
      </c>
      <c r="S46" s="270"/>
      <c r="T46" s="270"/>
      <c r="U46" s="271"/>
    </row>
    <row r="47" spans="1:51" ht="15" customHeight="1">
      <c r="A47" s="299"/>
      <c r="B47" s="278"/>
      <c r="C47" s="272" t="s">
        <v>60</v>
      </c>
      <c r="D47" s="273"/>
      <c r="E47" s="160"/>
      <c r="F47" s="240"/>
      <c r="G47" s="242"/>
      <c r="H47" s="240"/>
      <c r="I47" s="241"/>
      <c r="J47" s="241"/>
      <c r="K47" s="242"/>
      <c r="L47" s="240"/>
      <c r="M47" s="241"/>
      <c r="N47" s="241"/>
      <c r="O47" s="241"/>
      <c r="P47" s="241"/>
      <c r="Q47" s="242"/>
      <c r="R47" s="243" t="s">
        <v>61</v>
      </c>
      <c r="S47" s="244"/>
      <c r="T47" s="244"/>
      <c r="U47" s="245"/>
    </row>
    <row r="48" spans="1:51" ht="15" customHeight="1">
      <c r="A48" s="299"/>
      <c r="B48" s="278"/>
      <c r="C48" s="258" t="s">
        <v>62</v>
      </c>
      <c r="D48" s="259"/>
      <c r="E48" s="160"/>
      <c r="F48" s="240"/>
      <c r="G48" s="242"/>
      <c r="H48" s="240"/>
      <c r="I48" s="241"/>
      <c r="J48" s="241"/>
      <c r="K48" s="242"/>
      <c r="L48" s="240"/>
      <c r="M48" s="241"/>
      <c r="N48" s="241"/>
      <c r="O48" s="241"/>
      <c r="P48" s="241"/>
      <c r="Q48" s="242"/>
      <c r="R48" s="243" t="s">
        <v>63</v>
      </c>
      <c r="S48" s="244"/>
      <c r="T48" s="244"/>
      <c r="U48" s="245"/>
    </row>
    <row r="49" spans="1:21" ht="15" customHeight="1">
      <c r="A49" s="299"/>
      <c r="B49" s="278"/>
      <c r="C49" s="258" t="s">
        <v>64</v>
      </c>
      <c r="D49" s="259"/>
      <c r="E49" s="160"/>
      <c r="F49" s="240"/>
      <c r="G49" s="242"/>
      <c r="H49" s="240"/>
      <c r="I49" s="241"/>
      <c r="J49" s="241"/>
      <c r="K49" s="242"/>
      <c r="L49" s="240"/>
      <c r="M49" s="241"/>
      <c r="N49" s="241"/>
      <c r="O49" s="241"/>
      <c r="P49" s="241"/>
      <c r="Q49" s="242"/>
      <c r="R49" s="243" t="s">
        <v>65</v>
      </c>
      <c r="S49" s="244"/>
      <c r="T49" s="244"/>
      <c r="U49" s="245"/>
    </row>
    <row r="50" spans="1:21" ht="15" customHeight="1">
      <c r="A50" s="299"/>
      <c r="B50" s="278"/>
      <c r="C50" s="258" t="s">
        <v>66</v>
      </c>
      <c r="D50" s="259"/>
      <c r="E50" s="160"/>
      <c r="F50" s="240"/>
      <c r="G50" s="242"/>
      <c r="H50" s="240"/>
      <c r="I50" s="241"/>
      <c r="J50" s="241"/>
      <c r="K50" s="242"/>
      <c r="L50" s="240"/>
      <c r="M50" s="241"/>
      <c r="N50" s="241"/>
      <c r="O50" s="241"/>
      <c r="P50" s="241"/>
      <c r="Q50" s="242"/>
      <c r="R50" s="243" t="s">
        <v>67</v>
      </c>
      <c r="S50" s="244"/>
      <c r="T50" s="244"/>
      <c r="U50" s="245"/>
    </row>
    <row r="51" spans="1:21" ht="15" customHeight="1">
      <c r="A51" s="299"/>
      <c r="B51" s="278"/>
      <c r="C51" s="258" t="s">
        <v>68</v>
      </c>
      <c r="D51" s="259"/>
      <c r="E51" s="160"/>
      <c r="F51" s="240"/>
      <c r="G51" s="242"/>
      <c r="H51" s="240"/>
      <c r="I51" s="241"/>
      <c r="J51" s="241"/>
      <c r="K51" s="242"/>
      <c r="L51" s="240"/>
      <c r="M51" s="241"/>
      <c r="N51" s="241"/>
      <c r="O51" s="241"/>
      <c r="P51" s="241"/>
      <c r="Q51" s="242"/>
      <c r="R51" s="243" t="s">
        <v>67</v>
      </c>
      <c r="S51" s="244"/>
      <c r="T51" s="244"/>
      <c r="U51" s="245"/>
    </row>
    <row r="52" spans="1:21" ht="15" customHeight="1">
      <c r="A52" s="299"/>
      <c r="B52" s="278"/>
      <c r="C52" s="258" t="s">
        <v>69</v>
      </c>
      <c r="D52" s="259"/>
      <c r="E52" s="160"/>
      <c r="F52" s="240"/>
      <c r="G52" s="242"/>
      <c r="H52" s="240"/>
      <c r="I52" s="241"/>
      <c r="J52" s="241"/>
      <c r="K52" s="242"/>
      <c r="L52" s="240"/>
      <c r="M52" s="241"/>
      <c r="N52" s="241"/>
      <c r="O52" s="241"/>
      <c r="P52" s="241"/>
      <c r="Q52" s="242"/>
      <c r="R52" s="243" t="s">
        <v>70</v>
      </c>
      <c r="S52" s="244"/>
      <c r="T52" s="244"/>
      <c r="U52" s="245"/>
    </row>
    <row r="53" spans="1:21" ht="15" customHeight="1">
      <c r="A53" s="299"/>
      <c r="B53" s="279"/>
      <c r="C53" s="258" t="s">
        <v>71</v>
      </c>
      <c r="D53" s="259"/>
      <c r="E53" s="160"/>
      <c r="F53" s="266"/>
      <c r="G53" s="267"/>
      <c r="H53" s="266"/>
      <c r="I53" s="268"/>
      <c r="J53" s="268"/>
      <c r="K53" s="267"/>
      <c r="L53" s="266"/>
      <c r="M53" s="268"/>
      <c r="N53" s="268"/>
      <c r="O53" s="268"/>
      <c r="P53" s="268"/>
      <c r="Q53" s="267"/>
      <c r="R53" s="243" t="s">
        <v>72</v>
      </c>
      <c r="S53" s="244"/>
      <c r="T53" s="244"/>
      <c r="U53" s="245"/>
    </row>
    <row r="54" spans="1:21" ht="15" customHeight="1">
      <c r="A54" s="299"/>
      <c r="B54" s="252" t="s">
        <v>73</v>
      </c>
      <c r="C54" s="253"/>
      <c r="D54" s="254"/>
      <c r="E54" s="160"/>
      <c r="F54" s="240"/>
      <c r="G54" s="242"/>
      <c r="H54" s="240"/>
      <c r="I54" s="241"/>
      <c r="J54" s="241"/>
      <c r="K54" s="242"/>
      <c r="L54" s="240"/>
      <c r="M54" s="241"/>
      <c r="N54" s="241"/>
      <c r="O54" s="241"/>
      <c r="P54" s="241"/>
      <c r="Q54" s="242"/>
      <c r="R54" s="243" t="s">
        <v>74</v>
      </c>
      <c r="S54" s="244"/>
      <c r="T54" s="244"/>
      <c r="U54" s="245"/>
    </row>
    <row r="55" spans="1:21" ht="15" customHeight="1">
      <c r="A55" s="299"/>
      <c r="B55" s="263" t="s">
        <v>75</v>
      </c>
      <c r="C55" s="258" t="s">
        <v>76</v>
      </c>
      <c r="D55" s="259"/>
      <c r="E55" s="160"/>
      <c r="F55" s="240"/>
      <c r="G55" s="242"/>
      <c r="H55" s="240"/>
      <c r="I55" s="241"/>
      <c r="J55" s="241"/>
      <c r="K55" s="242"/>
      <c r="L55" s="240"/>
      <c r="M55" s="241"/>
      <c r="N55" s="241"/>
      <c r="O55" s="241"/>
      <c r="P55" s="241"/>
      <c r="Q55" s="242"/>
      <c r="R55" s="243" t="s">
        <v>77</v>
      </c>
      <c r="S55" s="244"/>
      <c r="T55" s="244"/>
      <c r="U55" s="245"/>
    </row>
    <row r="56" spans="1:21" ht="15" customHeight="1">
      <c r="A56" s="299"/>
      <c r="B56" s="265"/>
      <c r="C56" s="258" t="s">
        <v>78</v>
      </c>
      <c r="D56" s="259"/>
      <c r="E56" s="160"/>
      <c r="F56" s="240"/>
      <c r="G56" s="242"/>
      <c r="H56" s="240"/>
      <c r="I56" s="241"/>
      <c r="J56" s="241"/>
      <c r="K56" s="242"/>
      <c r="L56" s="240"/>
      <c r="M56" s="241"/>
      <c r="N56" s="241"/>
      <c r="O56" s="241"/>
      <c r="P56" s="241"/>
      <c r="Q56" s="242"/>
      <c r="R56" s="243" t="s">
        <v>77</v>
      </c>
      <c r="S56" s="244"/>
      <c r="T56" s="244"/>
      <c r="U56" s="245"/>
    </row>
    <row r="57" spans="1:21" ht="15" customHeight="1">
      <c r="A57" s="299"/>
      <c r="B57" s="260" t="s">
        <v>79</v>
      </c>
      <c r="C57" s="261"/>
      <c r="D57" s="262"/>
      <c r="E57" s="160"/>
      <c r="F57" s="240"/>
      <c r="G57" s="242"/>
      <c r="H57" s="240"/>
      <c r="I57" s="241"/>
      <c r="J57" s="241"/>
      <c r="K57" s="242"/>
      <c r="L57" s="240"/>
      <c r="M57" s="241"/>
      <c r="N57" s="241"/>
      <c r="O57" s="241"/>
      <c r="P57" s="241"/>
      <c r="Q57" s="242"/>
      <c r="R57" s="243" t="s">
        <v>80</v>
      </c>
      <c r="S57" s="244"/>
      <c r="T57" s="244"/>
      <c r="U57" s="245"/>
    </row>
    <row r="58" spans="1:21" ht="15" customHeight="1">
      <c r="A58" s="299"/>
      <c r="B58" s="263" t="s">
        <v>81</v>
      </c>
      <c r="C58" s="258" t="s">
        <v>82</v>
      </c>
      <c r="D58" s="259"/>
      <c r="E58" s="162"/>
      <c r="F58" s="240"/>
      <c r="G58" s="242"/>
      <c r="H58" s="240"/>
      <c r="I58" s="241"/>
      <c r="J58" s="241"/>
      <c r="K58" s="242"/>
      <c r="L58" s="240"/>
      <c r="M58" s="241"/>
      <c r="N58" s="241"/>
      <c r="O58" s="241"/>
      <c r="P58" s="241"/>
      <c r="Q58" s="242"/>
      <c r="R58" s="243" t="s">
        <v>83</v>
      </c>
      <c r="S58" s="244"/>
      <c r="T58" s="244"/>
      <c r="U58" s="245"/>
    </row>
    <row r="59" spans="1:21" ht="15" customHeight="1">
      <c r="A59" s="299"/>
      <c r="B59" s="264"/>
      <c r="C59" s="258" t="s">
        <v>84</v>
      </c>
      <c r="D59" s="259"/>
      <c r="E59" s="162"/>
      <c r="F59" s="240"/>
      <c r="G59" s="242"/>
      <c r="H59" s="240"/>
      <c r="I59" s="241"/>
      <c r="J59" s="241"/>
      <c r="K59" s="242"/>
      <c r="L59" s="240"/>
      <c r="M59" s="241"/>
      <c r="N59" s="241"/>
      <c r="O59" s="241"/>
      <c r="P59" s="241"/>
      <c r="Q59" s="242"/>
      <c r="R59" s="243" t="s">
        <v>85</v>
      </c>
      <c r="S59" s="244"/>
      <c r="T59" s="244"/>
      <c r="U59" s="245"/>
    </row>
    <row r="60" spans="1:21" ht="15" customHeight="1">
      <c r="A60" s="299"/>
      <c r="B60" s="264"/>
      <c r="C60" s="258" t="s">
        <v>86</v>
      </c>
      <c r="D60" s="259"/>
      <c r="E60" s="160"/>
      <c r="F60" s="240"/>
      <c r="G60" s="242"/>
      <c r="H60" s="240"/>
      <c r="I60" s="241"/>
      <c r="J60" s="241"/>
      <c r="K60" s="242"/>
      <c r="L60" s="240"/>
      <c r="M60" s="241"/>
      <c r="N60" s="241"/>
      <c r="O60" s="241"/>
      <c r="P60" s="241"/>
      <c r="Q60" s="242"/>
      <c r="R60" s="243" t="s">
        <v>87</v>
      </c>
      <c r="S60" s="244"/>
      <c r="T60" s="244"/>
      <c r="U60" s="245"/>
    </row>
    <row r="61" spans="1:21" ht="15" customHeight="1">
      <c r="A61" s="299"/>
      <c r="B61" s="265"/>
      <c r="C61" s="258" t="s">
        <v>88</v>
      </c>
      <c r="D61" s="259"/>
      <c r="E61" s="160"/>
      <c r="F61" s="240"/>
      <c r="G61" s="242"/>
      <c r="H61" s="240"/>
      <c r="I61" s="241"/>
      <c r="J61" s="241"/>
      <c r="K61" s="242"/>
      <c r="L61" s="240"/>
      <c r="M61" s="241"/>
      <c r="N61" s="241"/>
      <c r="O61" s="241"/>
      <c r="P61" s="241"/>
      <c r="Q61" s="242"/>
      <c r="R61" s="243" t="s">
        <v>89</v>
      </c>
      <c r="S61" s="244"/>
      <c r="T61" s="244"/>
      <c r="U61" s="245"/>
    </row>
    <row r="62" spans="1:21" ht="15" customHeight="1">
      <c r="A62" s="299"/>
      <c r="B62" s="252" t="s">
        <v>90</v>
      </c>
      <c r="C62" s="253"/>
      <c r="D62" s="254"/>
      <c r="E62" s="160"/>
      <c r="F62" s="240"/>
      <c r="G62" s="242"/>
      <c r="H62" s="240"/>
      <c r="I62" s="241"/>
      <c r="J62" s="241"/>
      <c r="K62" s="242"/>
      <c r="L62" s="240"/>
      <c r="M62" s="241"/>
      <c r="N62" s="241"/>
      <c r="O62" s="241"/>
      <c r="P62" s="241"/>
      <c r="Q62" s="242"/>
      <c r="R62" s="255" t="s">
        <v>91</v>
      </c>
      <c r="S62" s="256"/>
      <c r="T62" s="256"/>
      <c r="U62" s="257"/>
    </row>
    <row r="63" spans="1:21" ht="15" customHeight="1">
      <c r="A63" s="300"/>
      <c r="B63" s="252" t="s">
        <v>92</v>
      </c>
      <c r="C63" s="253"/>
      <c r="D63" s="254"/>
      <c r="E63" s="160"/>
      <c r="F63" s="240"/>
      <c r="G63" s="242"/>
      <c r="H63" s="240"/>
      <c r="I63" s="241"/>
      <c r="J63" s="241"/>
      <c r="K63" s="242"/>
      <c r="L63" s="240"/>
      <c r="M63" s="241"/>
      <c r="N63" s="241"/>
      <c r="O63" s="241"/>
      <c r="P63" s="241"/>
      <c r="Q63" s="242"/>
      <c r="R63" s="243" t="s">
        <v>80</v>
      </c>
      <c r="S63" s="244"/>
      <c r="T63" s="244"/>
      <c r="U63" s="245"/>
    </row>
    <row r="64" spans="1:21" ht="15" customHeight="1">
      <c r="A64" s="246" t="s">
        <v>93</v>
      </c>
      <c r="B64" s="247"/>
      <c r="C64" s="247"/>
      <c r="D64" s="247"/>
      <c r="E64" s="247"/>
      <c r="F64" s="247"/>
      <c r="G64" s="248"/>
      <c r="H64" s="163" t="s">
        <v>327</v>
      </c>
      <c r="I64" s="164" t="s">
        <v>328</v>
      </c>
      <c r="J64" s="164" t="s">
        <v>327</v>
      </c>
      <c r="K64" s="164" t="s">
        <v>329</v>
      </c>
      <c r="L64" s="164" t="s">
        <v>330</v>
      </c>
      <c r="M64" s="164" t="s">
        <v>331</v>
      </c>
      <c r="N64" s="165" t="s">
        <v>331</v>
      </c>
      <c r="O64" s="165" t="s">
        <v>331</v>
      </c>
      <c r="P64" s="165" t="s">
        <v>331</v>
      </c>
      <c r="Q64" s="166" t="s">
        <v>331</v>
      </c>
      <c r="R64" s="17"/>
      <c r="S64" s="17"/>
      <c r="T64" s="17"/>
      <c r="U64" s="17"/>
    </row>
    <row r="65" spans="1:21" ht="15" customHeight="1">
      <c r="A65" s="6" t="s">
        <v>94</v>
      </c>
      <c r="B65" s="6"/>
      <c r="C65" s="6"/>
      <c r="D65" s="6"/>
      <c r="E65" s="6"/>
      <c r="F65" s="6"/>
      <c r="G65" s="6"/>
      <c r="H65" s="6"/>
      <c r="I65" s="6"/>
      <c r="J65" s="6"/>
      <c r="K65" s="6"/>
      <c r="L65" s="6"/>
      <c r="M65" s="6"/>
      <c r="N65" s="6"/>
      <c r="O65" s="6"/>
      <c r="P65" s="6"/>
      <c r="Q65" s="6"/>
      <c r="R65" s="6"/>
      <c r="S65" s="6"/>
      <c r="T65" s="6"/>
      <c r="U65" s="6"/>
    </row>
    <row r="66" spans="1:21" ht="27" customHeight="1">
      <c r="A66" s="18">
        <v>1</v>
      </c>
      <c r="B66" s="249" t="s">
        <v>95</v>
      </c>
      <c r="C66" s="249"/>
      <c r="D66" s="249"/>
      <c r="E66" s="249"/>
      <c r="F66" s="249"/>
      <c r="G66" s="249"/>
      <c r="H66" s="249"/>
      <c r="I66" s="249"/>
      <c r="J66" s="249"/>
      <c r="K66" s="249"/>
      <c r="L66" s="249"/>
      <c r="M66" s="249"/>
      <c r="N66" s="249"/>
      <c r="O66" s="249"/>
      <c r="P66" s="249"/>
      <c r="Q66" s="249"/>
      <c r="R66" s="249"/>
      <c r="S66" s="249"/>
      <c r="T66" s="249"/>
      <c r="U66" s="249"/>
    </row>
    <row r="67" spans="1:21" ht="39" customHeight="1">
      <c r="A67" s="18">
        <v>2</v>
      </c>
      <c r="B67" s="250" t="s">
        <v>96</v>
      </c>
      <c r="C67" s="250"/>
      <c r="D67" s="250"/>
      <c r="E67" s="250"/>
      <c r="F67" s="250"/>
      <c r="G67" s="250"/>
      <c r="H67" s="250"/>
      <c r="I67" s="250"/>
      <c r="J67" s="250"/>
      <c r="K67" s="250"/>
      <c r="L67" s="250"/>
      <c r="M67" s="250"/>
      <c r="N67" s="250"/>
      <c r="O67" s="250"/>
      <c r="P67" s="250"/>
      <c r="Q67" s="250"/>
      <c r="R67" s="250"/>
      <c r="S67" s="250"/>
      <c r="T67" s="250"/>
      <c r="U67" s="250"/>
    </row>
    <row r="68" spans="1:21" ht="27" customHeight="1">
      <c r="A68" s="18">
        <v>3</v>
      </c>
      <c r="B68" s="251" t="s">
        <v>97</v>
      </c>
      <c r="C68" s="251"/>
      <c r="D68" s="251"/>
      <c r="E68" s="251"/>
      <c r="F68" s="251"/>
      <c r="G68" s="251"/>
      <c r="H68" s="251"/>
      <c r="I68" s="251"/>
      <c r="J68" s="251"/>
      <c r="K68" s="251"/>
      <c r="L68" s="251"/>
      <c r="M68" s="251"/>
      <c r="N68" s="251"/>
      <c r="O68" s="251"/>
      <c r="P68" s="251"/>
      <c r="Q68" s="251"/>
      <c r="R68" s="251"/>
      <c r="S68" s="251"/>
      <c r="T68" s="251"/>
      <c r="U68" s="251"/>
    </row>
    <row r="69" spans="1:21" ht="27" customHeight="1">
      <c r="A69" s="18">
        <v>4</v>
      </c>
      <c r="B69" s="251" t="s">
        <v>98</v>
      </c>
      <c r="C69" s="251"/>
      <c r="D69" s="251"/>
      <c r="E69" s="251"/>
      <c r="F69" s="251"/>
      <c r="G69" s="251"/>
      <c r="H69" s="251"/>
      <c r="I69" s="251"/>
      <c r="J69" s="251"/>
      <c r="K69" s="251"/>
      <c r="L69" s="251"/>
      <c r="M69" s="251"/>
      <c r="N69" s="251"/>
      <c r="O69" s="251"/>
      <c r="P69" s="251"/>
      <c r="Q69" s="251"/>
      <c r="R69" s="251"/>
      <c r="S69" s="251"/>
      <c r="T69" s="251"/>
      <c r="U69" s="251"/>
    </row>
    <row r="70" spans="1:21" ht="27" customHeight="1">
      <c r="A70" s="18">
        <v>5</v>
      </c>
      <c r="B70" s="250" t="s">
        <v>99</v>
      </c>
      <c r="C70" s="250"/>
      <c r="D70" s="250"/>
      <c r="E70" s="250"/>
      <c r="F70" s="250"/>
      <c r="G70" s="250"/>
      <c r="H70" s="250"/>
      <c r="I70" s="250"/>
      <c r="J70" s="250"/>
      <c r="K70" s="250"/>
      <c r="L70" s="250"/>
      <c r="M70" s="250"/>
      <c r="N70" s="250"/>
      <c r="O70" s="250"/>
      <c r="P70" s="250"/>
      <c r="Q70" s="250"/>
      <c r="R70" s="250"/>
      <c r="S70" s="250"/>
      <c r="T70" s="250"/>
      <c r="U70" s="250"/>
    </row>
  </sheetData>
  <sheetProtection algorithmName="SHA-512" hashValue="jmow2Uety2c37mqas+MUvZqLa45bN80QG5xozVOpLr9Qab2MAMvMT7qVPRP6WOSfMFp3sYxMuIL/I+nP4G7ufA==" saltValue="zcFyZKPpsLg3N9VGFic6mg==" spinCount="100000" sheet="1" objects="1" scenarios="1"/>
  <mergeCells count="200">
    <mergeCell ref="A2:C2"/>
    <mergeCell ref="A3:U3"/>
    <mergeCell ref="A4:U4"/>
    <mergeCell ref="A5:U5"/>
    <mergeCell ref="E6:F6"/>
    <mergeCell ref="K7:N7"/>
    <mergeCell ref="P7:Q7"/>
    <mergeCell ref="S7:T7"/>
    <mergeCell ref="B8:C8"/>
    <mergeCell ref="K9:U9"/>
    <mergeCell ref="K10:U10"/>
    <mergeCell ref="K11:U11"/>
    <mergeCell ref="F15:H15"/>
    <mergeCell ref="A16:A28"/>
    <mergeCell ref="B16:C16"/>
    <mergeCell ref="D16:U16"/>
    <mergeCell ref="B17:C17"/>
    <mergeCell ref="D17:U17"/>
    <mergeCell ref="D23:U23"/>
    <mergeCell ref="B24:C25"/>
    <mergeCell ref="D24:D25"/>
    <mergeCell ref="E24:F25"/>
    <mergeCell ref="H24:L24"/>
    <mergeCell ref="M24:N25"/>
    <mergeCell ref="O24:U25"/>
    <mergeCell ref="H25:L25"/>
    <mergeCell ref="B18:C20"/>
    <mergeCell ref="G18:H18"/>
    <mergeCell ref="D19:U19"/>
    <mergeCell ref="D20:U20"/>
    <mergeCell ref="B21:C22"/>
    <mergeCell ref="E21:G21"/>
    <mergeCell ref="H21:J21"/>
    <mergeCell ref="K21:U21"/>
    <mergeCell ref="D22:E22"/>
    <mergeCell ref="F22:U22"/>
    <mergeCell ref="B26:C28"/>
    <mergeCell ref="G26:H26"/>
    <mergeCell ref="D27:U27"/>
    <mergeCell ref="D28:U28"/>
    <mergeCell ref="A29:A63"/>
    <mergeCell ref="B29:C29"/>
    <mergeCell ref="D29:U29"/>
    <mergeCell ref="B30:C30"/>
    <mergeCell ref="D30:U30"/>
    <mergeCell ref="B31:C33"/>
    <mergeCell ref="G31:H31"/>
    <mergeCell ref="D32:U32"/>
    <mergeCell ref="D33:U33"/>
    <mergeCell ref="B34:E34"/>
    <mergeCell ref="F34:G34"/>
    <mergeCell ref="B35:D36"/>
    <mergeCell ref="F35:G36"/>
    <mergeCell ref="H35:K36"/>
    <mergeCell ref="L35:Q36"/>
    <mergeCell ref="R35:U36"/>
    <mergeCell ref="R38:U38"/>
    <mergeCell ref="C39:D39"/>
    <mergeCell ref="F39:G39"/>
    <mergeCell ref="H39:K39"/>
    <mergeCell ref="L39:Q39"/>
    <mergeCell ref="R39:U39"/>
    <mergeCell ref="B37:B53"/>
    <mergeCell ref="C37:D37"/>
    <mergeCell ref="F37:G37"/>
    <mergeCell ref="H37:K37"/>
    <mergeCell ref="L37:Q37"/>
    <mergeCell ref="R37:U37"/>
    <mergeCell ref="C38:D38"/>
    <mergeCell ref="F38:G38"/>
    <mergeCell ref="H38:K38"/>
    <mergeCell ref="L38:Q38"/>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C53:D53"/>
    <mergeCell ref="F53:G53"/>
    <mergeCell ref="H53:K53"/>
    <mergeCell ref="L53:Q53"/>
    <mergeCell ref="R53:U53"/>
    <mergeCell ref="R55:U55"/>
    <mergeCell ref="C56:D56"/>
    <mergeCell ref="F56:G56"/>
    <mergeCell ref="H56:K56"/>
    <mergeCell ref="L56:Q56"/>
    <mergeCell ref="R56:U56"/>
    <mergeCell ref="B54:D54"/>
    <mergeCell ref="F54:G54"/>
    <mergeCell ref="H54:K54"/>
    <mergeCell ref="L54:Q54"/>
    <mergeCell ref="R54:U54"/>
    <mergeCell ref="B55:B56"/>
    <mergeCell ref="C55:D55"/>
    <mergeCell ref="F55:G55"/>
    <mergeCell ref="H55:K55"/>
    <mergeCell ref="L55:Q55"/>
    <mergeCell ref="R58:U58"/>
    <mergeCell ref="C59:D59"/>
    <mergeCell ref="F59:G59"/>
    <mergeCell ref="H59:K59"/>
    <mergeCell ref="L59:Q59"/>
    <mergeCell ref="R59:U59"/>
    <mergeCell ref="B57:D57"/>
    <mergeCell ref="F57:G57"/>
    <mergeCell ref="H57:K57"/>
    <mergeCell ref="L57:Q57"/>
    <mergeCell ref="R57:U57"/>
    <mergeCell ref="B58:B61"/>
    <mergeCell ref="C58:D58"/>
    <mergeCell ref="F58:G58"/>
    <mergeCell ref="H58:K58"/>
    <mergeCell ref="L58:Q58"/>
    <mergeCell ref="C60:D60"/>
    <mergeCell ref="F60:G60"/>
    <mergeCell ref="H60:K60"/>
    <mergeCell ref="L60:Q60"/>
    <mergeCell ref="R60:U60"/>
    <mergeCell ref="C61:D61"/>
    <mergeCell ref="F61:G61"/>
    <mergeCell ref="H61:K61"/>
    <mergeCell ref="L61:Q61"/>
    <mergeCell ref="R61:U61"/>
    <mergeCell ref="A64:G64"/>
    <mergeCell ref="B66:U66"/>
    <mergeCell ref="B67:U67"/>
    <mergeCell ref="B68:U68"/>
    <mergeCell ref="B69:U69"/>
    <mergeCell ref="B70:U70"/>
    <mergeCell ref="B62:D62"/>
    <mergeCell ref="F62:G62"/>
    <mergeCell ref="H62:K62"/>
    <mergeCell ref="L62:Q62"/>
    <mergeCell ref="R62:U62"/>
    <mergeCell ref="B63:D63"/>
    <mergeCell ref="F63:G63"/>
    <mergeCell ref="H63:K63"/>
    <mergeCell ref="L63:Q63"/>
    <mergeCell ref="R63:U63"/>
  </mergeCells>
  <phoneticPr fontId="4"/>
  <dataValidations count="3">
    <dataValidation type="list" allowBlank="1" showInputMessage="1" showErrorMessage="1" sqref="E45" xr:uid="{CB2E2224-0FF2-46C4-8386-2BD3DEBB117C}">
      <formula1>"　,○"</formula1>
    </dataValidation>
    <dataValidation type="list" allowBlank="1" showInputMessage="1" showErrorMessage="1" sqref="E46 E37:E38 E42:E43 F37:K63 E58:E59" xr:uid="{268C13D7-7056-4E16-B282-7E6A0C9344C8}">
      <formula1>"○"</formula1>
    </dataValidation>
    <dataValidation type="list" allowBlank="1" showInputMessage="1" showErrorMessage="1" sqref="E6:F6" xr:uid="{E00EEE3A-EE6C-4F66-A2B9-25114E22451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82" fitToHeight="0" orientation="portrait" r:id="rId1"/>
  <rowBreaks count="1" manualBreakCount="1">
    <brk id="64" max="2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79503-EC50-4414-9D7E-CEF5BE07C16A}">
  <sheetPr codeName="Sheet13">
    <pageSetUpPr fitToPage="1"/>
  </sheetPr>
  <dimension ref="A1:O59"/>
  <sheetViews>
    <sheetView showGridLines="0" view="pageBreakPreview" zoomScaleNormal="100" zoomScaleSheetLayoutView="100" workbookViewId="0">
      <selection activeCell="M1" sqref="M1"/>
    </sheetView>
  </sheetViews>
  <sheetFormatPr defaultColWidth="3.5" defaultRowHeight="13.5"/>
  <cols>
    <col min="1" max="1" width="5.125" style="21" customWidth="1"/>
    <col min="2" max="7" width="7.75" style="21" customWidth="1"/>
    <col min="8" max="13" width="4.25" style="21" customWidth="1"/>
    <col min="14" max="16384" width="3.5" style="21"/>
  </cols>
  <sheetData>
    <row r="1" spans="1:15" ht="15" customHeight="1">
      <c r="A1" s="60" t="s">
        <v>260</v>
      </c>
      <c r="B1" s="20"/>
      <c r="C1" s="20"/>
      <c r="D1" s="20"/>
      <c r="E1" s="20"/>
      <c r="F1" s="20"/>
      <c r="G1" s="20"/>
      <c r="H1" s="20"/>
      <c r="I1" s="20"/>
      <c r="J1" s="20"/>
      <c r="K1" s="20"/>
      <c r="L1" s="20"/>
      <c r="M1" s="20"/>
      <c r="N1" s="20"/>
      <c r="O1" s="20"/>
    </row>
    <row r="2" spans="1:15" ht="15" customHeight="1">
      <c r="A2" s="22"/>
      <c r="B2" s="23"/>
      <c r="C2" s="23"/>
      <c r="D2" s="23"/>
      <c r="E2" s="23"/>
      <c r="F2" s="20"/>
      <c r="G2" s="20"/>
      <c r="H2" s="20"/>
      <c r="I2" s="20"/>
      <c r="J2" s="20"/>
      <c r="K2" s="20"/>
      <c r="L2" s="20"/>
      <c r="M2" s="20"/>
      <c r="N2" s="20"/>
      <c r="O2" s="20"/>
    </row>
    <row r="3" spans="1:15" ht="15" customHeight="1">
      <c r="A3" s="376" t="s">
        <v>100</v>
      </c>
      <c r="B3" s="24" t="s">
        <v>101</v>
      </c>
      <c r="C3" s="379" t="s">
        <v>410</v>
      </c>
      <c r="D3" s="380"/>
      <c r="E3" s="380"/>
      <c r="F3" s="380"/>
      <c r="G3" s="380"/>
      <c r="H3" s="380"/>
      <c r="I3" s="380"/>
      <c r="J3" s="380"/>
      <c r="K3" s="380"/>
      <c r="L3" s="380"/>
      <c r="M3" s="381"/>
      <c r="N3" s="20"/>
      <c r="O3" s="20"/>
    </row>
    <row r="4" spans="1:15" ht="15" customHeight="1">
      <c r="A4" s="377"/>
      <c r="B4" s="25" t="s">
        <v>102</v>
      </c>
      <c r="C4" s="382" t="s">
        <v>411</v>
      </c>
      <c r="D4" s="383"/>
      <c r="E4" s="383"/>
      <c r="F4" s="383"/>
      <c r="G4" s="383"/>
      <c r="H4" s="383"/>
      <c r="I4" s="383"/>
      <c r="J4" s="383"/>
      <c r="K4" s="383"/>
      <c r="L4" s="383"/>
      <c r="M4" s="384"/>
      <c r="N4" s="20"/>
      <c r="O4" s="20"/>
    </row>
    <row r="5" spans="1:15" ht="15" customHeight="1">
      <c r="A5" s="377"/>
      <c r="B5" s="385" t="s">
        <v>103</v>
      </c>
      <c r="C5" s="61" t="s">
        <v>404</v>
      </c>
      <c r="D5" s="156" t="s">
        <v>313</v>
      </c>
      <c r="E5" s="62" t="s">
        <v>105</v>
      </c>
      <c r="F5" s="156" t="s">
        <v>322</v>
      </c>
      <c r="G5" s="63" t="s">
        <v>405</v>
      </c>
      <c r="H5" s="63"/>
      <c r="I5" s="63"/>
      <c r="J5" s="63"/>
      <c r="K5" s="63"/>
      <c r="L5" s="63"/>
      <c r="M5" s="64"/>
      <c r="N5" s="20"/>
      <c r="O5" s="20"/>
    </row>
    <row r="6" spans="1:15" ht="15" customHeight="1">
      <c r="A6" s="377"/>
      <c r="B6" s="386"/>
      <c r="C6" s="214" t="s">
        <v>406</v>
      </c>
      <c r="D6" s="215" t="s">
        <v>258</v>
      </c>
      <c r="E6" s="216" t="s">
        <v>407</v>
      </c>
      <c r="F6" s="217" t="s">
        <v>259</v>
      </c>
      <c r="G6" s="388" t="s">
        <v>408</v>
      </c>
      <c r="H6" s="388"/>
      <c r="I6" s="388"/>
      <c r="J6" s="388"/>
      <c r="K6" s="388"/>
      <c r="L6" s="388"/>
      <c r="M6" s="389"/>
      <c r="N6" s="20"/>
      <c r="O6" s="20"/>
    </row>
    <row r="7" spans="1:15" ht="15" customHeight="1">
      <c r="A7" s="377"/>
      <c r="B7" s="387"/>
      <c r="C7" s="390"/>
      <c r="D7" s="391"/>
      <c r="E7" s="391"/>
      <c r="F7" s="391"/>
      <c r="G7" s="391"/>
      <c r="H7" s="391"/>
      <c r="I7" s="391"/>
      <c r="J7" s="391"/>
      <c r="K7" s="391"/>
      <c r="L7" s="391"/>
      <c r="M7" s="392"/>
      <c r="N7" s="20"/>
      <c r="O7" s="20"/>
    </row>
    <row r="8" spans="1:15" ht="15" customHeight="1">
      <c r="A8" s="377"/>
      <c r="B8" s="26" t="s">
        <v>107</v>
      </c>
      <c r="C8" s="393" t="s">
        <v>409</v>
      </c>
      <c r="D8" s="394"/>
      <c r="E8" s="394"/>
      <c r="F8" s="394"/>
      <c r="G8" s="394"/>
      <c r="H8" s="394"/>
      <c r="I8" s="394"/>
      <c r="J8" s="394"/>
      <c r="K8" s="394"/>
      <c r="L8" s="394"/>
      <c r="M8" s="395"/>
      <c r="N8" s="20"/>
      <c r="O8" s="20"/>
    </row>
    <row r="9" spans="1:15" ht="15" customHeight="1">
      <c r="A9" s="378"/>
      <c r="B9" s="59" t="s">
        <v>108</v>
      </c>
      <c r="C9" s="396"/>
      <c r="D9" s="397"/>
      <c r="E9" s="397"/>
      <c r="F9" s="397"/>
      <c r="G9" s="397"/>
      <c r="H9" s="397"/>
      <c r="I9" s="397"/>
      <c r="J9" s="397"/>
      <c r="K9" s="397"/>
      <c r="L9" s="397"/>
      <c r="M9" s="398"/>
      <c r="N9" s="20"/>
      <c r="O9" s="20"/>
    </row>
    <row r="10" spans="1:15" ht="15" customHeight="1">
      <c r="A10" s="426" t="s">
        <v>109</v>
      </c>
      <c r="B10" s="65" t="s">
        <v>101</v>
      </c>
      <c r="C10" s="428"/>
      <c r="D10" s="429"/>
      <c r="E10" s="430"/>
      <c r="F10" s="431" t="s">
        <v>110</v>
      </c>
      <c r="G10" s="432"/>
      <c r="H10" s="67"/>
      <c r="I10" s="432"/>
      <c r="J10" s="67"/>
      <c r="K10" s="432"/>
      <c r="L10" s="67"/>
      <c r="M10" s="68"/>
      <c r="N10" s="20"/>
      <c r="O10" s="20"/>
    </row>
    <row r="11" spans="1:15" ht="15" customHeight="1">
      <c r="A11" s="427"/>
      <c r="B11" s="69" t="s">
        <v>111</v>
      </c>
      <c r="C11" s="434"/>
      <c r="D11" s="435"/>
      <c r="E11" s="436"/>
      <c r="F11" s="431"/>
      <c r="G11" s="433"/>
      <c r="H11" s="70" t="s">
        <v>156</v>
      </c>
      <c r="I11" s="433"/>
      <c r="J11" s="70" t="s">
        <v>157</v>
      </c>
      <c r="K11" s="433"/>
      <c r="L11" s="71" t="s">
        <v>158</v>
      </c>
      <c r="M11" s="72"/>
      <c r="N11" s="20"/>
      <c r="O11" s="20"/>
    </row>
    <row r="12" spans="1:15" ht="15" customHeight="1">
      <c r="A12" s="427"/>
      <c r="B12" s="437" t="s">
        <v>112</v>
      </c>
      <c r="C12" s="74" t="s">
        <v>104</v>
      </c>
      <c r="D12" s="75"/>
      <c r="E12" s="76" t="s">
        <v>105</v>
      </c>
      <c r="F12" s="75"/>
      <c r="G12" s="77" t="s">
        <v>106</v>
      </c>
      <c r="H12" s="77"/>
      <c r="I12" s="77"/>
      <c r="J12" s="77"/>
      <c r="K12" s="77"/>
      <c r="L12" s="77"/>
      <c r="M12" s="78"/>
      <c r="N12" s="20"/>
      <c r="O12" s="20"/>
    </row>
    <row r="13" spans="1:15" ht="15" customHeight="1">
      <c r="A13" s="427"/>
      <c r="B13" s="438"/>
      <c r="C13" s="93"/>
      <c r="D13" s="94" t="s">
        <v>258</v>
      </c>
      <c r="E13" s="95"/>
      <c r="F13" s="96" t="s">
        <v>259</v>
      </c>
      <c r="G13" s="440"/>
      <c r="H13" s="440"/>
      <c r="I13" s="440"/>
      <c r="J13" s="440"/>
      <c r="K13" s="440"/>
      <c r="L13" s="440"/>
      <c r="M13" s="441"/>
      <c r="N13" s="20"/>
      <c r="O13" s="20"/>
    </row>
    <row r="14" spans="1:15" ht="15" customHeight="1">
      <c r="A14" s="427"/>
      <c r="B14" s="439"/>
      <c r="C14" s="434"/>
      <c r="D14" s="435"/>
      <c r="E14" s="435"/>
      <c r="F14" s="435"/>
      <c r="G14" s="435"/>
      <c r="H14" s="435"/>
      <c r="I14" s="435"/>
      <c r="J14" s="435"/>
      <c r="K14" s="435"/>
      <c r="L14" s="435"/>
      <c r="M14" s="436"/>
      <c r="N14" s="20"/>
      <c r="O14" s="20"/>
    </row>
    <row r="15" spans="1:15" ht="15" customHeight="1">
      <c r="A15" s="427"/>
      <c r="B15" s="407" t="s">
        <v>113</v>
      </c>
      <c r="C15" s="408"/>
      <c r="D15" s="408"/>
      <c r="E15" s="408"/>
      <c r="F15" s="408"/>
      <c r="G15" s="409"/>
      <c r="H15" s="407"/>
      <c r="I15" s="408"/>
      <c r="J15" s="408"/>
      <c r="K15" s="408"/>
      <c r="L15" s="408"/>
      <c r="M15" s="409"/>
      <c r="N15" s="20"/>
      <c r="O15" s="20"/>
    </row>
    <row r="16" spans="1:15" ht="15" customHeight="1">
      <c r="A16" s="427"/>
      <c r="B16" s="410" t="s">
        <v>114</v>
      </c>
      <c r="C16" s="411"/>
      <c r="D16" s="416" t="s">
        <v>115</v>
      </c>
      <c r="E16" s="417"/>
      <c r="F16" s="397"/>
      <c r="G16" s="397"/>
      <c r="H16" s="418"/>
      <c r="I16" s="418"/>
      <c r="J16" s="418"/>
      <c r="K16" s="397"/>
      <c r="L16" s="397"/>
      <c r="M16" s="398"/>
      <c r="N16" s="20"/>
      <c r="O16" s="20"/>
    </row>
    <row r="17" spans="1:15" ht="15" customHeight="1">
      <c r="A17" s="427"/>
      <c r="B17" s="412"/>
      <c r="C17" s="413"/>
      <c r="D17" s="419" t="s">
        <v>116</v>
      </c>
      <c r="E17" s="420"/>
      <c r="F17" s="82"/>
      <c r="G17" s="82"/>
      <c r="H17" s="82"/>
      <c r="I17" s="82"/>
      <c r="J17" s="82"/>
      <c r="K17" s="82"/>
      <c r="L17" s="82"/>
      <c r="M17" s="83"/>
      <c r="N17" s="20"/>
      <c r="O17" s="20"/>
    </row>
    <row r="18" spans="1:15" ht="15" customHeight="1">
      <c r="A18" s="427"/>
      <c r="B18" s="414"/>
      <c r="C18" s="415"/>
      <c r="D18" s="421"/>
      <c r="E18" s="422"/>
      <c r="F18" s="423"/>
      <c r="G18" s="424"/>
      <c r="H18" s="424"/>
      <c r="I18" s="424"/>
      <c r="J18" s="424"/>
      <c r="K18" s="424"/>
      <c r="L18" s="424"/>
      <c r="M18" s="425"/>
      <c r="N18" s="20"/>
      <c r="O18" s="20"/>
    </row>
    <row r="19" spans="1:15" ht="15" customHeight="1">
      <c r="A19" s="399" t="s">
        <v>261</v>
      </c>
      <c r="B19" s="400"/>
      <c r="C19" s="405" t="s">
        <v>262</v>
      </c>
      <c r="D19" s="405"/>
      <c r="E19" s="405" t="s">
        <v>263</v>
      </c>
      <c r="F19" s="405"/>
      <c r="G19" s="405"/>
      <c r="H19" s="91"/>
      <c r="I19" s="91"/>
      <c r="J19" s="91"/>
      <c r="K19" s="91"/>
      <c r="L19" s="91"/>
      <c r="M19" s="98"/>
      <c r="N19" s="20"/>
      <c r="O19" s="20"/>
    </row>
    <row r="20" spans="1:15" s="103" customFormat="1" ht="15" customHeight="1">
      <c r="A20" s="401"/>
      <c r="B20" s="402"/>
      <c r="C20" s="89"/>
      <c r="D20" s="99" t="s">
        <v>264</v>
      </c>
      <c r="E20" s="406" t="s">
        <v>265</v>
      </c>
      <c r="F20" s="406"/>
      <c r="G20" s="406"/>
      <c r="H20" s="100"/>
      <c r="I20" s="100"/>
      <c r="J20" s="100"/>
      <c r="K20" s="101"/>
      <c r="L20" s="101"/>
      <c r="M20" s="102"/>
    </row>
    <row r="21" spans="1:15" s="103" customFormat="1" ht="15" customHeight="1">
      <c r="A21" s="401"/>
      <c r="B21" s="402"/>
      <c r="C21" s="89"/>
      <c r="D21" s="99" t="s">
        <v>266</v>
      </c>
      <c r="E21" s="406"/>
      <c r="F21" s="406"/>
      <c r="G21" s="406"/>
      <c r="H21" s="100"/>
      <c r="I21" s="100"/>
      <c r="J21" s="100"/>
      <c r="K21" s="101"/>
      <c r="L21" s="101"/>
      <c r="M21" s="102"/>
    </row>
    <row r="22" spans="1:15" s="103" customFormat="1" ht="15" customHeight="1">
      <c r="A22" s="403"/>
      <c r="B22" s="404"/>
      <c r="C22" s="89"/>
      <c r="D22" s="99" t="s">
        <v>267</v>
      </c>
      <c r="E22" s="406"/>
      <c r="F22" s="406"/>
      <c r="G22" s="406"/>
      <c r="H22" s="104"/>
      <c r="I22" s="104"/>
      <c r="J22" s="104"/>
      <c r="K22" s="105"/>
      <c r="L22" s="105"/>
      <c r="M22" s="106"/>
    </row>
    <row r="23" spans="1:15" s="103" customFormat="1" ht="15" customHeight="1">
      <c r="A23" s="456" t="s">
        <v>268</v>
      </c>
      <c r="B23" s="456"/>
      <c r="C23" s="107" t="s">
        <v>150</v>
      </c>
      <c r="D23" s="457"/>
      <c r="E23" s="458"/>
      <c r="F23" s="458"/>
      <c r="G23" s="459"/>
      <c r="H23" s="460" t="s">
        <v>263</v>
      </c>
      <c r="I23" s="460"/>
      <c r="J23" s="460"/>
      <c r="K23" s="460"/>
      <c r="L23" s="460"/>
      <c r="M23" s="460"/>
    </row>
    <row r="24" spans="1:15" s="103" customFormat="1" ht="15" customHeight="1">
      <c r="A24" s="456"/>
      <c r="B24" s="456"/>
      <c r="C24" s="107" t="s">
        <v>262</v>
      </c>
      <c r="D24" s="461"/>
      <c r="E24" s="462"/>
      <c r="F24" s="462"/>
      <c r="G24" s="108"/>
      <c r="H24" s="463" t="s">
        <v>269</v>
      </c>
      <c r="I24" s="464"/>
      <c r="J24" s="465"/>
      <c r="K24" s="457"/>
      <c r="L24" s="458"/>
      <c r="M24" s="459"/>
    </row>
    <row r="25" spans="1:15" ht="15" customHeight="1">
      <c r="A25" s="442" t="s">
        <v>117</v>
      </c>
      <c r="B25" s="443"/>
      <c r="C25" s="443"/>
      <c r="D25" s="444"/>
      <c r="E25" s="444"/>
      <c r="F25" s="443"/>
      <c r="G25" s="445"/>
      <c r="H25" s="446" t="s">
        <v>118</v>
      </c>
      <c r="I25" s="447"/>
      <c r="J25" s="447"/>
      <c r="K25" s="447"/>
      <c r="L25" s="447"/>
      <c r="M25" s="448"/>
      <c r="N25" s="19"/>
      <c r="O25" s="20"/>
    </row>
    <row r="26" spans="1:15" ht="15" hidden="1" customHeight="1">
      <c r="A26" s="449" t="s">
        <v>119</v>
      </c>
      <c r="B26" s="450"/>
      <c r="C26" s="450"/>
      <c r="D26" s="450"/>
      <c r="E26" s="450"/>
      <c r="F26" s="450"/>
      <c r="G26" s="450"/>
      <c r="H26" s="450"/>
      <c r="I26" s="450"/>
      <c r="J26" s="450"/>
      <c r="K26" s="450"/>
      <c r="L26" s="450"/>
      <c r="M26" s="451"/>
      <c r="N26" s="20"/>
      <c r="O26" s="20"/>
    </row>
    <row r="27" spans="1:15" ht="15" hidden="1" customHeight="1">
      <c r="A27" s="419" t="s">
        <v>120</v>
      </c>
      <c r="B27" s="452"/>
      <c r="C27" s="431" t="s">
        <v>121</v>
      </c>
      <c r="D27" s="431"/>
      <c r="E27" s="437" t="s">
        <v>122</v>
      </c>
      <c r="F27" s="455"/>
      <c r="G27" s="76"/>
      <c r="H27" s="76"/>
      <c r="I27" s="76"/>
      <c r="J27" s="76"/>
      <c r="K27" s="76"/>
      <c r="L27" s="76"/>
      <c r="M27" s="84"/>
      <c r="N27" s="20"/>
      <c r="O27" s="20"/>
    </row>
    <row r="28" spans="1:15" ht="15" hidden="1" customHeight="1">
      <c r="A28" s="453"/>
      <c r="B28" s="454"/>
      <c r="C28" s="66" t="s">
        <v>123</v>
      </c>
      <c r="D28" s="66" t="s">
        <v>124</v>
      </c>
      <c r="E28" s="66" t="s">
        <v>123</v>
      </c>
      <c r="F28" s="66" t="s">
        <v>124</v>
      </c>
      <c r="G28" s="85"/>
      <c r="H28" s="85"/>
      <c r="I28" s="85"/>
      <c r="J28" s="85"/>
      <c r="K28" s="85"/>
      <c r="L28" s="85"/>
      <c r="M28" s="86"/>
      <c r="N28" s="20"/>
      <c r="O28" s="20"/>
    </row>
    <row r="29" spans="1:15" ht="15" hidden="1" customHeight="1">
      <c r="A29" s="437" t="s">
        <v>125</v>
      </c>
      <c r="B29" s="470"/>
      <c r="C29" s="66"/>
      <c r="D29" s="66"/>
      <c r="E29" s="66"/>
      <c r="F29" s="66"/>
      <c r="G29" s="85"/>
      <c r="H29" s="85"/>
      <c r="I29" s="85"/>
      <c r="J29" s="85"/>
      <c r="K29" s="85"/>
      <c r="L29" s="85"/>
      <c r="M29" s="86"/>
      <c r="N29" s="20"/>
      <c r="O29" s="20"/>
    </row>
    <row r="30" spans="1:15" ht="15" hidden="1" customHeight="1">
      <c r="A30" s="439" t="s">
        <v>126</v>
      </c>
      <c r="B30" s="472"/>
      <c r="C30" s="66"/>
      <c r="D30" s="66"/>
      <c r="E30" s="66"/>
      <c r="F30" s="66"/>
      <c r="G30" s="85"/>
      <c r="H30" s="85"/>
      <c r="I30" s="85"/>
      <c r="J30" s="85"/>
      <c r="K30" s="85"/>
      <c r="L30" s="85"/>
      <c r="M30" s="86"/>
      <c r="N30" s="20"/>
      <c r="O30" s="20"/>
    </row>
    <row r="31" spans="1:15" ht="15" hidden="1" customHeight="1">
      <c r="A31" s="80" t="s">
        <v>127</v>
      </c>
      <c r="B31" s="81"/>
      <c r="C31" s="431"/>
      <c r="D31" s="431"/>
      <c r="E31" s="431"/>
      <c r="F31" s="431"/>
      <c r="G31" s="85"/>
      <c r="H31" s="85"/>
      <c r="I31" s="85"/>
      <c r="J31" s="85"/>
      <c r="K31" s="85"/>
      <c r="L31" s="85"/>
      <c r="M31" s="86"/>
      <c r="N31" s="20"/>
      <c r="O31" s="20"/>
    </row>
    <row r="32" spans="1:15" ht="15" hidden="1" customHeight="1">
      <c r="A32" s="80" t="s">
        <v>128</v>
      </c>
      <c r="B32" s="81"/>
      <c r="C32" s="431"/>
      <c r="D32" s="431"/>
      <c r="E32" s="431"/>
      <c r="F32" s="431"/>
      <c r="G32" s="88"/>
      <c r="H32" s="88"/>
      <c r="I32" s="88"/>
      <c r="J32" s="88"/>
      <c r="K32" s="88"/>
      <c r="L32" s="88"/>
      <c r="M32" s="87"/>
      <c r="N32" s="19"/>
      <c r="O32" s="20"/>
    </row>
    <row r="33" spans="1:15" ht="20.25" customHeight="1">
      <c r="A33" s="419" t="s">
        <v>270</v>
      </c>
      <c r="B33" s="452"/>
      <c r="C33" s="73"/>
      <c r="D33" s="466" t="s">
        <v>271</v>
      </c>
      <c r="E33" s="467"/>
      <c r="F33" s="468"/>
      <c r="G33" s="455"/>
      <c r="H33" s="455"/>
      <c r="I33" s="455"/>
      <c r="J33" s="455"/>
      <c r="K33" s="455"/>
      <c r="L33" s="455"/>
      <c r="M33" s="470"/>
      <c r="N33" s="19"/>
      <c r="O33" s="20"/>
    </row>
    <row r="34" spans="1:15" ht="20.25" customHeight="1">
      <c r="A34" s="453"/>
      <c r="B34" s="454"/>
      <c r="C34" s="79"/>
      <c r="D34" s="473" t="s">
        <v>272</v>
      </c>
      <c r="E34" s="474"/>
      <c r="F34" s="469"/>
      <c r="G34" s="471"/>
      <c r="H34" s="471"/>
      <c r="I34" s="471"/>
      <c r="J34" s="471"/>
      <c r="K34" s="471"/>
      <c r="L34" s="471"/>
      <c r="M34" s="472"/>
      <c r="N34" s="19"/>
      <c r="O34" s="20"/>
    </row>
    <row r="35" spans="1:15" ht="64.150000000000006" customHeight="1">
      <c r="A35" s="475" t="s">
        <v>273</v>
      </c>
      <c r="B35" s="475"/>
      <c r="C35" s="109"/>
      <c r="D35" s="88" t="s">
        <v>274</v>
      </c>
      <c r="E35" s="88"/>
      <c r="F35" s="110"/>
      <c r="G35" s="88"/>
      <c r="H35" s="88"/>
      <c r="I35" s="88"/>
      <c r="J35" s="88"/>
      <c r="K35" s="88"/>
      <c r="L35" s="88"/>
      <c r="M35" s="87"/>
      <c r="N35" s="19"/>
      <c r="O35" s="20"/>
    </row>
    <row r="36" spans="1:15" ht="15" customHeight="1">
      <c r="A36" s="449" t="s">
        <v>129</v>
      </c>
      <c r="B36" s="450"/>
      <c r="C36" s="450"/>
      <c r="D36" s="450"/>
      <c r="E36" s="450"/>
      <c r="F36" s="450"/>
      <c r="G36" s="450"/>
      <c r="H36" s="450"/>
      <c r="I36" s="450"/>
      <c r="J36" s="450"/>
      <c r="K36" s="450"/>
      <c r="L36" s="450"/>
      <c r="M36" s="451"/>
      <c r="N36" s="19"/>
      <c r="O36" s="20"/>
    </row>
    <row r="37" spans="1:15" ht="24.95" customHeight="1">
      <c r="A37" s="476" t="s">
        <v>130</v>
      </c>
      <c r="B37" s="477"/>
      <c r="C37" s="478"/>
      <c r="D37" s="479"/>
      <c r="E37" s="479"/>
      <c r="F37" s="479"/>
      <c r="G37" s="479"/>
      <c r="H37" s="479"/>
      <c r="I37" s="479"/>
      <c r="J37" s="479"/>
      <c r="K37" s="479"/>
      <c r="L37" s="479"/>
      <c r="M37" s="480"/>
    </row>
    <row r="38" spans="1:15" ht="15" customHeight="1">
      <c r="A38" s="419" t="s">
        <v>131</v>
      </c>
      <c r="B38" s="452"/>
      <c r="C38" s="111" t="s">
        <v>8</v>
      </c>
      <c r="D38" s="66" t="s">
        <v>132</v>
      </c>
      <c r="E38" s="66" t="s">
        <v>133</v>
      </c>
      <c r="F38" s="66" t="s">
        <v>134</v>
      </c>
      <c r="G38" s="66" t="s">
        <v>135</v>
      </c>
      <c r="H38" s="407" t="s">
        <v>136</v>
      </c>
      <c r="I38" s="409"/>
      <c r="J38" s="407" t="s">
        <v>137</v>
      </c>
      <c r="K38" s="409"/>
      <c r="L38" s="407" t="s">
        <v>138</v>
      </c>
      <c r="M38" s="409"/>
      <c r="N38" s="20"/>
      <c r="O38" s="20"/>
    </row>
    <row r="39" spans="1:15" ht="15" customHeight="1">
      <c r="A39" s="481"/>
      <c r="B39" s="482"/>
      <c r="C39" s="97" t="s">
        <v>160</v>
      </c>
      <c r="D39" s="97" t="s">
        <v>160</v>
      </c>
      <c r="E39" s="97" t="s">
        <v>160</v>
      </c>
      <c r="F39" s="97" t="s">
        <v>160</v>
      </c>
      <c r="G39" s="97" t="s">
        <v>160</v>
      </c>
      <c r="H39" s="397" t="s">
        <v>160</v>
      </c>
      <c r="I39" s="398"/>
      <c r="J39" s="397" t="s">
        <v>160</v>
      </c>
      <c r="K39" s="398"/>
      <c r="L39" s="397" t="s">
        <v>160</v>
      </c>
      <c r="M39" s="398"/>
      <c r="N39" s="20"/>
      <c r="O39" s="20"/>
    </row>
    <row r="40" spans="1:15" ht="15" customHeight="1">
      <c r="A40" s="453"/>
      <c r="B40" s="454"/>
      <c r="C40" s="407" t="s">
        <v>139</v>
      </c>
      <c r="D40" s="408"/>
      <c r="E40" s="409"/>
      <c r="F40" s="396"/>
      <c r="G40" s="397"/>
      <c r="H40" s="397"/>
      <c r="I40" s="397"/>
      <c r="J40" s="397"/>
      <c r="K40" s="397"/>
      <c r="L40" s="397"/>
      <c r="M40" s="398"/>
      <c r="N40" s="20"/>
      <c r="O40" s="20"/>
    </row>
    <row r="41" spans="1:15" ht="15" customHeight="1">
      <c r="A41" s="494" t="s">
        <v>140</v>
      </c>
      <c r="B41" s="466"/>
      <c r="C41" s="112" t="s">
        <v>141</v>
      </c>
      <c r="D41" s="113">
        <v>0</v>
      </c>
      <c r="E41" s="114" t="s">
        <v>142</v>
      </c>
      <c r="F41" s="115" t="s">
        <v>275</v>
      </c>
      <c r="G41" s="116" t="s">
        <v>143</v>
      </c>
      <c r="H41" s="489" t="s">
        <v>276</v>
      </c>
      <c r="I41" s="489"/>
      <c r="J41" s="488" t="s">
        <v>142</v>
      </c>
      <c r="K41" s="488"/>
      <c r="L41" s="489" t="s">
        <v>275</v>
      </c>
      <c r="M41" s="490"/>
      <c r="N41" s="19"/>
      <c r="O41" s="20"/>
    </row>
    <row r="42" spans="1:15" ht="15" customHeight="1">
      <c r="A42" s="495"/>
      <c r="B42" s="496"/>
      <c r="C42" s="117" t="s">
        <v>144</v>
      </c>
      <c r="D42" s="113">
        <v>0</v>
      </c>
      <c r="E42" s="114" t="s">
        <v>142</v>
      </c>
      <c r="F42" s="115" t="s">
        <v>275</v>
      </c>
      <c r="G42" s="116" t="s">
        <v>143</v>
      </c>
      <c r="H42" s="489" t="s">
        <v>276</v>
      </c>
      <c r="I42" s="489"/>
      <c r="J42" s="488" t="s">
        <v>142</v>
      </c>
      <c r="K42" s="488"/>
      <c r="L42" s="489" t="s">
        <v>275</v>
      </c>
      <c r="M42" s="490"/>
      <c r="N42" s="19"/>
      <c r="O42" s="20"/>
    </row>
    <row r="43" spans="1:15" ht="15" customHeight="1">
      <c r="A43" s="497"/>
      <c r="B43" s="473"/>
      <c r="C43" s="118" t="s">
        <v>145</v>
      </c>
      <c r="D43" s="119">
        <v>0</v>
      </c>
      <c r="E43" s="120" t="s">
        <v>142</v>
      </c>
      <c r="F43" s="115" t="s">
        <v>275</v>
      </c>
      <c r="G43" s="116" t="s">
        <v>143</v>
      </c>
      <c r="H43" s="489" t="s">
        <v>276</v>
      </c>
      <c r="I43" s="489"/>
      <c r="J43" s="488" t="s">
        <v>142</v>
      </c>
      <c r="K43" s="488"/>
      <c r="L43" s="489" t="s">
        <v>275</v>
      </c>
      <c r="M43" s="490"/>
      <c r="N43" s="19"/>
      <c r="O43" s="20"/>
    </row>
    <row r="44" spans="1:15" ht="15" customHeight="1">
      <c r="A44" s="416" t="s">
        <v>146</v>
      </c>
      <c r="B44" s="417"/>
      <c r="C44" s="491"/>
      <c r="D44" s="492"/>
      <c r="E44" s="492"/>
      <c r="F44" s="492"/>
      <c r="G44" s="492"/>
      <c r="H44" s="492"/>
      <c r="I44" s="492"/>
      <c r="J44" s="492"/>
      <c r="K44" s="492"/>
      <c r="L44" s="492"/>
      <c r="M44" s="493"/>
      <c r="N44" s="20"/>
      <c r="O44" s="20"/>
    </row>
    <row r="45" spans="1:15" ht="15" customHeight="1">
      <c r="A45" s="416" t="s">
        <v>147</v>
      </c>
      <c r="B45" s="417"/>
      <c r="C45" s="491"/>
      <c r="D45" s="492"/>
      <c r="E45" s="492"/>
      <c r="F45" s="492"/>
      <c r="G45" s="492"/>
      <c r="H45" s="492"/>
      <c r="I45" s="492"/>
      <c r="J45" s="492"/>
      <c r="K45" s="492"/>
      <c r="L45" s="492"/>
      <c r="M45" s="493"/>
      <c r="N45" s="19"/>
      <c r="O45" s="20"/>
    </row>
    <row r="46" spans="1:15" ht="35.1" customHeight="1">
      <c r="A46" s="498" t="s">
        <v>148</v>
      </c>
      <c r="B46" s="499"/>
      <c r="C46" s="500"/>
      <c r="D46" s="501"/>
      <c r="E46" s="501"/>
      <c r="F46" s="501"/>
      <c r="G46" s="501"/>
      <c r="H46" s="501"/>
      <c r="I46" s="501"/>
      <c r="J46" s="501"/>
      <c r="K46" s="501"/>
      <c r="L46" s="501"/>
      <c r="M46" s="502"/>
      <c r="N46" s="19"/>
      <c r="O46" s="20"/>
    </row>
    <row r="47" spans="1:15" ht="15" customHeight="1">
      <c r="A47" s="483" t="s">
        <v>149</v>
      </c>
      <c r="B47" s="484"/>
      <c r="C47" s="90" t="s">
        <v>150</v>
      </c>
      <c r="D47" s="485"/>
      <c r="E47" s="485"/>
      <c r="F47" s="485"/>
      <c r="G47" s="486" t="s">
        <v>151</v>
      </c>
      <c r="H47" s="486"/>
      <c r="I47" s="487"/>
      <c r="J47" s="487"/>
      <c r="K47" s="487"/>
      <c r="L47" s="487"/>
      <c r="M47" s="487"/>
      <c r="N47" s="19"/>
      <c r="O47" s="20"/>
    </row>
    <row r="48" spans="1:15" ht="15" customHeight="1">
      <c r="A48" s="85" t="s">
        <v>152</v>
      </c>
      <c r="B48" s="85"/>
      <c r="C48" s="85"/>
      <c r="D48" s="85"/>
      <c r="E48" s="85"/>
      <c r="F48" s="85"/>
      <c r="G48" s="85"/>
      <c r="H48" s="85"/>
      <c r="I48" s="85"/>
      <c r="J48" s="85"/>
      <c r="K48" s="85"/>
      <c r="L48" s="85"/>
      <c r="M48" s="85"/>
      <c r="N48" s="20"/>
      <c r="O48" s="20"/>
    </row>
    <row r="49" spans="1:15" ht="18" customHeight="1">
      <c r="A49" s="503" t="s">
        <v>161</v>
      </c>
      <c r="B49" s="503"/>
      <c r="C49" s="503"/>
      <c r="D49" s="503"/>
      <c r="E49" s="503"/>
      <c r="F49" s="503"/>
      <c r="G49" s="503"/>
      <c r="H49" s="503"/>
      <c r="I49" s="503"/>
      <c r="J49" s="503"/>
      <c r="K49" s="503"/>
      <c r="L49" s="503"/>
      <c r="M49" s="503"/>
      <c r="N49" s="19"/>
      <c r="O49" s="20"/>
    </row>
    <row r="50" spans="1:15" ht="24.75" customHeight="1">
      <c r="A50" s="503" t="s">
        <v>277</v>
      </c>
      <c r="B50" s="503"/>
      <c r="C50" s="503"/>
      <c r="D50" s="503"/>
      <c r="E50" s="503"/>
      <c r="F50" s="503"/>
      <c r="G50" s="503"/>
      <c r="H50" s="503"/>
      <c r="I50" s="503"/>
      <c r="J50" s="503"/>
      <c r="K50" s="503"/>
      <c r="L50" s="503"/>
      <c r="M50" s="503"/>
      <c r="N50" s="19"/>
      <c r="O50" s="20"/>
    </row>
    <row r="51" spans="1:15" ht="30" customHeight="1">
      <c r="A51" s="503" t="s">
        <v>153</v>
      </c>
      <c r="B51" s="504"/>
      <c r="C51" s="504"/>
      <c r="D51" s="504"/>
      <c r="E51" s="504"/>
      <c r="F51" s="504"/>
      <c r="G51" s="504"/>
      <c r="H51" s="504"/>
      <c r="I51" s="504"/>
      <c r="J51" s="504"/>
      <c r="K51" s="504"/>
      <c r="L51" s="504"/>
      <c r="M51" s="504"/>
      <c r="N51" s="20"/>
      <c r="O51" s="20"/>
    </row>
    <row r="52" spans="1:15" ht="15" customHeight="1">
      <c r="A52" s="503" t="s">
        <v>154</v>
      </c>
      <c r="B52" s="504"/>
      <c r="C52" s="504"/>
      <c r="D52" s="504"/>
      <c r="E52" s="504"/>
      <c r="F52" s="504"/>
      <c r="G52" s="504"/>
      <c r="H52" s="504"/>
      <c r="I52" s="504"/>
      <c r="J52" s="504"/>
      <c r="K52" s="504"/>
      <c r="L52" s="504"/>
      <c r="M52" s="504"/>
      <c r="N52" s="20"/>
      <c r="O52" s="20"/>
    </row>
    <row r="53" spans="1:15" ht="15" customHeight="1">
      <c r="A53" s="19" t="s">
        <v>155</v>
      </c>
      <c r="B53" s="20"/>
      <c r="C53" s="20"/>
      <c r="D53" s="20"/>
      <c r="E53" s="20"/>
      <c r="F53" s="20"/>
      <c r="G53" s="20"/>
      <c r="H53" s="20"/>
      <c r="I53" s="20"/>
      <c r="J53" s="20"/>
      <c r="K53" s="20"/>
      <c r="L53" s="20"/>
      <c r="M53" s="20"/>
    </row>
    <row r="54" spans="1:15" ht="15" customHeight="1">
      <c r="A54" s="92" t="s">
        <v>159</v>
      </c>
    </row>
    <row r="55" spans="1:15" ht="15" customHeight="1">
      <c r="A55" s="505" t="s">
        <v>149</v>
      </c>
      <c r="B55" s="506"/>
      <c r="C55" s="90" t="s">
        <v>150</v>
      </c>
      <c r="D55" s="485"/>
      <c r="E55" s="485"/>
      <c r="F55" s="485"/>
      <c r="G55" s="486" t="s">
        <v>151</v>
      </c>
      <c r="H55" s="486"/>
      <c r="I55" s="487"/>
      <c r="J55" s="487"/>
      <c r="K55" s="487"/>
      <c r="L55" s="487"/>
      <c r="M55" s="487"/>
    </row>
    <row r="56" spans="1:15" ht="15" customHeight="1">
      <c r="A56" s="507"/>
      <c r="B56" s="508"/>
      <c r="C56" s="90" t="s">
        <v>150</v>
      </c>
      <c r="D56" s="485"/>
      <c r="E56" s="485"/>
      <c r="F56" s="485"/>
      <c r="G56" s="486" t="s">
        <v>151</v>
      </c>
      <c r="H56" s="486"/>
      <c r="I56" s="487"/>
      <c r="J56" s="487"/>
      <c r="K56" s="487"/>
      <c r="L56" s="487"/>
      <c r="M56" s="487"/>
    </row>
    <row r="57" spans="1:15" ht="15" customHeight="1">
      <c r="A57" s="507"/>
      <c r="B57" s="508"/>
      <c r="C57" s="90" t="s">
        <v>150</v>
      </c>
      <c r="D57" s="485"/>
      <c r="E57" s="485"/>
      <c r="F57" s="485"/>
      <c r="G57" s="486" t="s">
        <v>151</v>
      </c>
      <c r="H57" s="486"/>
      <c r="I57" s="487"/>
      <c r="J57" s="487"/>
      <c r="K57" s="487"/>
      <c r="L57" s="487"/>
      <c r="M57" s="487"/>
    </row>
    <row r="58" spans="1:15" ht="15" customHeight="1">
      <c r="A58" s="507"/>
      <c r="B58" s="508"/>
      <c r="C58" s="90" t="s">
        <v>150</v>
      </c>
      <c r="D58" s="485"/>
      <c r="E58" s="485"/>
      <c r="F58" s="485"/>
      <c r="G58" s="486" t="s">
        <v>151</v>
      </c>
      <c r="H58" s="486"/>
      <c r="I58" s="487"/>
      <c r="J58" s="487"/>
      <c r="K58" s="487"/>
      <c r="L58" s="487"/>
      <c r="M58" s="487"/>
    </row>
    <row r="59" spans="1:15">
      <c r="A59" s="509"/>
      <c r="B59" s="510"/>
      <c r="C59" s="90" t="s">
        <v>150</v>
      </c>
      <c r="D59" s="485"/>
      <c r="E59" s="485"/>
      <c r="F59" s="485"/>
      <c r="G59" s="486" t="s">
        <v>151</v>
      </c>
      <c r="H59" s="486"/>
      <c r="I59" s="487"/>
      <c r="J59" s="487"/>
      <c r="K59" s="487"/>
      <c r="L59" s="487"/>
      <c r="M59" s="487"/>
    </row>
  </sheetData>
  <sheetProtection algorithmName="SHA-512" hashValue="rO6xVYvS6TB/sipTSsIlauFNb3/U8IbyBbms2DZ9ee3TbT5J042ck5Ln1niDV4u9sM/LB8tj/mTD8crtEmkFhg==" saltValue="GH5F8ui7hZOmmeoRVPhRGw==" spinCount="100000" sheet="1" objects="1" scenarios="1"/>
  <mergeCells count="108">
    <mergeCell ref="A49:M49"/>
    <mergeCell ref="A50:M50"/>
    <mergeCell ref="A51:M51"/>
    <mergeCell ref="A52:M52"/>
    <mergeCell ref="A55:B59"/>
    <mergeCell ref="D55:F55"/>
    <mergeCell ref="G55:H55"/>
    <mergeCell ref="I55:M55"/>
    <mergeCell ref="D56:F56"/>
    <mergeCell ref="G56:H56"/>
    <mergeCell ref="D59:F59"/>
    <mergeCell ref="G59:H59"/>
    <mergeCell ref="I59:M59"/>
    <mergeCell ref="I56:M56"/>
    <mergeCell ref="D57:F57"/>
    <mergeCell ref="G57:H57"/>
    <mergeCell ref="I57:M57"/>
    <mergeCell ref="D58:F58"/>
    <mergeCell ref="G58:H58"/>
    <mergeCell ref="I58:M58"/>
    <mergeCell ref="A47:B47"/>
    <mergeCell ref="D47:F47"/>
    <mergeCell ref="G47:H47"/>
    <mergeCell ref="I47:M47"/>
    <mergeCell ref="J43:K43"/>
    <mergeCell ref="L43:M43"/>
    <mergeCell ref="A44:B44"/>
    <mergeCell ref="C44:M44"/>
    <mergeCell ref="A45:B45"/>
    <mergeCell ref="C45:M45"/>
    <mergeCell ref="A41:B43"/>
    <mergeCell ref="H41:I41"/>
    <mergeCell ref="J41:K41"/>
    <mergeCell ref="L41:M41"/>
    <mergeCell ref="H42:I42"/>
    <mergeCell ref="J42:K42"/>
    <mergeCell ref="L42:M42"/>
    <mergeCell ref="H43:I43"/>
    <mergeCell ref="A46:B46"/>
    <mergeCell ref="C46:M46"/>
    <mergeCell ref="A36:M36"/>
    <mergeCell ref="A37:B37"/>
    <mergeCell ref="C37:M37"/>
    <mergeCell ref="A38:B40"/>
    <mergeCell ref="H38:I38"/>
    <mergeCell ref="J38:K38"/>
    <mergeCell ref="L38:M38"/>
    <mergeCell ref="H39:I39"/>
    <mergeCell ref="J39:K39"/>
    <mergeCell ref="L39:M39"/>
    <mergeCell ref="C40:E40"/>
    <mergeCell ref="F40:M40"/>
    <mergeCell ref="A33:B34"/>
    <mergeCell ref="D33:E33"/>
    <mergeCell ref="F33:F34"/>
    <mergeCell ref="G33:M34"/>
    <mergeCell ref="D34:E34"/>
    <mergeCell ref="A35:B35"/>
    <mergeCell ref="A29:B29"/>
    <mergeCell ref="A30:B30"/>
    <mergeCell ref="C31:D31"/>
    <mergeCell ref="E31:F31"/>
    <mergeCell ref="C32:D32"/>
    <mergeCell ref="E32:F32"/>
    <mergeCell ref="A26:M26"/>
    <mergeCell ref="A27:B28"/>
    <mergeCell ref="C27:D27"/>
    <mergeCell ref="E27:F27"/>
    <mergeCell ref="A23:B24"/>
    <mergeCell ref="D23:G23"/>
    <mergeCell ref="H23:J23"/>
    <mergeCell ref="K23:M23"/>
    <mergeCell ref="D24:F24"/>
    <mergeCell ref="H24:J24"/>
    <mergeCell ref="K24:M24"/>
    <mergeCell ref="G10:G11"/>
    <mergeCell ref="I10:I11"/>
    <mergeCell ref="K10:K11"/>
    <mergeCell ref="C11:E11"/>
    <mergeCell ref="B12:B14"/>
    <mergeCell ref="G13:M13"/>
    <mergeCell ref="C14:M14"/>
    <mergeCell ref="A25:G25"/>
    <mergeCell ref="H25:M25"/>
    <mergeCell ref="A3:A9"/>
    <mergeCell ref="C3:M3"/>
    <mergeCell ref="C4:M4"/>
    <mergeCell ref="B5:B7"/>
    <mergeCell ref="G6:M6"/>
    <mergeCell ref="C7:M7"/>
    <mergeCell ref="C8:M8"/>
    <mergeCell ref="C9:M9"/>
    <mergeCell ref="A19:B22"/>
    <mergeCell ref="C19:D19"/>
    <mergeCell ref="E19:G19"/>
    <mergeCell ref="E20:G20"/>
    <mergeCell ref="E21:G21"/>
    <mergeCell ref="E22:G22"/>
    <mergeCell ref="B15:G15"/>
    <mergeCell ref="H15:M15"/>
    <mergeCell ref="B16:C18"/>
    <mergeCell ref="D16:E16"/>
    <mergeCell ref="F16:M16"/>
    <mergeCell ref="D17:E18"/>
    <mergeCell ref="F18:M18"/>
    <mergeCell ref="A10:A18"/>
    <mergeCell ref="C10:E10"/>
    <mergeCell ref="F10:F11"/>
  </mergeCells>
  <phoneticPr fontId="4"/>
  <dataValidations count="7">
    <dataValidation type="list" allowBlank="1" showInputMessage="1" showErrorMessage="1" sqref="D13 D6" xr:uid="{757C541B-F763-4DC0-9C06-7AE4C5F5F957}">
      <formula1>"都,道,府,県"</formula1>
    </dataValidation>
    <dataValidation type="list" allowBlank="1" showInputMessage="1" showErrorMessage="1" sqref="F13 F6" xr:uid="{C5379356-CF2B-4B05-9E18-8CC39BF30A51}">
      <formula1>"市,郡,区"</formula1>
    </dataValidation>
    <dataValidation imeMode="fullKatakana" allowBlank="1" showInputMessage="1" showErrorMessage="1" sqref="C10:E10 C3:M3" xr:uid="{244381CF-A58D-454D-91A3-C9383E4CE8FB}"/>
    <dataValidation imeMode="disabled" allowBlank="1" showInputMessage="1" showErrorMessage="1" sqref="D12 F12" xr:uid="{CD9FC63B-28BC-411C-AB4E-D435FDDED45D}"/>
    <dataValidation type="whole" imeMode="disabled" operator="greaterThanOrEqual" allowBlank="1" showInputMessage="1" showErrorMessage="1" sqref="G10:G11 I10:I11 K10:K11" xr:uid="{58F49E6F-EDCD-406D-B019-361413B0BE29}">
      <formula1>0</formula1>
    </dataValidation>
    <dataValidation type="list" allowBlank="1" showInputMessage="1" showErrorMessage="1" sqref="C39:M39 C20:C22 C33:C34" xr:uid="{3B5F7979-208E-4C51-A673-76D9CA45E399}">
      <formula1>"○"</formula1>
    </dataValidation>
    <dataValidation type="whole" operator="greaterThanOrEqual" allowBlank="1" showInputMessage="1" showErrorMessage="1" sqref="C37" xr:uid="{3FE498FB-4A7D-409A-B69A-3BDEDEC5D728}">
      <formula1>0</formula1>
    </dataValidation>
  </dataValidations>
  <printOptions horizontalCentered="1"/>
  <pageMargins left="0.39370078740157483" right="0.39370078740157483" top="0.39370078740157483" bottom="0.19685039370078741" header="0.51181102362204722" footer="0.43307086614173229"/>
  <pageSetup paperSize="9" orientation="portrait" r:id="rId1"/>
  <headerFooter alignWithMargins="0"/>
  <rowBreaks count="1" manualBreakCount="1">
    <brk id="52"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46DD9-044B-413D-A9C7-61A37F064ACF}">
  <sheetPr>
    <pageSetUpPr fitToPage="1"/>
  </sheetPr>
  <dimension ref="A1:O25"/>
  <sheetViews>
    <sheetView view="pageBreakPreview" zoomScaleNormal="150" zoomScaleSheetLayoutView="100" workbookViewId="0">
      <selection activeCell="M2" sqref="M2"/>
    </sheetView>
  </sheetViews>
  <sheetFormatPr defaultColWidth="6.625" defaultRowHeight="17.25"/>
  <cols>
    <col min="1" max="1" width="4.75" style="28" customWidth="1"/>
    <col min="2" max="3" width="11.125" style="28" customWidth="1"/>
    <col min="4" max="5" width="9.625" style="28" customWidth="1"/>
    <col min="6" max="6" width="13.375" style="28" customWidth="1"/>
    <col min="7" max="12" width="4" style="28" customWidth="1"/>
    <col min="13" max="13" width="1.875" style="28" customWidth="1"/>
    <col min="14" max="16384" width="6.625" style="28"/>
  </cols>
  <sheetData>
    <row r="1" spans="1:13" ht="51" customHeight="1"/>
    <row r="2" spans="1:13" ht="20.100000000000001" customHeight="1">
      <c r="A2" s="27" t="s">
        <v>170</v>
      </c>
    </row>
    <row r="3" spans="1:13" ht="20.100000000000001" customHeight="1">
      <c r="A3" s="520" t="s">
        <v>171</v>
      </c>
      <c r="B3" s="520"/>
      <c r="C3" s="520"/>
      <c r="D3" s="520"/>
      <c r="E3" s="520"/>
      <c r="F3" s="520"/>
      <c r="G3" s="520"/>
      <c r="H3" s="520"/>
      <c r="I3" s="520"/>
      <c r="J3" s="520"/>
      <c r="K3" s="520"/>
      <c r="L3" s="520"/>
      <c r="M3" s="520"/>
    </row>
    <row r="4" spans="1:13" ht="20.100000000000001" customHeight="1">
      <c r="A4" s="29"/>
      <c r="B4" s="29"/>
      <c r="C4" s="29"/>
      <c r="D4" s="29"/>
      <c r="E4" s="29"/>
      <c r="F4" s="29"/>
      <c r="G4" s="29"/>
      <c r="H4" s="29"/>
      <c r="I4" s="29"/>
      <c r="J4" s="29"/>
      <c r="K4" s="29"/>
      <c r="L4" s="29"/>
    </row>
    <row r="5" spans="1:13" ht="20.100000000000001" customHeight="1">
      <c r="A5" s="30"/>
      <c r="B5" s="30"/>
      <c r="C5" s="30"/>
      <c r="D5" s="30"/>
      <c r="E5" s="30"/>
      <c r="F5" s="30"/>
      <c r="G5" s="167" t="s">
        <v>334</v>
      </c>
      <c r="H5" s="31" t="s">
        <v>172</v>
      </c>
      <c r="I5" s="168" t="s">
        <v>307</v>
      </c>
      <c r="J5" s="31" t="s">
        <v>173</v>
      </c>
      <c r="K5" s="168" t="s">
        <v>307</v>
      </c>
      <c r="L5" s="31" t="s">
        <v>174</v>
      </c>
    </row>
    <row r="6" spans="1:13" ht="20.100000000000001" customHeight="1">
      <c r="A6" s="521" t="s">
        <v>175</v>
      </c>
      <c r="B6" s="521"/>
      <c r="C6" s="30" t="s">
        <v>176</v>
      </c>
      <c r="D6" s="30"/>
      <c r="E6" s="30"/>
      <c r="F6" s="30"/>
      <c r="G6" s="30"/>
      <c r="H6" s="30"/>
      <c r="I6" s="30"/>
      <c r="J6" s="30"/>
      <c r="K6" s="30"/>
      <c r="L6" s="30"/>
    </row>
    <row r="7" spans="1:13" ht="20.100000000000001" customHeight="1">
      <c r="A7" s="27"/>
      <c r="B7" s="27"/>
      <c r="C7" s="27"/>
      <c r="D7" s="27"/>
      <c r="E7" s="27"/>
      <c r="F7" s="27"/>
      <c r="G7" s="27"/>
      <c r="H7" s="27"/>
      <c r="I7" s="27"/>
      <c r="J7" s="27"/>
      <c r="K7" s="27"/>
      <c r="L7" s="27"/>
    </row>
    <row r="8" spans="1:13" s="33" customFormat="1" ht="20.100000000000001" customHeight="1">
      <c r="A8" s="522" t="s">
        <v>177</v>
      </c>
      <c r="B8" s="522"/>
      <c r="C8" s="522"/>
      <c r="D8" s="32" t="s">
        <v>178</v>
      </c>
      <c r="E8" s="523" t="s">
        <v>335</v>
      </c>
      <c r="F8" s="523"/>
      <c r="G8" s="523"/>
      <c r="H8" s="523"/>
      <c r="I8" s="523"/>
      <c r="J8" s="523"/>
      <c r="K8" s="523"/>
      <c r="L8" s="523"/>
    </row>
    <row r="9" spans="1:13" ht="20.100000000000001" customHeight="1">
      <c r="A9" s="34"/>
      <c r="B9" s="34"/>
      <c r="C9" s="34"/>
      <c r="D9" s="169"/>
      <c r="E9" s="524"/>
      <c r="F9" s="524"/>
      <c r="G9" s="524"/>
      <c r="H9" s="524"/>
      <c r="I9" s="524"/>
      <c r="J9" s="524"/>
      <c r="K9" s="524"/>
      <c r="L9" s="524"/>
    </row>
    <row r="10" spans="1:13" ht="20.100000000000001" customHeight="1">
      <c r="A10" s="34"/>
      <c r="B10" s="34"/>
      <c r="C10" s="34"/>
      <c r="D10" s="525" t="s">
        <v>179</v>
      </c>
      <c r="E10" s="525"/>
      <c r="F10" s="526" t="s">
        <v>336</v>
      </c>
      <c r="G10" s="526"/>
      <c r="H10" s="526"/>
      <c r="I10" s="526"/>
      <c r="J10" s="526"/>
      <c r="K10" s="526"/>
      <c r="L10" s="526"/>
    </row>
    <row r="11" spans="1:13" ht="20.100000000000001" customHeight="1">
      <c r="D11" s="527"/>
      <c r="E11" s="527"/>
      <c r="F11" s="524"/>
      <c r="G11" s="524"/>
      <c r="H11" s="524"/>
      <c r="I11" s="524"/>
      <c r="J11" s="524"/>
      <c r="K11" s="524"/>
      <c r="L11" s="524"/>
    </row>
    <row r="12" spans="1:13" ht="20.100000000000001" customHeight="1">
      <c r="A12" s="515"/>
      <c r="B12" s="515"/>
      <c r="C12" s="515"/>
      <c r="D12" s="515"/>
      <c r="E12" s="515"/>
      <c r="F12" s="515"/>
      <c r="G12" s="515"/>
      <c r="H12" s="515"/>
      <c r="I12" s="515"/>
      <c r="J12" s="515"/>
      <c r="K12" s="515"/>
      <c r="L12" s="515"/>
    </row>
    <row r="13" spans="1:13" ht="20.100000000000001" customHeight="1">
      <c r="A13" s="35"/>
      <c r="B13" s="35"/>
      <c r="C13" s="35"/>
      <c r="D13" s="35"/>
      <c r="E13" s="35"/>
      <c r="F13" s="35"/>
      <c r="G13" s="35"/>
      <c r="H13" s="35"/>
      <c r="I13" s="35"/>
      <c r="J13" s="35"/>
      <c r="K13" s="35"/>
      <c r="L13" s="35"/>
    </row>
    <row r="14" spans="1:13" s="36" customFormat="1" ht="20.100000000000001" customHeight="1">
      <c r="A14" s="516" t="s">
        <v>247</v>
      </c>
      <c r="B14" s="516"/>
      <c r="C14" s="516"/>
      <c r="D14" s="516"/>
      <c r="E14" s="516"/>
      <c r="F14" s="516"/>
      <c r="G14" s="516"/>
      <c r="H14" s="516"/>
      <c r="I14" s="516"/>
      <c r="J14" s="516"/>
      <c r="K14" s="516"/>
      <c r="L14" s="516"/>
      <c r="M14" s="516"/>
    </row>
    <row r="15" spans="1:13" ht="20.100000000000001" customHeight="1"/>
    <row r="16" spans="1:13" ht="30" customHeight="1">
      <c r="B16" s="39" t="s">
        <v>160</v>
      </c>
      <c r="C16" s="517" t="s">
        <v>180</v>
      </c>
      <c r="D16" s="518"/>
      <c r="E16" s="518"/>
      <c r="F16" s="518"/>
      <c r="G16" s="518"/>
      <c r="H16" s="518"/>
      <c r="I16" s="519"/>
    </row>
    <row r="17" spans="1:15" ht="30" customHeight="1">
      <c r="B17" s="37"/>
      <c r="C17" s="517" t="s">
        <v>181</v>
      </c>
      <c r="D17" s="518"/>
      <c r="E17" s="518"/>
      <c r="F17" s="518"/>
      <c r="G17" s="518"/>
      <c r="H17" s="518"/>
      <c r="I17" s="519"/>
    </row>
    <row r="18" spans="1:15" ht="30" customHeight="1">
      <c r="B18" s="37"/>
      <c r="C18" s="517" t="s">
        <v>182</v>
      </c>
      <c r="D18" s="518"/>
      <c r="E18" s="518"/>
      <c r="F18" s="518"/>
      <c r="G18" s="518"/>
      <c r="H18" s="518"/>
      <c r="I18" s="519"/>
      <c r="O18" s="38"/>
    </row>
    <row r="19" spans="1:15" ht="30" customHeight="1">
      <c r="B19" s="37"/>
      <c r="C19" s="517" t="s">
        <v>183</v>
      </c>
      <c r="D19" s="518"/>
      <c r="E19" s="518"/>
      <c r="F19" s="518"/>
      <c r="G19" s="518"/>
      <c r="H19" s="518"/>
      <c r="I19" s="519"/>
    </row>
    <row r="20" spans="1:15" s="40" customFormat="1" ht="30" customHeight="1">
      <c r="B20" s="39"/>
      <c r="C20" s="511" t="s">
        <v>184</v>
      </c>
      <c r="D20" s="512"/>
      <c r="E20" s="512"/>
      <c r="F20" s="512"/>
      <c r="G20" s="512"/>
      <c r="H20" s="512"/>
      <c r="I20" s="513"/>
    </row>
    <row r="21" spans="1:15" s="40" customFormat="1" ht="30" customHeight="1">
      <c r="B21" s="39"/>
      <c r="C21" s="511" t="s">
        <v>185</v>
      </c>
      <c r="D21" s="512"/>
      <c r="E21" s="512"/>
      <c r="F21" s="512"/>
      <c r="G21" s="512"/>
      <c r="H21" s="512"/>
      <c r="I21" s="513"/>
    </row>
    <row r="22" spans="1:15" s="40" customFormat="1" ht="30" customHeight="1">
      <c r="B22" s="39"/>
      <c r="C22" s="511" t="s">
        <v>186</v>
      </c>
      <c r="D22" s="512"/>
      <c r="E22" s="512"/>
      <c r="F22" s="512"/>
      <c r="G22" s="512"/>
      <c r="H22" s="512"/>
      <c r="I22" s="513"/>
    </row>
    <row r="23" spans="1:15" s="41" customFormat="1" ht="30" customHeight="1">
      <c r="B23" s="41" t="s">
        <v>187</v>
      </c>
    </row>
    <row r="24" spans="1:15" ht="18" customHeight="1"/>
    <row r="25" spans="1:15" s="43" customFormat="1" ht="36" customHeight="1">
      <c r="A25" s="514" t="s">
        <v>248</v>
      </c>
      <c r="B25" s="514"/>
      <c r="C25" s="514"/>
      <c r="D25" s="514"/>
      <c r="E25" s="514"/>
      <c r="F25" s="514"/>
      <c r="G25" s="514"/>
      <c r="H25" s="514"/>
      <c r="I25" s="514"/>
      <c r="J25" s="514"/>
      <c r="K25" s="514"/>
      <c r="L25" s="514"/>
      <c r="M25" s="514"/>
    </row>
  </sheetData>
  <sheetProtection algorithmName="SHA-512" hashValue="ZmfQc1OnVewD6NKlKn7R9sfbtUIsnQT3IkR3YTR8sZIxtSjB8upV/IDUnskJ4FfqVMuFZnZi/hJ5KttB9derLg==" saltValue="p99Va5LrJgJR+b0HgSIlTw==" spinCount="100000" sheet="1" objects="1" scenarios="1"/>
  <mergeCells count="17">
    <mergeCell ref="A3:M3"/>
    <mergeCell ref="A6:B6"/>
    <mergeCell ref="A8:C8"/>
    <mergeCell ref="E8:L9"/>
    <mergeCell ref="D10:E10"/>
    <mergeCell ref="F10:L11"/>
    <mergeCell ref="D11:E11"/>
    <mergeCell ref="C20:I20"/>
    <mergeCell ref="C21:I21"/>
    <mergeCell ref="C22:I22"/>
    <mergeCell ref="A25:M25"/>
    <mergeCell ref="A12:L12"/>
    <mergeCell ref="A14:M14"/>
    <mergeCell ref="C16:I16"/>
    <mergeCell ref="C17:I17"/>
    <mergeCell ref="C18:I18"/>
    <mergeCell ref="C19:I19"/>
  </mergeCells>
  <phoneticPr fontId="4"/>
  <dataValidations count="1">
    <dataValidation type="list" allowBlank="1" showInputMessage="1" showErrorMessage="1" sqref="B16:B22" xr:uid="{AEF05033-067C-45B9-9563-7FB88DE758C0}">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rowBreaks count="3" manualBreakCount="3">
    <brk id="7" max="16383" man="1"/>
    <brk id="23" max="16383" man="1"/>
    <brk id="2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764BB-09FB-44E2-96C5-C13DA0BA8E71}">
  <sheetPr>
    <pageSetUpPr fitToPage="1"/>
  </sheetPr>
  <dimension ref="B1:C18"/>
  <sheetViews>
    <sheetView showGridLines="0" view="pageBreakPreview" zoomScaleNormal="150" zoomScaleSheetLayoutView="100" workbookViewId="0">
      <selection activeCell="C2" sqref="C2"/>
    </sheetView>
  </sheetViews>
  <sheetFormatPr defaultColWidth="7" defaultRowHeight="18.75"/>
  <cols>
    <col min="1" max="1" width="0.75" style="48" customWidth="1"/>
    <col min="2" max="2" width="5.875" style="48" customWidth="1"/>
    <col min="3" max="3" width="83.125" style="49" customWidth="1"/>
    <col min="4" max="4" width="0.75" style="48" customWidth="1"/>
    <col min="5" max="10" width="7" style="48"/>
    <col min="11" max="11" width="6.5" style="48" customWidth="1"/>
    <col min="12" max="16384" width="7" style="48"/>
  </cols>
  <sheetData>
    <row r="1" spans="2:3" s="46" customFormat="1">
      <c r="B1" s="44" t="s">
        <v>194</v>
      </c>
      <c r="C1" s="45"/>
    </row>
    <row r="2" spans="2:3" s="46" customFormat="1">
      <c r="C2" s="47" t="s">
        <v>195</v>
      </c>
    </row>
    <row r="3" spans="2:3" ht="6" customHeight="1"/>
    <row r="4" spans="2:3">
      <c r="B4" s="50" t="s">
        <v>196</v>
      </c>
      <c r="C4" s="51" t="s">
        <v>197</v>
      </c>
    </row>
    <row r="5" spans="2:3" ht="25.5">
      <c r="B5" s="50" t="s">
        <v>198</v>
      </c>
      <c r="C5" s="51" t="s">
        <v>199</v>
      </c>
    </row>
    <row r="6" spans="2:3" ht="25.5">
      <c r="B6" s="50" t="s">
        <v>200</v>
      </c>
      <c r="C6" s="51" t="s">
        <v>201</v>
      </c>
    </row>
    <row r="7" spans="2:3">
      <c r="B7" s="50" t="s">
        <v>202</v>
      </c>
      <c r="C7" s="51" t="s">
        <v>203</v>
      </c>
    </row>
    <row r="8" spans="2:3" ht="25.5">
      <c r="B8" s="50" t="s">
        <v>204</v>
      </c>
      <c r="C8" s="51" t="s">
        <v>205</v>
      </c>
    </row>
    <row r="9" spans="2:3" ht="25.5">
      <c r="B9" s="50" t="s">
        <v>206</v>
      </c>
      <c r="C9" s="51" t="s">
        <v>207</v>
      </c>
    </row>
    <row r="10" spans="2:3" ht="128.25" customHeight="1">
      <c r="B10" s="50" t="s">
        <v>208</v>
      </c>
      <c r="C10" s="51" t="s">
        <v>209</v>
      </c>
    </row>
    <row r="11" spans="2:3" ht="141.75" customHeight="1">
      <c r="B11" s="50" t="s">
        <v>210</v>
      </c>
      <c r="C11" s="51" t="s">
        <v>211</v>
      </c>
    </row>
    <row r="12" spans="2:3" ht="51">
      <c r="B12" s="50" t="s">
        <v>212</v>
      </c>
      <c r="C12" s="51" t="s">
        <v>213</v>
      </c>
    </row>
    <row r="13" spans="2:3" ht="76.5">
      <c r="B13" s="50" t="s">
        <v>214</v>
      </c>
      <c r="C13" s="51" t="s">
        <v>215</v>
      </c>
    </row>
    <row r="14" spans="2:3" ht="51">
      <c r="B14" s="50" t="s">
        <v>216</v>
      </c>
      <c r="C14" s="51" t="s">
        <v>217</v>
      </c>
    </row>
    <row r="15" spans="2:3">
      <c r="B15" s="50" t="s">
        <v>218</v>
      </c>
      <c r="C15" s="51" t="s">
        <v>219</v>
      </c>
    </row>
    <row r="16" spans="2:3" ht="25.5">
      <c r="B16" s="50" t="s">
        <v>220</v>
      </c>
      <c r="C16" s="51" t="s">
        <v>221</v>
      </c>
    </row>
    <row r="17" spans="2:3">
      <c r="B17" s="50" t="s">
        <v>222</v>
      </c>
      <c r="C17" s="51" t="s">
        <v>223</v>
      </c>
    </row>
    <row r="18" spans="2:3">
      <c r="B18" s="52" t="s">
        <v>224</v>
      </c>
      <c r="C18" s="45"/>
    </row>
  </sheetData>
  <sheetProtection algorithmName="SHA-512" hashValue="5js67wwG0cm0OB1yhxlpku+N1GoZL8ptIbX6Hs2UR0B9vuZlCvzpBlAXYBinJqCFelndYEip53G7ElHw+vjBMg==" saltValue="yYcaKFxyAUe8CSZq+cfj6g==" spinCount="100000"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046B8-1BAF-483C-A225-854566BB0F94}">
  <dimension ref="A1:V76"/>
  <sheetViews>
    <sheetView view="pageBreakPreview" zoomScaleNormal="150" zoomScaleSheetLayoutView="100" workbookViewId="0">
      <selection activeCell="A14" sqref="A14:M14"/>
    </sheetView>
  </sheetViews>
  <sheetFormatPr defaultColWidth="6.625" defaultRowHeight="17.25"/>
  <cols>
    <col min="1" max="1" width="4.75" style="28" customWidth="1"/>
    <col min="2" max="3" width="11.125" style="28" customWidth="1"/>
    <col min="4" max="5" width="9.625" style="28" customWidth="1"/>
    <col min="6" max="6" width="13.375" style="28" customWidth="1"/>
    <col min="7" max="12" width="4" style="28" customWidth="1"/>
    <col min="13" max="13" width="1.875" style="28" customWidth="1"/>
    <col min="14" max="16384" width="6.625" style="28"/>
  </cols>
  <sheetData>
    <row r="1" spans="1:17">
      <c r="A1" s="28" t="s">
        <v>246</v>
      </c>
    </row>
    <row r="3" spans="1:17" ht="20.100000000000001" customHeight="1">
      <c r="A3" s="27" t="s">
        <v>227</v>
      </c>
    </row>
    <row r="4" spans="1:17" s="43" customFormat="1" ht="19.899999999999999" customHeight="1">
      <c r="A4" s="528" t="s">
        <v>188</v>
      </c>
      <c r="B4" s="529"/>
      <c r="C4" s="529"/>
      <c r="D4" s="529"/>
      <c r="E4" s="529"/>
      <c r="F4" s="529"/>
      <c r="G4" s="529"/>
      <c r="H4" s="529"/>
      <c r="I4" s="529"/>
      <c r="J4" s="529"/>
      <c r="K4" s="529"/>
      <c r="L4" s="529"/>
      <c r="M4" s="530"/>
    </row>
    <row r="5" spans="1:17" s="43" customFormat="1" ht="16.149999999999999" customHeight="1">
      <c r="A5" s="528" t="s">
        <v>189</v>
      </c>
      <c r="B5" s="529"/>
      <c r="C5" s="529"/>
      <c r="D5" s="529"/>
      <c r="E5" s="529"/>
      <c r="F5" s="529"/>
      <c r="G5" s="529"/>
      <c r="H5" s="529"/>
      <c r="I5" s="529"/>
      <c r="J5" s="529"/>
      <c r="K5" s="529"/>
      <c r="L5" s="529"/>
      <c r="M5" s="530"/>
      <c r="P5" s="42"/>
    </row>
    <row r="6" spans="1:17">
      <c r="A6" s="528" t="s">
        <v>229</v>
      </c>
      <c r="B6" s="529"/>
      <c r="C6" s="529"/>
      <c r="D6" s="529"/>
      <c r="E6" s="529"/>
      <c r="F6" s="529"/>
      <c r="G6" s="529"/>
      <c r="H6" s="529"/>
      <c r="I6" s="529"/>
      <c r="J6" s="529"/>
      <c r="K6" s="529"/>
      <c r="L6" s="529"/>
      <c r="M6" s="530"/>
      <c r="N6" s="42"/>
      <c r="O6" s="42"/>
      <c r="P6" s="42"/>
      <c r="Q6" s="42"/>
    </row>
    <row r="7" spans="1:17">
      <c r="A7" s="528" t="s">
        <v>190</v>
      </c>
      <c r="B7" s="529"/>
      <c r="C7" s="529"/>
      <c r="D7" s="529"/>
      <c r="E7" s="529"/>
      <c r="F7" s="529"/>
      <c r="G7" s="529"/>
      <c r="H7" s="529"/>
      <c r="I7" s="529"/>
      <c r="J7" s="529"/>
      <c r="K7" s="529"/>
      <c r="L7" s="529"/>
      <c r="M7" s="530"/>
      <c r="N7" s="42"/>
      <c r="O7" s="42"/>
      <c r="P7" s="42"/>
      <c r="Q7" s="42"/>
    </row>
    <row r="8" spans="1:17" ht="18" customHeight="1">
      <c r="A8" s="528" t="s">
        <v>191</v>
      </c>
      <c r="B8" s="529"/>
      <c r="C8" s="529"/>
      <c r="D8" s="529"/>
      <c r="E8" s="529"/>
      <c r="F8" s="529"/>
      <c r="G8" s="529"/>
      <c r="H8" s="529"/>
      <c r="I8" s="529"/>
      <c r="J8" s="529"/>
      <c r="K8" s="529"/>
      <c r="L8" s="529"/>
      <c r="M8" s="530"/>
      <c r="N8" s="42"/>
      <c r="O8" s="42"/>
      <c r="P8" s="42"/>
      <c r="Q8" s="42"/>
    </row>
    <row r="9" spans="1:17" ht="18" customHeight="1">
      <c r="A9" s="528" t="s">
        <v>192</v>
      </c>
      <c r="B9" s="529"/>
      <c r="C9" s="529"/>
      <c r="D9" s="529"/>
      <c r="E9" s="529"/>
      <c r="F9" s="529"/>
      <c r="G9" s="529"/>
      <c r="H9" s="529"/>
      <c r="I9" s="529"/>
      <c r="J9" s="529"/>
      <c r="K9" s="529"/>
      <c r="L9" s="529"/>
      <c r="M9" s="530"/>
      <c r="N9" s="42"/>
      <c r="O9" s="42"/>
      <c r="P9" s="42"/>
      <c r="Q9" s="42"/>
    </row>
    <row r="10" spans="1:17" ht="18" customHeight="1">
      <c r="A10" s="58"/>
      <c r="B10" s="58"/>
      <c r="C10" s="58"/>
      <c r="D10" s="58"/>
      <c r="E10" s="58"/>
      <c r="F10" s="58"/>
      <c r="G10" s="58"/>
      <c r="H10" s="58"/>
      <c r="I10" s="58"/>
      <c r="J10" s="58"/>
      <c r="K10" s="58"/>
      <c r="L10" s="58"/>
      <c r="M10" s="58"/>
      <c r="N10" s="42"/>
      <c r="O10" s="42"/>
      <c r="P10" s="42"/>
      <c r="Q10" s="42"/>
    </row>
    <row r="11" spans="1:17" ht="18" customHeight="1">
      <c r="A11" s="27" t="s">
        <v>245</v>
      </c>
      <c r="N11" s="42"/>
      <c r="O11" s="42"/>
      <c r="P11" s="42"/>
      <c r="Q11" s="42"/>
    </row>
    <row r="12" spans="1:17" ht="18" customHeight="1">
      <c r="A12" s="528" t="s">
        <v>188</v>
      </c>
      <c r="B12" s="529"/>
      <c r="C12" s="529"/>
      <c r="D12" s="529"/>
      <c r="E12" s="529"/>
      <c r="F12" s="529"/>
      <c r="G12" s="529"/>
      <c r="H12" s="529"/>
      <c r="I12" s="529"/>
      <c r="J12" s="529"/>
      <c r="K12" s="529"/>
      <c r="L12" s="529"/>
      <c r="M12" s="530"/>
      <c r="N12" s="42"/>
      <c r="O12" s="42"/>
      <c r="P12" s="42"/>
      <c r="Q12" s="42"/>
    </row>
    <row r="13" spans="1:17" ht="18" customHeight="1">
      <c r="A13" s="528" t="s">
        <v>189</v>
      </c>
      <c r="B13" s="529"/>
      <c r="C13" s="529"/>
      <c r="D13" s="529"/>
      <c r="E13" s="529"/>
      <c r="F13" s="529"/>
      <c r="G13" s="529"/>
      <c r="H13" s="529"/>
      <c r="I13" s="529"/>
      <c r="J13" s="529"/>
      <c r="K13" s="529"/>
      <c r="L13" s="529"/>
      <c r="M13" s="530"/>
      <c r="N13" s="42"/>
      <c r="O13" s="42"/>
      <c r="P13" s="42"/>
      <c r="Q13" s="42"/>
    </row>
    <row r="14" spans="1:17" ht="18" customHeight="1">
      <c r="A14" s="528" t="s">
        <v>229</v>
      </c>
      <c r="B14" s="529"/>
      <c r="C14" s="529"/>
      <c r="D14" s="529"/>
      <c r="E14" s="529"/>
      <c r="F14" s="529"/>
      <c r="G14" s="529"/>
      <c r="H14" s="529"/>
      <c r="I14" s="529"/>
      <c r="J14" s="529"/>
      <c r="K14" s="529"/>
      <c r="L14" s="529"/>
      <c r="M14" s="530"/>
      <c r="N14" s="42"/>
      <c r="O14" s="42"/>
      <c r="P14" s="42"/>
      <c r="Q14" s="42"/>
    </row>
    <row r="15" spans="1:17" ht="18" customHeight="1">
      <c r="A15" s="528" t="s">
        <v>190</v>
      </c>
      <c r="B15" s="529"/>
      <c r="C15" s="529"/>
      <c r="D15" s="529"/>
      <c r="E15" s="529"/>
      <c r="F15" s="529"/>
      <c r="G15" s="529"/>
      <c r="H15" s="529"/>
      <c r="I15" s="529"/>
      <c r="J15" s="529"/>
      <c r="K15" s="529"/>
      <c r="L15" s="529"/>
      <c r="M15" s="530"/>
      <c r="N15" s="42"/>
      <c r="O15" s="42"/>
      <c r="P15" s="42"/>
      <c r="Q15" s="42"/>
    </row>
    <row r="16" spans="1:17" ht="18" customHeight="1">
      <c r="A16" s="528" t="s">
        <v>191</v>
      </c>
      <c r="B16" s="529"/>
      <c r="C16" s="529"/>
      <c r="D16" s="529"/>
      <c r="E16" s="529"/>
      <c r="F16" s="529"/>
      <c r="G16" s="529"/>
      <c r="H16" s="529"/>
      <c r="I16" s="529"/>
      <c r="J16" s="529"/>
      <c r="K16" s="529"/>
      <c r="L16" s="529"/>
      <c r="M16" s="530"/>
      <c r="N16" s="42"/>
      <c r="O16" s="42"/>
      <c r="P16" s="42"/>
      <c r="Q16" s="42"/>
    </row>
    <row r="17" spans="1:22" ht="18" customHeight="1">
      <c r="A17" s="58"/>
      <c r="B17" s="58"/>
      <c r="C17" s="58"/>
      <c r="D17" s="58"/>
      <c r="E17" s="58"/>
      <c r="F17" s="58"/>
      <c r="G17" s="58"/>
      <c r="H17" s="58"/>
      <c r="I17" s="58"/>
      <c r="J17" s="58"/>
      <c r="K17" s="58"/>
      <c r="L17" s="58"/>
      <c r="M17" s="58"/>
      <c r="N17" s="42"/>
      <c r="O17" s="42"/>
      <c r="P17" s="42"/>
      <c r="Q17" s="42"/>
    </row>
    <row r="18" spans="1:22" ht="18" customHeight="1">
      <c r="A18" s="533" t="s">
        <v>228</v>
      </c>
      <c r="B18" s="533"/>
      <c r="C18" s="533"/>
      <c r="D18" s="533"/>
      <c r="E18" s="533"/>
      <c r="F18" s="533"/>
      <c r="G18" s="533"/>
      <c r="H18" s="533"/>
      <c r="I18" s="533"/>
      <c r="J18" s="533"/>
      <c r="K18" s="533"/>
      <c r="L18" s="533"/>
      <c r="M18" s="533"/>
      <c r="N18" s="42"/>
      <c r="O18" s="42"/>
      <c r="P18" s="42"/>
      <c r="Q18" s="42"/>
    </row>
    <row r="19" spans="1:22" ht="18" customHeight="1">
      <c r="A19" s="528" t="s">
        <v>188</v>
      </c>
      <c r="B19" s="529"/>
      <c r="C19" s="529"/>
      <c r="D19" s="529"/>
      <c r="E19" s="529"/>
      <c r="F19" s="529"/>
      <c r="G19" s="529"/>
      <c r="H19" s="529"/>
      <c r="I19" s="529"/>
      <c r="J19" s="529"/>
      <c r="K19" s="529"/>
      <c r="L19" s="529"/>
      <c r="M19" s="530"/>
      <c r="N19" s="56"/>
      <c r="O19" s="56"/>
      <c r="P19" s="56"/>
      <c r="Q19" s="57"/>
      <c r="R19" s="57"/>
      <c r="S19" s="57"/>
      <c r="T19" s="57"/>
      <c r="U19" s="57"/>
      <c r="V19" s="57"/>
    </row>
    <row r="20" spans="1:22" ht="18" customHeight="1">
      <c r="A20" s="528" t="s">
        <v>189</v>
      </c>
      <c r="B20" s="529"/>
      <c r="C20" s="529"/>
      <c r="D20" s="529"/>
      <c r="E20" s="529"/>
      <c r="F20" s="529"/>
      <c r="G20" s="529"/>
      <c r="H20" s="529"/>
      <c r="I20" s="529"/>
      <c r="J20" s="529"/>
      <c r="K20" s="529"/>
      <c r="L20" s="529"/>
      <c r="M20" s="530"/>
      <c r="N20" s="56"/>
      <c r="O20" s="56"/>
      <c r="P20" s="56"/>
      <c r="Q20" s="57"/>
      <c r="R20" s="57"/>
      <c r="S20" s="57"/>
      <c r="T20" s="57"/>
      <c r="U20" s="57"/>
      <c r="V20" s="57"/>
    </row>
    <row r="21" spans="1:22" ht="18" customHeight="1">
      <c r="A21" s="528" t="s">
        <v>231</v>
      </c>
      <c r="B21" s="529"/>
      <c r="C21" s="529"/>
      <c r="D21" s="529"/>
      <c r="E21" s="529"/>
      <c r="F21" s="529"/>
      <c r="G21" s="529"/>
      <c r="H21" s="529"/>
      <c r="I21" s="529"/>
      <c r="J21" s="529"/>
      <c r="K21" s="529"/>
      <c r="L21" s="529"/>
      <c r="M21" s="530"/>
    </row>
    <row r="22" spans="1:22" ht="18" customHeight="1">
      <c r="A22" s="528" t="s">
        <v>190</v>
      </c>
      <c r="B22" s="529"/>
      <c r="C22" s="529"/>
      <c r="D22" s="529"/>
      <c r="E22" s="529"/>
      <c r="F22" s="529"/>
      <c r="G22" s="529"/>
      <c r="H22" s="529"/>
      <c r="I22" s="529"/>
      <c r="J22" s="529"/>
      <c r="K22" s="529"/>
      <c r="L22" s="529"/>
      <c r="M22" s="530"/>
    </row>
    <row r="23" spans="1:22" ht="18" customHeight="1">
      <c r="A23" s="528" t="s">
        <v>191</v>
      </c>
      <c r="B23" s="529"/>
      <c r="C23" s="529"/>
      <c r="D23" s="529"/>
      <c r="E23" s="529"/>
      <c r="F23" s="529"/>
      <c r="G23" s="529"/>
      <c r="H23" s="529"/>
      <c r="I23" s="529"/>
      <c r="J23" s="529"/>
      <c r="K23" s="529"/>
      <c r="L23" s="529"/>
      <c r="M23" s="530"/>
    </row>
    <row r="24" spans="1:22" ht="18" customHeight="1">
      <c r="A24" s="528" t="s">
        <v>192</v>
      </c>
      <c r="B24" s="529"/>
      <c r="C24" s="529"/>
      <c r="D24" s="529"/>
      <c r="E24" s="529"/>
      <c r="F24" s="529"/>
      <c r="G24" s="529"/>
      <c r="H24" s="529"/>
      <c r="I24" s="529"/>
      <c r="J24" s="529"/>
      <c r="K24" s="529"/>
      <c r="L24" s="529"/>
      <c r="M24" s="530"/>
    </row>
    <row r="26" spans="1:22" ht="18.75">
      <c r="A26" s="531" t="s">
        <v>230</v>
      </c>
      <c r="B26" s="532"/>
      <c r="C26" s="532"/>
      <c r="D26" s="532"/>
      <c r="E26" s="532"/>
      <c r="F26" s="532"/>
      <c r="G26" s="532"/>
      <c r="H26" s="532"/>
      <c r="I26" s="532"/>
      <c r="J26" s="532"/>
      <c r="K26" s="532"/>
      <c r="L26" s="532"/>
      <c r="M26" s="532"/>
    </row>
    <row r="27" spans="1:22">
      <c r="A27" s="528" t="s">
        <v>188</v>
      </c>
      <c r="B27" s="529"/>
      <c r="C27" s="529"/>
      <c r="D27" s="529"/>
      <c r="E27" s="529"/>
      <c r="F27" s="529"/>
      <c r="G27" s="529"/>
      <c r="H27" s="529"/>
      <c r="I27" s="529"/>
      <c r="J27" s="529"/>
      <c r="K27" s="529"/>
      <c r="L27" s="529"/>
      <c r="M27" s="530"/>
    </row>
    <row r="28" spans="1:22">
      <c r="A28" s="528" t="s">
        <v>189</v>
      </c>
      <c r="B28" s="529"/>
      <c r="C28" s="529"/>
      <c r="D28" s="529"/>
      <c r="E28" s="529"/>
      <c r="F28" s="529"/>
      <c r="G28" s="529"/>
      <c r="H28" s="529"/>
      <c r="I28" s="529"/>
      <c r="J28" s="529"/>
      <c r="K28" s="529"/>
      <c r="L28" s="529"/>
      <c r="M28" s="530"/>
    </row>
    <row r="29" spans="1:22">
      <c r="A29" s="528" t="s">
        <v>231</v>
      </c>
      <c r="B29" s="529"/>
      <c r="C29" s="529"/>
      <c r="D29" s="529"/>
      <c r="E29" s="529"/>
      <c r="F29" s="529"/>
      <c r="G29" s="529"/>
      <c r="H29" s="529"/>
      <c r="I29" s="529"/>
      <c r="J29" s="529"/>
      <c r="K29" s="529"/>
      <c r="L29" s="529"/>
      <c r="M29" s="530"/>
    </row>
    <row r="30" spans="1:22">
      <c r="A30" s="528" t="s">
        <v>190</v>
      </c>
      <c r="B30" s="529"/>
      <c r="C30" s="529"/>
      <c r="D30" s="529"/>
      <c r="E30" s="529"/>
      <c r="F30" s="529"/>
      <c r="G30" s="529"/>
      <c r="H30" s="529"/>
      <c r="I30" s="529"/>
      <c r="J30" s="529"/>
      <c r="K30" s="529"/>
      <c r="L30" s="529"/>
      <c r="M30" s="530"/>
    </row>
    <row r="31" spans="1:22">
      <c r="A31" s="528" t="s">
        <v>191</v>
      </c>
      <c r="B31" s="529"/>
      <c r="C31" s="529"/>
      <c r="D31" s="529"/>
      <c r="E31" s="529"/>
      <c r="F31" s="529"/>
      <c r="G31" s="529"/>
      <c r="H31" s="529"/>
      <c r="I31" s="529"/>
      <c r="J31" s="529"/>
      <c r="K31" s="529"/>
      <c r="L31" s="529"/>
      <c r="M31" s="530"/>
    </row>
    <row r="32" spans="1:22">
      <c r="A32" s="528" t="s">
        <v>192</v>
      </c>
      <c r="B32" s="529"/>
      <c r="C32" s="529"/>
      <c r="D32" s="529"/>
      <c r="E32" s="529"/>
      <c r="F32" s="529"/>
      <c r="G32" s="529"/>
      <c r="H32" s="529"/>
      <c r="I32" s="529"/>
      <c r="J32" s="529"/>
      <c r="K32" s="529"/>
      <c r="L32" s="529"/>
      <c r="M32" s="530"/>
    </row>
    <row r="33" spans="1:13">
      <c r="A33" s="528" t="s">
        <v>193</v>
      </c>
      <c r="B33" s="529"/>
      <c r="C33" s="529"/>
      <c r="D33" s="529"/>
      <c r="E33" s="529"/>
      <c r="F33" s="529"/>
      <c r="G33" s="529"/>
      <c r="H33" s="529"/>
      <c r="I33" s="529"/>
      <c r="J33" s="529"/>
      <c r="K33" s="529"/>
      <c r="L33" s="529"/>
      <c r="M33" s="530"/>
    </row>
    <row r="35" spans="1:13" ht="18.75">
      <c r="A35" s="531" t="s">
        <v>256</v>
      </c>
      <c r="B35" s="532"/>
      <c r="C35" s="532"/>
      <c r="D35" s="532"/>
      <c r="E35" s="532"/>
      <c r="F35" s="532"/>
      <c r="G35" s="532"/>
      <c r="H35" s="532"/>
      <c r="I35" s="532"/>
      <c r="J35" s="532"/>
      <c r="K35" s="532"/>
      <c r="L35" s="532"/>
      <c r="M35" s="532"/>
    </row>
    <row r="36" spans="1:13">
      <c r="A36" s="528" t="s">
        <v>188</v>
      </c>
      <c r="B36" s="529"/>
      <c r="C36" s="529"/>
      <c r="D36" s="529"/>
      <c r="E36" s="529"/>
      <c r="F36" s="529"/>
      <c r="G36" s="529"/>
      <c r="H36" s="529"/>
      <c r="I36" s="529"/>
      <c r="J36" s="529"/>
      <c r="K36" s="529"/>
      <c r="L36" s="529"/>
      <c r="M36" s="530"/>
    </row>
    <row r="37" spans="1:13">
      <c r="A37" s="528" t="s">
        <v>189</v>
      </c>
      <c r="B37" s="529"/>
      <c r="C37" s="529"/>
      <c r="D37" s="529"/>
      <c r="E37" s="529"/>
      <c r="F37" s="529"/>
      <c r="G37" s="529"/>
      <c r="H37" s="529"/>
      <c r="I37" s="529"/>
      <c r="J37" s="529"/>
      <c r="K37" s="529"/>
      <c r="L37" s="529"/>
      <c r="M37" s="530"/>
    </row>
    <row r="38" spans="1:13">
      <c r="A38" s="528" t="s">
        <v>231</v>
      </c>
      <c r="B38" s="529"/>
      <c r="C38" s="529"/>
      <c r="D38" s="529"/>
      <c r="E38" s="529"/>
      <c r="F38" s="529"/>
      <c r="G38" s="529"/>
      <c r="H38" s="529"/>
      <c r="I38" s="529"/>
      <c r="J38" s="529"/>
      <c r="K38" s="529"/>
      <c r="L38" s="529"/>
      <c r="M38" s="530"/>
    </row>
    <row r="39" spans="1:13">
      <c r="A39" s="528" t="s">
        <v>190</v>
      </c>
      <c r="B39" s="529"/>
      <c r="C39" s="529"/>
      <c r="D39" s="529"/>
      <c r="E39" s="529"/>
      <c r="F39" s="529"/>
      <c r="G39" s="529"/>
      <c r="H39" s="529"/>
      <c r="I39" s="529"/>
      <c r="J39" s="529"/>
      <c r="K39" s="529"/>
      <c r="L39" s="529"/>
      <c r="M39" s="530"/>
    </row>
    <row r="40" spans="1:13">
      <c r="A40" s="528" t="s">
        <v>191</v>
      </c>
      <c r="B40" s="529"/>
      <c r="C40" s="529"/>
      <c r="D40" s="529"/>
      <c r="E40" s="529"/>
      <c r="F40" s="529"/>
      <c r="G40" s="529"/>
      <c r="H40" s="529"/>
      <c r="I40" s="529"/>
      <c r="J40" s="529"/>
      <c r="K40" s="529"/>
      <c r="L40" s="529"/>
      <c r="M40" s="530"/>
    </row>
    <row r="41" spans="1:13">
      <c r="A41" s="528" t="s">
        <v>232</v>
      </c>
      <c r="B41" s="529"/>
      <c r="C41" s="529"/>
      <c r="D41" s="529"/>
      <c r="E41" s="529"/>
      <c r="F41" s="529"/>
      <c r="G41" s="529"/>
      <c r="H41" s="529"/>
      <c r="I41" s="529"/>
      <c r="J41" s="529"/>
      <c r="K41" s="529"/>
      <c r="L41" s="529"/>
      <c r="M41" s="530"/>
    </row>
    <row r="43" spans="1:13" ht="18.75">
      <c r="A43" s="531" t="s">
        <v>257</v>
      </c>
      <c r="B43" s="532"/>
      <c r="C43" s="532"/>
      <c r="D43" s="532"/>
      <c r="E43" s="532"/>
      <c r="F43" s="532"/>
      <c r="G43" s="532"/>
      <c r="H43" s="532"/>
      <c r="I43" s="532"/>
      <c r="J43" s="532"/>
      <c r="K43" s="532"/>
      <c r="L43" s="532"/>
      <c r="M43" s="532"/>
    </row>
    <row r="44" spans="1:13">
      <c r="A44" s="528" t="s">
        <v>233</v>
      </c>
      <c r="B44" s="529"/>
      <c r="C44" s="529"/>
      <c r="D44" s="529"/>
      <c r="E44" s="529"/>
      <c r="F44" s="529"/>
      <c r="G44" s="529"/>
      <c r="H44" s="529"/>
      <c r="I44" s="529"/>
      <c r="J44" s="529"/>
      <c r="K44" s="529"/>
      <c r="L44" s="529"/>
      <c r="M44" s="530"/>
    </row>
    <row r="45" spans="1:13">
      <c r="A45" s="528" t="s">
        <v>234</v>
      </c>
      <c r="B45" s="529"/>
      <c r="C45" s="529"/>
      <c r="D45" s="529"/>
      <c r="E45" s="529"/>
      <c r="F45" s="529"/>
      <c r="G45" s="529"/>
      <c r="H45" s="529"/>
      <c r="I45" s="529"/>
      <c r="J45" s="529"/>
      <c r="K45" s="529"/>
      <c r="L45" s="529"/>
      <c r="M45" s="530"/>
    </row>
    <row r="46" spans="1:13">
      <c r="A46" s="528" t="s">
        <v>231</v>
      </c>
      <c r="B46" s="529"/>
      <c r="C46" s="529"/>
      <c r="D46" s="529"/>
      <c r="E46" s="529"/>
      <c r="F46" s="529"/>
      <c r="G46" s="529"/>
      <c r="H46" s="529"/>
      <c r="I46" s="529"/>
      <c r="J46" s="529"/>
      <c r="K46" s="529"/>
      <c r="L46" s="529"/>
      <c r="M46" s="530"/>
    </row>
    <row r="47" spans="1:13">
      <c r="A47" s="528" t="s">
        <v>190</v>
      </c>
      <c r="B47" s="529"/>
      <c r="C47" s="529"/>
      <c r="D47" s="529"/>
      <c r="E47" s="529"/>
      <c r="F47" s="529"/>
      <c r="G47" s="529"/>
      <c r="H47" s="529"/>
      <c r="I47" s="529"/>
      <c r="J47" s="529"/>
      <c r="K47" s="529"/>
      <c r="L47" s="529"/>
      <c r="M47" s="530"/>
    </row>
    <row r="48" spans="1:13">
      <c r="A48" s="528" t="s">
        <v>191</v>
      </c>
      <c r="B48" s="529"/>
      <c r="C48" s="529"/>
      <c r="D48" s="529"/>
      <c r="E48" s="529"/>
      <c r="F48" s="529"/>
      <c r="G48" s="529"/>
      <c r="H48" s="529"/>
      <c r="I48" s="529"/>
      <c r="J48" s="529"/>
      <c r="K48" s="529"/>
      <c r="L48" s="529"/>
      <c r="M48" s="530"/>
    </row>
    <row r="49" spans="1:13" ht="39.6" customHeight="1">
      <c r="A49" s="528" t="s">
        <v>235</v>
      </c>
      <c r="B49" s="529"/>
      <c r="C49" s="529"/>
      <c r="D49" s="529"/>
      <c r="E49" s="529"/>
      <c r="F49" s="529"/>
      <c r="G49" s="529"/>
      <c r="H49" s="529"/>
      <c r="I49" s="529"/>
      <c r="J49" s="529"/>
      <c r="K49" s="529"/>
      <c r="L49" s="529"/>
      <c r="M49" s="530"/>
    </row>
    <row r="50" spans="1:13" ht="33" customHeight="1">
      <c r="A50" s="528" t="s">
        <v>236</v>
      </c>
      <c r="B50" s="529"/>
      <c r="C50" s="529"/>
      <c r="D50" s="529"/>
      <c r="E50" s="529"/>
      <c r="F50" s="529"/>
      <c r="G50" s="529"/>
      <c r="H50" s="529"/>
      <c r="I50" s="529"/>
      <c r="J50" s="529"/>
      <c r="K50" s="529"/>
      <c r="L50" s="529"/>
      <c r="M50" s="530"/>
    </row>
    <row r="51" spans="1:13" ht="18" customHeight="1">
      <c r="A51" s="528" t="s">
        <v>237</v>
      </c>
      <c r="B51" s="529"/>
      <c r="C51" s="529"/>
      <c r="D51" s="529"/>
      <c r="E51" s="529"/>
      <c r="F51" s="529"/>
      <c r="G51" s="529"/>
      <c r="H51" s="529"/>
      <c r="I51" s="529"/>
      <c r="J51" s="529"/>
      <c r="K51" s="529"/>
      <c r="L51" s="529"/>
      <c r="M51" s="530"/>
    </row>
    <row r="53" spans="1:13" ht="18.75">
      <c r="A53" s="531" t="s">
        <v>244</v>
      </c>
      <c r="B53" s="532"/>
      <c r="C53" s="532"/>
      <c r="D53" s="532"/>
      <c r="E53" s="532"/>
      <c r="F53" s="532"/>
      <c r="G53" s="532"/>
      <c r="H53" s="532"/>
      <c r="I53" s="532"/>
      <c r="J53" s="532"/>
      <c r="K53" s="532"/>
      <c r="L53" s="532"/>
      <c r="M53" s="532"/>
    </row>
    <row r="54" spans="1:13">
      <c r="A54" s="528" t="s">
        <v>233</v>
      </c>
      <c r="B54" s="529"/>
      <c r="C54" s="529"/>
      <c r="D54" s="529"/>
      <c r="E54" s="529"/>
      <c r="F54" s="529"/>
      <c r="G54" s="529"/>
      <c r="H54" s="529"/>
      <c r="I54" s="529"/>
      <c r="J54" s="529"/>
      <c r="K54" s="529"/>
      <c r="L54" s="529"/>
      <c r="M54" s="530"/>
    </row>
    <row r="55" spans="1:13">
      <c r="A55" s="528" t="s">
        <v>239</v>
      </c>
      <c r="B55" s="529"/>
      <c r="C55" s="529"/>
      <c r="D55" s="529"/>
      <c r="E55" s="529"/>
      <c r="F55" s="529"/>
      <c r="G55" s="529"/>
      <c r="H55" s="529"/>
      <c r="I55" s="529"/>
      <c r="J55" s="529"/>
      <c r="K55" s="529"/>
      <c r="L55" s="529"/>
      <c r="M55" s="530"/>
    </row>
    <row r="56" spans="1:13" ht="42.6" customHeight="1">
      <c r="A56" s="528" t="s">
        <v>243</v>
      </c>
      <c r="B56" s="529"/>
      <c r="C56" s="529"/>
      <c r="D56" s="529"/>
      <c r="E56" s="529"/>
      <c r="F56" s="529"/>
      <c r="G56" s="529"/>
      <c r="H56" s="529"/>
      <c r="I56" s="529"/>
      <c r="J56" s="529"/>
      <c r="K56" s="529"/>
      <c r="L56" s="529"/>
      <c r="M56" s="530"/>
    </row>
    <row r="57" spans="1:13">
      <c r="A57" s="528" t="s">
        <v>240</v>
      </c>
      <c r="B57" s="529"/>
      <c r="C57" s="529"/>
      <c r="D57" s="529"/>
      <c r="E57" s="529"/>
      <c r="F57" s="529"/>
      <c r="G57" s="529"/>
      <c r="H57" s="529"/>
      <c r="I57" s="529"/>
      <c r="J57" s="529"/>
      <c r="K57" s="529"/>
      <c r="L57" s="529"/>
      <c r="M57" s="530"/>
    </row>
    <row r="58" spans="1:13">
      <c r="A58" s="528" t="s">
        <v>241</v>
      </c>
      <c r="B58" s="529"/>
      <c r="C58" s="529"/>
      <c r="D58" s="529"/>
      <c r="E58" s="529"/>
      <c r="F58" s="529"/>
      <c r="G58" s="529"/>
      <c r="H58" s="529"/>
      <c r="I58" s="529"/>
      <c r="J58" s="529"/>
      <c r="K58" s="529"/>
      <c r="L58" s="529"/>
      <c r="M58" s="530"/>
    </row>
    <row r="59" spans="1:13" ht="15.6" customHeight="1">
      <c r="A59" s="528" t="s">
        <v>242</v>
      </c>
      <c r="B59" s="529"/>
      <c r="C59" s="529"/>
      <c r="D59" s="529"/>
      <c r="E59" s="529"/>
      <c r="F59" s="529"/>
      <c r="G59" s="529"/>
      <c r="H59" s="529"/>
      <c r="I59" s="529"/>
      <c r="J59" s="529"/>
      <c r="K59" s="529"/>
      <c r="L59" s="529"/>
      <c r="M59" s="530"/>
    </row>
    <row r="60" spans="1:13" ht="17.45" customHeight="1">
      <c r="A60" s="528" t="s">
        <v>238</v>
      </c>
      <c r="B60" s="529"/>
      <c r="C60" s="529"/>
      <c r="D60" s="529"/>
      <c r="E60" s="529"/>
      <c r="F60" s="529"/>
      <c r="G60" s="529"/>
      <c r="H60" s="529"/>
      <c r="I60" s="529"/>
      <c r="J60" s="529"/>
      <c r="K60" s="529"/>
      <c r="L60" s="529"/>
      <c r="M60" s="530"/>
    </row>
    <row r="61" spans="1:13" ht="17.25" customHeight="1">
      <c r="A61" s="528" t="s">
        <v>337</v>
      </c>
      <c r="B61" s="529"/>
      <c r="C61" s="529"/>
      <c r="D61" s="529"/>
      <c r="E61" s="529"/>
      <c r="F61" s="529"/>
      <c r="G61" s="529"/>
      <c r="H61" s="529"/>
      <c r="I61" s="529"/>
      <c r="J61" s="529"/>
      <c r="K61" s="529"/>
      <c r="L61" s="529"/>
      <c r="M61" s="530"/>
    </row>
    <row r="63" spans="1:13">
      <c r="A63" s="28" t="s">
        <v>249</v>
      </c>
    </row>
    <row r="64" spans="1:13" ht="18" customHeight="1">
      <c r="A64" s="528" t="s">
        <v>250</v>
      </c>
      <c r="B64" s="529"/>
      <c r="C64" s="529"/>
      <c r="D64" s="529"/>
      <c r="E64" s="529"/>
      <c r="F64" s="529"/>
      <c r="G64" s="529"/>
      <c r="H64" s="529"/>
      <c r="I64" s="529"/>
      <c r="J64" s="529"/>
      <c r="K64" s="529"/>
      <c r="L64" s="529"/>
      <c r="M64" s="530"/>
    </row>
    <row r="65" spans="1:13" ht="18" customHeight="1">
      <c r="A65" s="528" t="s">
        <v>251</v>
      </c>
      <c r="B65" s="529"/>
      <c r="C65" s="529"/>
      <c r="D65" s="529"/>
      <c r="E65" s="529"/>
      <c r="F65" s="529"/>
      <c r="G65" s="529"/>
      <c r="H65" s="529"/>
      <c r="I65" s="529"/>
      <c r="J65" s="529"/>
      <c r="K65" s="529"/>
      <c r="L65" s="529"/>
      <c r="M65" s="530"/>
    </row>
    <row r="66" spans="1:13" ht="18" customHeight="1">
      <c r="A66" s="528" t="s">
        <v>252</v>
      </c>
      <c r="B66" s="529"/>
      <c r="C66" s="529"/>
      <c r="D66" s="529"/>
      <c r="E66" s="529"/>
      <c r="F66" s="529"/>
      <c r="G66" s="529"/>
      <c r="H66" s="529"/>
      <c r="I66" s="529"/>
      <c r="J66" s="529"/>
      <c r="K66" s="529"/>
      <c r="L66" s="529"/>
      <c r="M66" s="530"/>
    </row>
    <row r="67" spans="1:13" ht="18" customHeight="1">
      <c r="A67" s="528" t="s">
        <v>190</v>
      </c>
      <c r="B67" s="529"/>
      <c r="C67" s="529"/>
      <c r="D67" s="529"/>
      <c r="E67" s="529"/>
      <c r="F67" s="529"/>
      <c r="G67" s="529"/>
      <c r="H67" s="529"/>
      <c r="I67" s="529"/>
      <c r="J67" s="529"/>
      <c r="K67" s="529"/>
      <c r="L67" s="529"/>
      <c r="M67" s="530"/>
    </row>
    <row r="68" spans="1:13" ht="18" customHeight="1">
      <c r="A68" s="528" t="s">
        <v>191</v>
      </c>
      <c r="B68" s="529"/>
      <c r="C68" s="529"/>
      <c r="D68" s="529"/>
      <c r="E68" s="529"/>
      <c r="F68" s="529"/>
      <c r="G68" s="529"/>
      <c r="H68" s="529"/>
      <c r="I68" s="529"/>
      <c r="J68" s="529"/>
      <c r="K68" s="529"/>
      <c r="L68" s="529"/>
      <c r="M68" s="530"/>
    </row>
    <row r="69" spans="1:13" ht="18" customHeight="1">
      <c r="A69" s="528" t="s">
        <v>253</v>
      </c>
      <c r="B69" s="529"/>
      <c r="C69" s="529"/>
      <c r="D69" s="529"/>
      <c r="E69" s="529"/>
      <c r="F69" s="529"/>
      <c r="G69" s="529"/>
      <c r="H69" s="529"/>
      <c r="I69" s="529"/>
      <c r="J69" s="529"/>
      <c r="K69" s="529"/>
      <c r="L69" s="529"/>
      <c r="M69" s="530"/>
    </row>
    <row r="71" spans="1:13">
      <c r="A71" s="28" t="s">
        <v>254</v>
      </c>
    </row>
    <row r="72" spans="1:13" ht="18" customHeight="1">
      <c r="A72" s="528" t="s">
        <v>250</v>
      </c>
      <c r="B72" s="529"/>
      <c r="C72" s="529"/>
      <c r="D72" s="529"/>
      <c r="E72" s="529"/>
      <c r="F72" s="529"/>
      <c r="G72" s="529"/>
      <c r="H72" s="529"/>
      <c r="I72" s="529"/>
      <c r="J72" s="529"/>
      <c r="K72" s="529"/>
      <c r="L72" s="529"/>
      <c r="M72" s="530"/>
    </row>
    <row r="73" spans="1:13" ht="18" customHeight="1">
      <c r="A73" s="528" t="s">
        <v>251</v>
      </c>
      <c r="B73" s="529"/>
      <c r="C73" s="529"/>
      <c r="D73" s="529"/>
      <c r="E73" s="529"/>
      <c r="F73" s="529"/>
      <c r="G73" s="529"/>
      <c r="H73" s="529"/>
      <c r="I73" s="529"/>
      <c r="J73" s="529"/>
      <c r="K73" s="529"/>
      <c r="L73" s="529"/>
      <c r="M73" s="530"/>
    </row>
    <row r="74" spans="1:13" ht="18" customHeight="1">
      <c r="A74" s="528" t="s">
        <v>255</v>
      </c>
      <c r="B74" s="529"/>
      <c r="C74" s="529"/>
      <c r="D74" s="529"/>
      <c r="E74" s="529"/>
      <c r="F74" s="529"/>
      <c r="G74" s="529"/>
      <c r="H74" s="529"/>
      <c r="I74" s="529"/>
      <c r="J74" s="529"/>
      <c r="K74" s="529"/>
      <c r="L74" s="529"/>
      <c r="M74" s="530"/>
    </row>
    <row r="75" spans="1:13" ht="18" customHeight="1">
      <c r="A75" s="528" t="s">
        <v>190</v>
      </c>
      <c r="B75" s="529"/>
      <c r="C75" s="529"/>
      <c r="D75" s="529"/>
      <c r="E75" s="529"/>
      <c r="F75" s="529"/>
      <c r="G75" s="529"/>
      <c r="H75" s="529"/>
      <c r="I75" s="529"/>
      <c r="J75" s="529"/>
      <c r="K75" s="529"/>
      <c r="L75" s="529"/>
      <c r="M75" s="530"/>
    </row>
    <row r="76" spans="1:13" ht="18" customHeight="1">
      <c r="A76" s="528" t="s">
        <v>191</v>
      </c>
      <c r="B76" s="529"/>
      <c r="C76" s="529"/>
      <c r="D76" s="529"/>
      <c r="E76" s="529"/>
      <c r="F76" s="529"/>
      <c r="G76" s="529"/>
      <c r="H76" s="529"/>
      <c r="I76" s="529"/>
      <c r="J76" s="529"/>
      <c r="K76" s="529"/>
      <c r="L76" s="529"/>
      <c r="M76" s="530"/>
    </row>
  </sheetData>
  <sheetProtection algorithmName="SHA-512" hashValue="a5Ce8FiwonYpjGfgqBtJ3AXL0SfboEUo4RtYgJRnJUzvIPUXU5hUs5TPqT0NLt6zyeQS1h/byR8hmEmB3c4kuQ==" saltValue="VCkhGQAmV+cAqitf3U6t5w==" spinCount="100000" sheet="1" objects="1" scenarios="1"/>
  <mergeCells count="62">
    <mergeCell ref="A9:M9"/>
    <mergeCell ref="A4:M4"/>
    <mergeCell ref="A5:M5"/>
    <mergeCell ref="A6:M6"/>
    <mergeCell ref="A7:M7"/>
    <mergeCell ref="A8:M8"/>
    <mergeCell ref="A24:M24"/>
    <mergeCell ref="A12:M12"/>
    <mergeCell ref="A13:M13"/>
    <mergeCell ref="A14:M14"/>
    <mergeCell ref="A15:M15"/>
    <mergeCell ref="A16:M16"/>
    <mergeCell ref="A18:M18"/>
    <mergeCell ref="A19:M19"/>
    <mergeCell ref="A20:M20"/>
    <mergeCell ref="A21:M21"/>
    <mergeCell ref="A22:M22"/>
    <mergeCell ref="A23:M23"/>
    <mergeCell ref="A38:M38"/>
    <mergeCell ref="A26:M26"/>
    <mergeCell ref="A27:M27"/>
    <mergeCell ref="A28:M28"/>
    <mergeCell ref="A29:M29"/>
    <mergeCell ref="A30:M30"/>
    <mergeCell ref="A31:M31"/>
    <mergeCell ref="A32:M32"/>
    <mergeCell ref="A33:M33"/>
    <mergeCell ref="A35:M35"/>
    <mergeCell ref="A36:M36"/>
    <mergeCell ref="A37:M37"/>
    <mergeCell ref="A51:M51"/>
    <mergeCell ref="A39:M39"/>
    <mergeCell ref="A40:M40"/>
    <mergeCell ref="A41:M41"/>
    <mergeCell ref="A43:M43"/>
    <mergeCell ref="A44:M44"/>
    <mergeCell ref="A45:M45"/>
    <mergeCell ref="A46:M46"/>
    <mergeCell ref="A47:M47"/>
    <mergeCell ref="A48:M48"/>
    <mergeCell ref="A49:M49"/>
    <mergeCell ref="A50:M50"/>
    <mergeCell ref="A66:M66"/>
    <mergeCell ref="A53:M53"/>
    <mergeCell ref="A54:M54"/>
    <mergeCell ref="A55:M55"/>
    <mergeCell ref="A56:M56"/>
    <mergeCell ref="A57:M57"/>
    <mergeCell ref="A58:M58"/>
    <mergeCell ref="A59:M59"/>
    <mergeCell ref="A60:M60"/>
    <mergeCell ref="A61:M61"/>
    <mergeCell ref="A64:M64"/>
    <mergeCell ref="A65:M65"/>
    <mergeCell ref="A75:M75"/>
    <mergeCell ref="A76:M76"/>
    <mergeCell ref="A67:M67"/>
    <mergeCell ref="A68:M68"/>
    <mergeCell ref="A69:M69"/>
    <mergeCell ref="A72:M72"/>
    <mergeCell ref="A73:M73"/>
    <mergeCell ref="A74:M74"/>
  </mergeCells>
  <phoneticPr fontId="4"/>
  <printOptions horizontalCentered="1"/>
  <pageMargins left="3.472222222222222E-3" right="3.472222222222222E-3" top="3.472222222222222E-3" bottom="3.472222222222222E-3" header="1.3888888888888889E-3" footer="1.3888888888888889E-3"/>
  <pageSetup paperSize="9" scale="74" fitToHeight="2" orientation="landscape" r:id="rId1"/>
  <rowBreaks count="1" manualBreakCount="1">
    <brk id="41" max="12"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63EF5-A970-4029-97C9-C3927A6CB386}">
  <sheetPr>
    <tabColor rgb="FFFFFF00"/>
  </sheetPr>
  <dimension ref="A1:AN66"/>
  <sheetViews>
    <sheetView view="pageBreakPreview" zoomScale="90" zoomScaleNormal="85" zoomScaleSheetLayoutView="90" workbookViewId="0">
      <selection activeCell="A2" sqref="A2"/>
    </sheetView>
  </sheetViews>
  <sheetFormatPr defaultColWidth="8.25" defaultRowHeight="21" customHeight="1"/>
  <cols>
    <col min="1" max="1" width="2.625" style="177" customWidth="1"/>
    <col min="2" max="2" width="14.5" style="171" customWidth="1"/>
    <col min="3" max="3" width="6.625" style="177" customWidth="1"/>
    <col min="4" max="5" width="7.625" style="177" customWidth="1"/>
    <col min="6" max="36" width="2.625" style="177" customWidth="1"/>
    <col min="37" max="37" width="6.625" style="177" customWidth="1"/>
    <col min="38" max="39" width="7.625" style="177" customWidth="1"/>
    <col min="40" max="40" width="5.625" style="177" customWidth="1"/>
    <col min="41" max="16384" width="8.25" style="177"/>
  </cols>
  <sheetData>
    <row r="1" spans="1:40" ht="20.100000000000001" customHeight="1">
      <c r="A1" s="170" t="s">
        <v>338</v>
      </c>
      <c r="C1" s="172"/>
      <c r="D1" s="172"/>
      <c r="E1" s="172"/>
      <c r="F1" s="172"/>
      <c r="G1" s="172"/>
      <c r="H1" s="172"/>
      <c r="I1" s="172"/>
      <c r="J1" s="172"/>
      <c r="K1" s="172"/>
      <c r="L1" s="172"/>
      <c r="M1" s="172"/>
      <c r="N1" s="172"/>
      <c r="O1" s="172"/>
      <c r="P1" s="172"/>
      <c r="Q1" s="172"/>
      <c r="R1" s="172"/>
      <c r="S1" s="172"/>
      <c r="T1" s="172"/>
      <c r="U1" s="172"/>
      <c r="V1" s="172"/>
      <c r="W1" s="172"/>
      <c r="X1" s="173"/>
      <c r="Y1" s="173"/>
      <c r="Z1" s="174"/>
      <c r="AA1" s="174"/>
      <c r="AB1" s="174"/>
      <c r="AC1" s="174"/>
      <c r="AD1" s="175"/>
      <c r="AE1" s="175"/>
      <c r="AF1" s="175"/>
      <c r="AG1" s="175"/>
      <c r="AH1" s="175"/>
      <c r="AI1" s="176" t="s">
        <v>339</v>
      </c>
      <c r="AJ1" s="176"/>
      <c r="AK1" s="534" t="s">
        <v>340</v>
      </c>
      <c r="AL1" s="534"/>
      <c r="AM1" s="534"/>
      <c r="AN1" s="534"/>
    </row>
    <row r="2" spans="1:40" ht="18" customHeight="1">
      <c r="A2" s="174"/>
      <c r="B2" s="178"/>
      <c r="C2" s="178"/>
      <c r="D2" s="178"/>
      <c r="E2" s="178"/>
      <c r="F2" s="178"/>
      <c r="G2" s="178"/>
      <c r="H2" s="178"/>
      <c r="I2" s="178"/>
      <c r="J2" s="178"/>
      <c r="K2" s="178"/>
      <c r="L2" s="178"/>
      <c r="M2" s="535">
        <v>2026</v>
      </c>
      <c r="N2" s="535"/>
      <c r="O2" s="535"/>
      <c r="P2" s="535"/>
      <c r="Q2" s="536" t="s">
        <v>172</v>
      </c>
      <c r="R2" s="536"/>
      <c r="S2" s="537">
        <v>2</v>
      </c>
      <c r="T2" s="537"/>
      <c r="U2" s="536" t="s">
        <v>173</v>
      </c>
      <c r="V2" s="536"/>
      <c r="W2" s="178"/>
      <c r="X2" s="178"/>
      <c r="Y2" s="178"/>
      <c r="Z2" s="174"/>
      <c r="AA2" s="174"/>
      <c r="AC2" s="176"/>
      <c r="AD2" s="178"/>
      <c r="AE2" s="178"/>
      <c r="AF2" s="178"/>
      <c r="AG2" s="178"/>
      <c r="AH2" s="178"/>
      <c r="AI2" s="176" t="s">
        <v>341</v>
      </c>
      <c r="AJ2" s="176"/>
      <c r="AK2" s="538"/>
      <c r="AL2" s="538"/>
      <c r="AM2" s="538"/>
      <c r="AN2" s="538"/>
    </row>
    <row r="3" spans="1:40" ht="18" customHeight="1">
      <c r="A3" s="179"/>
      <c r="B3" s="179"/>
      <c r="C3" s="179"/>
      <c r="D3" s="179"/>
      <c r="E3" s="179"/>
      <c r="F3" s="179"/>
      <c r="G3" s="179"/>
      <c r="H3" s="179"/>
      <c r="I3" s="179"/>
      <c r="J3" s="179"/>
      <c r="K3" s="179"/>
      <c r="L3" s="179"/>
      <c r="M3" s="179"/>
      <c r="N3" s="179"/>
      <c r="O3" s="179"/>
      <c r="P3" s="179"/>
      <c r="Q3" s="179"/>
      <c r="R3" s="179"/>
      <c r="S3" s="179"/>
      <c r="T3" s="179"/>
      <c r="U3" s="179"/>
      <c r="V3" s="179"/>
      <c r="W3" s="179"/>
      <c r="Y3" s="180"/>
      <c r="Z3" s="180"/>
      <c r="AA3" s="180"/>
      <c r="AB3" s="174"/>
      <c r="AC3" s="180"/>
      <c r="AD3" s="180"/>
      <c r="AE3" s="180"/>
      <c r="AF3" s="180"/>
      <c r="AG3" s="180"/>
      <c r="AH3" s="180"/>
      <c r="AI3" s="181" t="s">
        <v>342</v>
      </c>
      <c r="AJ3" s="176"/>
      <c r="AK3" s="539" t="s">
        <v>343</v>
      </c>
      <c r="AL3" s="539"/>
      <c r="AM3" s="539"/>
      <c r="AN3" s="539"/>
    </row>
    <row r="4" spans="1:40" ht="18" customHeight="1">
      <c r="A4" s="179"/>
      <c r="B4" s="179"/>
      <c r="C4" s="179"/>
      <c r="D4" s="179"/>
      <c r="E4" s="179"/>
      <c r="F4" s="179"/>
      <c r="G4" s="179"/>
      <c r="H4" s="179"/>
      <c r="I4" s="179"/>
      <c r="J4" s="179"/>
      <c r="K4" s="179"/>
      <c r="L4" s="179"/>
      <c r="M4" s="179"/>
      <c r="N4" s="179"/>
      <c r="O4" s="179"/>
      <c r="P4" s="179"/>
      <c r="Q4" s="179"/>
      <c r="R4" s="179"/>
      <c r="S4" s="179"/>
      <c r="T4" s="179"/>
      <c r="U4" s="179"/>
      <c r="V4" s="179"/>
      <c r="W4" s="179"/>
      <c r="Y4" s="180"/>
      <c r="Z4" s="180"/>
      <c r="AA4" s="180"/>
      <c r="AB4" s="174"/>
      <c r="AC4" s="180"/>
      <c r="AD4" s="180"/>
      <c r="AE4" s="180"/>
      <c r="AF4" s="180"/>
      <c r="AG4" s="180"/>
      <c r="AH4" s="180"/>
      <c r="AI4" s="181" t="s">
        <v>344</v>
      </c>
      <c r="AJ4" s="176"/>
      <c r="AK4" s="539" t="s">
        <v>345</v>
      </c>
      <c r="AL4" s="539"/>
      <c r="AM4" s="539"/>
      <c r="AN4" s="539"/>
    </row>
    <row r="5" spans="1:40" ht="18" customHeight="1">
      <c r="A5" s="179"/>
      <c r="B5" s="179"/>
      <c r="C5" s="179"/>
      <c r="D5" s="179"/>
      <c r="E5" s="179"/>
      <c r="F5" s="179"/>
      <c r="G5" s="179"/>
      <c r="H5" s="179"/>
      <c r="I5" s="179"/>
      <c r="J5" s="179"/>
      <c r="K5" s="179"/>
      <c r="L5" s="179"/>
      <c r="M5" s="179"/>
      <c r="N5" s="179"/>
      <c r="O5" s="179"/>
      <c r="P5" s="179"/>
      <c r="Q5" s="179"/>
      <c r="R5" s="179"/>
      <c r="S5" s="179"/>
      <c r="U5" s="179"/>
      <c r="V5" s="179"/>
      <c r="W5" s="179"/>
      <c r="Y5" s="180"/>
      <c r="Z5" s="180"/>
      <c r="AA5" s="180"/>
      <c r="AB5" s="174"/>
      <c r="AC5" s="180"/>
      <c r="AD5" s="180"/>
      <c r="AE5" s="180"/>
      <c r="AF5" s="180"/>
      <c r="AG5" s="181" t="s">
        <v>346</v>
      </c>
      <c r="AH5" s="540">
        <v>40</v>
      </c>
      <c r="AI5" s="540"/>
      <c r="AJ5" s="540"/>
      <c r="AK5" s="180" t="s">
        <v>347</v>
      </c>
      <c r="AL5" s="182"/>
      <c r="AM5" s="183" t="s">
        <v>348</v>
      </c>
      <c r="AN5" s="174"/>
    </row>
    <row r="6" spans="1:40" ht="9.9499999999999993" customHeight="1">
      <c r="A6" s="174"/>
      <c r="B6" s="184"/>
      <c r="C6" s="184"/>
      <c r="D6" s="184"/>
      <c r="E6" s="184"/>
      <c r="F6" s="184"/>
      <c r="G6" s="184"/>
      <c r="H6" s="184"/>
      <c r="I6" s="184"/>
      <c r="J6" s="184"/>
      <c r="K6" s="184"/>
      <c r="L6" s="184"/>
      <c r="M6" s="184"/>
      <c r="N6" s="184"/>
      <c r="O6" s="184"/>
      <c r="P6" s="184"/>
      <c r="Q6" s="184"/>
      <c r="R6" s="184"/>
      <c r="S6" s="184"/>
      <c r="T6" s="184"/>
      <c r="U6" s="184"/>
      <c r="V6" s="184"/>
      <c r="W6" s="184"/>
      <c r="X6" s="178"/>
      <c r="Y6" s="178"/>
      <c r="Z6" s="178"/>
      <c r="AA6" s="178"/>
      <c r="AB6" s="178"/>
      <c r="AC6" s="178"/>
      <c r="AD6" s="178"/>
      <c r="AE6" s="178"/>
      <c r="AF6" s="178"/>
      <c r="AG6" s="178"/>
      <c r="AH6" s="178"/>
      <c r="AI6" s="178"/>
      <c r="AJ6" s="178"/>
      <c r="AK6" s="178"/>
      <c r="AL6" s="178"/>
      <c r="AM6" s="174"/>
      <c r="AN6" s="174"/>
    </row>
    <row r="7" spans="1:40" ht="15" customHeight="1">
      <c r="A7" s="541" t="s">
        <v>349</v>
      </c>
      <c r="B7" s="542" t="s">
        <v>350</v>
      </c>
      <c r="C7" s="544" t="s">
        <v>351</v>
      </c>
      <c r="D7" s="547" t="s">
        <v>352</v>
      </c>
      <c r="E7" s="548" t="s">
        <v>353</v>
      </c>
      <c r="F7" s="549" t="s">
        <v>354</v>
      </c>
      <c r="G7" s="547"/>
      <c r="H7" s="547"/>
      <c r="I7" s="547"/>
      <c r="J7" s="547"/>
      <c r="K7" s="547"/>
      <c r="L7" s="547"/>
      <c r="M7" s="547"/>
      <c r="N7" s="547"/>
      <c r="O7" s="547"/>
      <c r="P7" s="547"/>
      <c r="Q7" s="547"/>
      <c r="R7" s="547"/>
      <c r="S7" s="547"/>
      <c r="T7" s="547"/>
      <c r="U7" s="547"/>
      <c r="V7" s="547"/>
      <c r="W7" s="547"/>
      <c r="X7" s="547"/>
      <c r="Y7" s="547"/>
      <c r="Z7" s="547"/>
      <c r="AA7" s="547"/>
      <c r="AB7" s="547"/>
      <c r="AC7" s="547"/>
      <c r="AD7" s="547"/>
      <c r="AE7" s="547"/>
      <c r="AF7" s="547"/>
      <c r="AG7" s="547"/>
      <c r="AH7" s="547"/>
      <c r="AI7" s="547"/>
      <c r="AJ7" s="547"/>
      <c r="AK7" s="550" t="s">
        <v>355</v>
      </c>
      <c r="AL7" s="552" t="s">
        <v>356</v>
      </c>
      <c r="AM7" s="553" t="s">
        <v>357</v>
      </c>
      <c r="AN7" s="553"/>
    </row>
    <row r="8" spans="1:40" ht="15" customHeight="1">
      <c r="A8" s="541"/>
      <c r="B8" s="543"/>
      <c r="C8" s="545"/>
      <c r="D8" s="547"/>
      <c r="E8" s="548"/>
      <c r="F8" s="547" t="s">
        <v>358</v>
      </c>
      <c r="G8" s="547"/>
      <c r="H8" s="547"/>
      <c r="I8" s="547"/>
      <c r="J8" s="547"/>
      <c r="K8" s="547"/>
      <c r="L8" s="547"/>
      <c r="M8" s="547" t="s">
        <v>359</v>
      </c>
      <c r="N8" s="547"/>
      <c r="O8" s="547"/>
      <c r="P8" s="547"/>
      <c r="Q8" s="547"/>
      <c r="R8" s="547"/>
      <c r="S8" s="547"/>
      <c r="T8" s="547" t="s">
        <v>360</v>
      </c>
      <c r="U8" s="547"/>
      <c r="V8" s="547"/>
      <c r="W8" s="547"/>
      <c r="X8" s="547"/>
      <c r="Y8" s="547"/>
      <c r="Z8" s="547"/>
      <c r="AA8" s="547" t="s">
        <v>361</v>
      </c>
      <c r="AB8" s="547"/>
      <c r="AC8" s="547"/>
      <c r="AD8" s="547"/>
      <c r="AE8" s="547"/>
      <c r="AF8" s="547"/>
      <c r="AG8" s="547"/>
      <c r="AH8" s="554" t="s">
        <v>362</v>
      </c>
      <c r="AI8" s="554"/>
      <c r="AJ8" s="554"/>
      <c r="AK8" s="550"/>
      <c r="AL8" s="552"/>
      <c r="AM8" s="553"/>
      <c r="AN8" s="553"/>
    </row>
    <row r="9" spans="1:40" ht="15" customHeight="1">
      <c r="A9" s="541"/>
      <c r="B9" s="555" t="s">
        <v>363</v>
      </c>
      <c r="C9" s="545"/>
      <c r="D9" s="547"/>
      <c r="E9" s="548"/>
      <c r="F9" s="187">
        <f>DATE($M$2,$S$2,1)</f>
        <v>46054</v>
      </c>
      <c r="G9" s="187">
        <f>DATE($M$2,$S$2,2)</f>
        <v>46055</v>
      </c>
      <c r="H9" s="187">
        <f>DATE($M$2,$S$2,3)</f>
        <v>46056</v>
      </c>
      <c r="I9" s="187">
        <f>DATE($M$2,$S$2,4)</f>
        <v>46057</v>
      </c>
      <c r="J9" s="187">
        <f>DATE($M$2,$S$2,5)</f>
        <v>46058</v>
      </c>
      <c r="K9" s="187">
        <f>DATE($M$2,$S$2,6)</f>
        <v>46059</v>
      </c>
      <c r="L9" s="187">
        <f>DATE($M$2,$S$2,7)</f>
        <v>46060</v>
      </c>
      <c r="M9" s="187">
        <f>DATE($M$2,$S$2,8)</f>
        <v>46061</v>
      </c>
      <c r="N9" s="187">
        <f>DATE($M$2,$S$2,9)</f>
        <v>46062</v>
      </c>
      <c r="O9" s="187">
        <f>DATE($M$2,$S$2,10)</f>
        <v>46063</v>
      </c>
      <c r="P9" s="187">
        <f>DATE($M$2,$S$2,11)</f>
        <v>46064</v>
      </c>
      <c r="Q9" s="187">
        <f>DATE($M$2,$S$2,12)</f>
        <v>46065</v>
      </c>
      <c r="R9" s="187">
        <f>DATE($M$2,$S$2,13)</f>
        <v>46066</v>
      </c>
      <c r="S9" s="187">
        <f>DATE($M$2,$S$2,14)</f>
        <v>46067</v>
      </c>
      <c r="T9" s="187">
        <f>DATE($M$2,$S$2,15)</f>
        <v>46068</v>
      </c>
      <c r="U9" s="187">
        <f>DATE($M$2,$S$2,16)</f>
        <v>46069</v>
      </c>
      <c r="V9" s="187">
        <f>DATE($M$2,$S$2,17)</f>
        <v>46070</v>
      </c>
      <c r="W9" s="187">
        <f>DATE($M$2,$S$2,18)</f>
        <v>46071</v>
      </c>
      <c r="X9" s="187">
        <f>DATE($M$2,$S$2,19)</f>
        <v>46072</v>
      </c>
      <c r="Y9" s="187">
        <f>DATE($M$2,$S$2,20)</f>
        <v>46073</v>
      </c>
      <c r="Z9" s="187">
        <f>DATE($M$2,$S$2,21)</f>
        <v>46074</v>
      </c>
      <c r="AA9" s="187">
        <f>DATE($M$2,$S$2,22)</f>
        <v>46075</v>
      </c>
      <c r="AB9" s="187">
        <f>DATE($M$2,$S$2,23)</f>
        <v>46076</v>
      </c>
      <c r="AC9" s="187">
        <f>DATE($M$2,$S$2,24)</f>
        <v>46077</v>
      </c>
      <c r="AD9" s="187">
        <f>DATE($M$2,$S$2,25)</f>
        <v>46078</v>
      </c>
      <c r="AE9" s="187">
        <f>DATE($M$2,$S$2,26)</f>
        <v>46079</v>
      </c>
      <c r="AF9" s="187">
        <f>DATE($M$2,$S$2,27)</f>
        <v>46080</v>
      </c>
      <c r="AG9" s="187">
        <f>DATE($M$2,$S$2,28)</f>
        <v>46081</v>
      </c>
      <c r="AH9" s="188" t="str">
        <f>IF(DAY(EOMONTH(F9,0))&lt;29,"",DATE($M$2,$S$2,29))</f>
        <v/>
      </c>
      <c r="AI9" s="188" t="str">
        <f>IF(DAY(EOMONTH(F9,0))&lt;30,"",DATE($M$2,$S$2,30))</f>
        <v/>
      </c>
      <c r="AJ9" s="188" t="str">
        <f>IF(DAY(EOMONTH(F9,0))&lt;31,"",DATE($M$2,$S$2,31))</f>
        <v/>
      </c>
      <c r="AK9" s="550"/>
      <c r="AL9" s="552"/>
      <c r="AM9" s="553"/>
      <c r="AN9" s="553"/>
    </row>
    <row r="10" spans="1:40" ht="15" customHeight="1">
      <c r="A10" s="541"/>
      <c r="B10" s="556"/>
      <c r="C10" s="546"/>
      <c r="D10" s="547"/>
      <c r="E10" s="548"/>
      <c r="F10" s="189">
        <f>DATE($M$2,$S$2,1)</f>
        <v>46054</v>
      </c>
      <c r="G10" s="189">
        <f>DATE($M$2,$S$2,2)</f>
        <v>46055</v>
      </c>
      <c r="H10" s="189">
        <f>DATE($M$2,$S$2,3)</f>
        <v>46056</v>
      </c>
      <c r="I10" s="189">
        <f>DATE($M$2,$S$2,4)</f>
        <v>46057</v>
      </c>
      <c r="J10" s="189">
        <f>DATE($M$2,$S$2,5)</f>
        <v>46058</v>
      </c>
      <c r="K10" s="189">
        <f>DATE($M$2,$S$2,6)</f>
        <v>46059</v>
      </c>
      <c r="L10" s="189">
        <f>DATE($M$2,$S$2,7)</f>
        <v>46060</v>
      </c>
      <c r="M10" s="189">
        <f>DATE($M$2,$S$2,8)</f>
        <v>46061</v>
      </c>
      <c r="N10" s="189">
        <f>DATE($M$2,$S$2,9)</f>
        <v>46062</v>
      </c>
      <c r="O10" s="189">
        <f>DATE($M$2,$S$2,10)</f>
        <v>46063</v>
      </c>
      <c r="P10" s="189">
        <f>DATE($M$2,$S$2,11)</f>
        <v>46064</v>
      </c>
      <c r="Q10" s="189">
        <f>DATE($M$2,$S$2,12)</f>
        <v>46065</v>
      </c>
      <c r="R10" s="189">
        <f>DATE($M$2,$S$2,13)</f>
        <v>46066</v>
      </c>
      <c r="S10" s="189">
        <f>DATE($M$2,$S$2,14)</f>
        <v>46067</v>
      </c>
      <c r="T10" s="189">
        <f>DATE($M$2,$S$2,15)</f>
        <v>46068</v>
      </c>
      <c r="U10" s="189">
        <f>DATE($M$2,$S$2,16)</f>
        <v>46069</v>
      </c>
      <c r="V10" s="189">
        <f>DATE($M$2,$S$2,17)</f>
        <v>46070</v>
      </c>
      <c r="W10" s="189">
        <f>DATE($M$2,$S$2,18)</f>
        <v>46071</v>
      </c>
      <c r="X10" s="189">
        <f>DATE($M$2,$S$2,19)</f>
        <v>46072</v>
      </c>
      <c r="Y10" s="189">
        <f>DATE($M$2,$S$2,20)</f>
        <v>46073</v>
      </c>
      <c r="Z10" s="189">
        <f>DATE($M$2,$S$2,21)</f>
        <v>46074</v>
      </c>
      <c r="AA10" s="189">
        <f>DATE($M$2,$S$2,22)</f>
        <v>46075</v>
      </c>
      <c r="AB10" s="189">
        <f>DATE($M$2,$S$2,23)</f>
        <v>46076</v>
      </c>
      <c r="AC10" s="189">
        <f>DATE($M$2,$S$2,24)</f>
        <v>46077</v>
      </c>
      <c r="AD10" s="189">
        <f>DATE($M$2,$S$2,25)</f>
        <v>46078</v>
      </c>
      <c r="AE10" s="189">
        <f>DATE($M$2,$S$2,26)</f>
        <v>46079</v>
      </c>
      <c r="AF10" s="189">
        <f>DATE($M$2,$S$2,27)</f>
        <v>46080</v>
      </c>
      <c r="AG10" s="189">
        <f>DATE($M$2,$S$2,28)</f>
        <v>46081</v>
      </c>
      <c r="AH10" s="190" t="str">
        <f>IF(DAY(EOMONTH(F10,0))&lt;29,"",DATE($M$2,$S$2,29))</f>
        <v/>
      </c>
      <c r="AI10" s="190" t="str">
        <f>IF(DAY(EOMONTH(F10,0))&lt;30,"",DATE($M$2,$S$2,30))</f>
        <v/>
      </c>
      <c r="AJ10" s="190" t="str">
        <f>IF(DAY(EOMONTH(F10,0))&lt;31,"",DATE($M$2,$S$2,31))</f>
        <v/>
      </c>
      <c r="AK10" s="550"/>
      <c r="AL10" s="552"/>
      <c r="AM10" s="553"/>
      <c r="AN10" s="553"/>
    </row>
    <row r="11" spans="1:40" ht="18" customHeight="1">
      <c r="A11" s="185">
        <v>1</v>
      </c>
      <c r="B11" s="191" t="s">
        <v>364</v>
      </c>
      <c r="C11" s="192"/>
      <c r="D11" s="193"/>
      <c r="E11" s="194"/>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5"/>
      <c r="AG11" s="195"/>
      <c r="AH11" s="196"/>
      <c r="AI11" s="196"/>
      <c r="AJ11" s="196"/>
      <c r="AK11" s="197">
        <f>IF(AND($AK$3="４週",($AH$5*4)&gt;=SUM(F11:AJ11)),SUM(F11:AJ11),IF(AND($AK$3="４週",SUM(F11:AJ11)&gt;($AH$5*4)),"上限超過"))</f>
        <v>0</v>
      </c>
      <c r="AL11" s="198">
        <f>IF($AK$3="４週",AK11/4,AK11/(DAY(EOMONTH($F$9,0))/7))</f>
        <v>0</v>
      </c>
      <c r="AM11" s="551"/>
      <c r="AN11" s="551"/>
    </row>
    <row r="12" spans="1:40" ht="18" customHeight="1">
      <c r="A12" s="185">
        <v>2</v>
      </c>
      <c r="B12" s="191"/>
      <c r="C12" s="192"/>
      <c r="D12" s="193"/>
      <c r="E12" s="194"/>
      <c r="F12" s="195"/>
      <c r="G12" s="195"/>
      <c r="H12" s="195"/>
      <c r="I12" s="195"/>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6"/>
      <c r="AI12" s="196"/>
      <c r="AJ12" s="196"/>
      <c r="AK12" s="197">
        <f t="shared" ref="AK12:AK30" si="0">IF(AND($AK$3="４週",($AH$5*4)&gt;=SUM(F12:AJ12)),SUM(F12:AJ12),IF(AND($AK$3="４週",SUM(F12:AJ12)&gt;($AH$5*4)),"上限超過"))</f>
        <v>0</v>
      </c>
      <c r="AL12" s="198">
        <f t="shared" ref="AL12:AL30" si="1">IF($AK$3="４週",AK12/4,AK12/(DAY(EOMONTH($F$9,0))/7))</f>
        <v>0</v>
      </c>
      <c r="AM12" s="551"/>
      <c r="AN12" s="551"/>
    </row>
    <row r="13" spans="1:40" ht="16.5" customHeight="1">
      <c r="A13" s="185">
        <v>3</v>
      </c>
      <c r="B13" s="191"/>
      <c r="C13" s="192"/>
      <c r="D13" s="193"/>
      <c r="E13" s="194"/>
      <c r="F13" s="195"/>
      <c r="G13" s="195"/>
      <c r="H13" s="195"/>
      <c r="I13" s="195"/>
      <c r="J13" s="195"/>
      <c r="K13" s="195"/>
      <c r="L13" s="195"/>
      <c r="M13" s="195"/>
      <c r="N13" s="195"/>
      <c r="O13" s="195"/>
      <c r="P13" s="195"/>
      <c r="Q13" s="195"/>
      <c r="R13" s="195"/>
      <c r="S13" s="195"/>
      <c r="T13" s="195"/>
      <c r="U13" s="195"/>
      <c r="V13" s="195"/>
      <c r="W13" s="195"/>
      <c r="X13" s="195"/>
      <c r="Y13" s="195"/>
      <c r="Z13" s="195"/>
      <c r="AA13" s="195"/>
      <c r="AB13" s="195"/>
      <c r="AC13" s="195"/>
      <c r="AD13" s="195"/>
      <c r="AE13" s="195"/>
      <c r="AF13" s="195"/>
      <c r="AG13" s="195"/>
      <c r="AH13" s="196"/>
      <c r="AI13" s="196"/>
      <c r="AJ13" s="196"/>
      <c r="AK13" s="197">
        <f t="shared" si="0"/>
        <v>0</v>
      </c>
      <c r="AL13" s="198">
        <f t="shared" si="1"/>
        <v>0</v>
      </c>
      <c r="AM13" s="551"/>
      <c r="AN13" s="551"/>
    </row>
    <row r="14" spans="1:40" ht="18" customHeight="1">
      <c r="A14" s="185">
        <v>4</v>
      </c>
      <c r="B14" s="191"/>
      <c r="C14" s="192"/>
      <c r="D14" s="193"/>
      <c r="E14" s="194"/>
      <c r="F14" s="195"/>
      <c r="G14" s="195"/>
      <c r="H14" s="195"/>
      <c r="I14" s="195"/>
      <c r="J14" s="195"/>
      <c r="K14" s="195"/>
      <c r="L14" s="195"/>
      <c r="M14" s="195"/>
      <c r="N14" s="195"/>
      <c r="O14" s="195"/>
      <c r="P14" s="195"/>
      <c r="Q14" s="195"/>
      <c r="R14" s="195"/>
      <c r="S14" s="195"/>
      <c r="T14" s="195"/>
      <c r="U14" s="195"/>
      <c r="V14" s="195"/>
      <c r="W14" s="195"/>
      <c r="X14" s="195"/>
      <c r="Y14" s="195"/>
      <c r="Z14" s="195"/>
      <c r="AA14" s="195"/>
      <c r="AB14" s="195"/>
      <c r="AC14" s="195"/>
      <c r="AD14" s="195"/>
      <c r="AE14" s="195"/>
      <c r="AF14" s="195"/>
      <c r="AG14" s="195"/>
      <c r="AH14" s="196"/>
      <c r="AI14" s="196"/>
      <c r="AJ14" s="196"/>
      <c r="AK14" s="197">
        <f t="shared" si="0"/>
        <v>0</v>
      </c>
      <c r="AL14" s="198">
        <f t="shared" si="1"/>
        <v>0</v>
      </c>
      <c r="AM14" s="551"/>
      <c r="AN14" s="551"/>
    </row>
    <row r="15" spans="1:40" ht="18" customHeight="1">
      <c r="A15" s="185">
        <v>5</v>
      </c>
      <c r="B15" s="191"/>
      <c r="C15" s="192"/>
      <c r="D15" s="193"/>
      <c r="E15" s="194"/>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6"/>
      <c r="AI15" s="196"/>
      <c r="AJ15" s="196"/>
      <c r="AK15" s="197">
        <f t="shared" si="0"/>
        <v>0</v>
      </c>
      <c r="AL15" s="198">
        <f t="shared" si="1"/>
        <v>0</v>
      </c>
      <c r="AM15" s="551"/>
      <c r="AN15" s="551"/>
    </row>
    <row r="16" spans="1:40" ht="18" customHeight="1">
      <c r="A16" s="185">
        <v>6</v>
      </c>
      <c r="B16" s="191"/>
      <c r="C16" s="192"/>
      <c r="D16" s="193"/>
      <c r="E16" s="194"/>
      <c r="F16" s="195"/>
      <c r="G16" s="195"/>
      <c r="H16" s="195"/>
      <c r="I16" s="195"/>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5"/>
      <c r="AG16" s="195"/>
      <c r="AH16" s="196"/>
      <c r="AI16" s="196"/>
      <c r="AJ16" s="196"/>
      <c r="AK16" s="197">
        <f t="shared" si="0"/>
        <v>0</v>
      </c>
      <c r="AL16" s="198">
        <f t="shared" si="1"/>
        <v>0</v>
      </c>
      <c r="AM16" s="551"/>
      <c r="AN16" s="551"/>
    </row>
    <row r="17" spans="1:40" ht="18" customHeight="1">
      <c r="A17" s="185">
        <v>7</v>
      </c>
      <c r="B17" s="191"/>
      <c r="C17" s="192"/>
      <c r="D17" s="193"/>
      <c r="E17" s="194"/>
      <c r="F17" s="195"/>
      <c r="G17" s="195"/>
      <c r="H17" s="195"/>
      <c r="I17" s="195"/>
      <c r="J17" s="195"/>
      <c r="K17" s="195"/>
      <c r="L17" s="195"/>
      <c r="M17" s="195"/>
      <c r="N17" s="195"/>
      <c r="O17" s="195"/>
      <c r="P17" s="195"/>
      <c r="Q17" s="195"/>
      <c r="R17" s="195"/>
      <c r="S17" s="195"/>
      <c r="T17" s="195"/>
      <c r="U17" s="195"/>
      <c r="V17" s="195"/>
      <c r="W17" s="195"/>
      <c r="X17" s="195"/>
      <c r="Y17" s="195"/>
      <c r="Z17" s="195"/>
      <c r="AA17" s="195"/>
      <c r="AB17" s="195"/>
      <c r="AC17" s="195"/>
      <c r="AD17" s="195"/>
      <c r="AE17" s="195"/>
      <c r="AF17" s="195"/>
      <c r="AG17" s="195"/>
      <c r="AH17" s="196"/>
      <c r="AI17" s="196"/>
      <c r="AJ17" s="196"/>
      <c r="AK17" s="197">
        <f t="shared" si="0"/>
        <v>0</v>
      </c>
      <c r="AL17" s="198">
        <f t="shared" si="1"/>
        <v>0</v>
      </c>
      <c r="AM17" s="551"/>
      <c r="AN17" s="551"/>
    </row>
    <row r="18" spans="1:40" ht="18" customHeight="1">
      <c r="A18" s="185">
        <v>8</v>
      </c>
      <c r="B18" s="191"/>
      <c r="C18" s="192"/>
      <c r="D18" s="193"/>
      <c r="E18" s="194"/>
      <c r="F18" s="195"/>
      <c r="G18" s="195"/>
      <c r="H18" s="195"/>
      <c r="I18" s="195"/>
      <c r="J18" s="195"/>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6"/>
      <c r="AI18" s="196"/>
      <c r="AJ18" s="196"/>
      <c r="AK18" s="197">
        <f t="shared" si="0"/>
        <v>0</v>
      </c>
      <c r="AL18" s="198">
        <f t="shared" si="1"/>
        <v>0</v>
      </c>
      <c r="AM18" s="551"/>
      <c r="AN18" s="551"/>
    </row>
    <row r="19" spans="1:40" ht="18" customHeight="1">
      <c r="A19" s="185">
        <v>9</v>
      </c>
      <c r="B19" s="191"/>
      <c r="C19" s="192"/>
      <c r="D19" s="193"/>
      <c r="E19" s="194"/>
      <c r="F19" s="195"/>
      <c r="G19" s="195"/>
      <c r="H19" s="195"/>
      <c r="I19" s="195"/>
      <c r="J19" s="195"/>
      <c r="K19" s="195"/>
      <c r="L19" s="195"/>
      <c r="M19" s="195"/>
      <c r="N19" s="195"/>
      <c r="O19" s="195"/>
      <c r="P19" s="195"/>
      <c r="Q19" s="195"/>
      <c r="R19" s="195"/>
      <c r="S19" s="195"/>
      <c r="T19" s="195"/>
      <c r="U19" s="195"/>
      <c r="V19" s="195"/>
      <c r="W19" s="195"/>
      <c r="X19" s="195"/>
      <c r="Y19" s="195"/>
      <c r="Z19" s="195"/>
      <c r="AA19" s="195"/>
      <c r="AB19" s="195"/>
      <c r="AC19" s="195"/>
      <c r="AD19" s="195"/>
      <c r="AE19" s="195"/>
      <c r="AF19" s="195"/>
      <c r="AG19" s="195"/>
      <c r="AH19" s="196"/>
      <c r="AI19" s="196"/>
      <c r="AJ19" s="196"/>
      <c r="AK19" s="197">
        <f t="shared" si="0"/>
        <v>0</v>
      </c>
      <c r="AL19" s="198">
        <f t="shared" si="1"/>
        <v>0</v>
      </c>
      <c r="AM19" s="551"/>
      <c r="AN19" s="551"/>
    </row>
    <row r="20" spans="1:40" ht="18" customHeight="1">
      <c r="A20" s="185">
        <v>10</v>
      </c>
      <c r="B20" s="191"/>
      <c r="C20" s="192"/>
      <c r="D20" s="193"/>
      <c r="E20" s="194"/>
      <c r="F20" s="195"/>
      <c r="G20" s="195"/>
      <c r="H20" s="195"/>
      <c r="I20" s="195"/>
      <c r="J20" s="195"/>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6"/>
      <c r="AI20" s="196"/>
      <c r="AJ20" s="196"/>
      <c r="AK20" s="197">
        <f t="shared" si="0"/>
        <v>0</v>
      </c>
      <c r="AL20" s="198">
        <f t="shared" si="1"/>
        <v>0</v>
      </c>
      <c r="AM20" s="551"/>
      <c r="AN20" s="551"/>
    </row>
    <row r="21" spans="1:40" ht="18" customHeight="1">
      <c r="A21" s="185">
        <v>11</v>
      </c>
      <c r="B21" s="191"/>
      <c r="C21" s="192"/>
      <c r="D21" s="193"/>
      <c r="E21" s="194"/>
      <c r="F21" s="195"/>
      <c r="G21" s="195"/>
      <c r="H21" s="195"/>
      <c r="I21" s="195"/>
      <c r="J21" s="195"/>
      <c r="K21" s="195"/>
      <c r="L21" s="195"/>
      <c r="M21" s="195"/>
      <c r="N21" s="195"/>
      <c r="O21" s="195"/>
      <c r="P21" s="195"/>
      <c r="Q21" s="195"/>
      <c r="R21" s="195"/>
      <c r="S21" s="195"/>
      <c r="T21" s="195"/>
      <c r="U21" s="195"/>
      <c r="V21" s="195"/>
      <c r="W21" s="195"/>
      <c r="X21" s="195"/>
      <c r="Y21" s="195"/>
      <c r="Z21" s="195"/>
      <c r="AA21" s="195"/>
      <c r="AB21" s="195"/>
      <c r="AC21" s="195"/>
      <c r="AD21" s="195"/>
      <c r="AE21" s="195"/>
      <c r="AF21" s="195"/>
      <c r="AG21" s="195"/>
      <c r="AH21" s="196"/>
      <c r="AI21" s="196"/>
      <c r="AJ21" s="196"/>
      <c r="AK21" s="197">
        <f t="shared" si="0"/>
        <v>0</v>
      </c>
      <c r="AL21" s="198">
        <f t="shared" si="1"/>
        <v>0</v>
      </c>
      <c r="AM21" s="551"/>
      <c r="AN21" s="551"/>
    </row>
    <row r="22" spans="1:40" ht="18" customHeight="1">
      <c r="A22" s="185">
        <v>12</v>
      </c>
      <c r="B22" s="191"/>
      <c r="C22" s="192"/>
      <c r="D22" s="193"/>
      <c r="E22" s="194"/>
      <c r="F22" s="195"/>
      <c r="G22" s="195"/>
      <c r="H22" s="195"/>
      <c r="I22" s="195"/>
      <c r="J22" s="195"/>
      <c r="K22" s="195"/>
      <c r="L22" s="195"/>
      <c r="M22" s="195"/>
      <c r="N22" s="195"/>
      <c r="O22" s="195"/>
      <c r="P22" s="195"/>
      <c r="Q22" s="195"/>
      <c r="R22" s="195"/>
      <c r="S22" s="195"/>
      <c r="T22" s="195"/>
      <c r="U22" s="195"/>
      <c r="V22" s="195"/>
      <c r="W22" s="195"/>
      <c r="X22" s="195"/>
      <c r="Y22" s="195"/>
      <c r="Z22" s="195"/>
      <c r="AA22" s="195"/>
      <c r="AB22" s="195"/>
      <c r="AC22" s="195"/>
      <c r="AD22" s="195"/>
      <c r="AE22" s="195"/>
      <c r="AF22" s="195"/>
      <c r="AG22" s="195"/>
      <c r="AH22" s="196"/>
      <c r="AI22" s="196"/>
      <c r="AJ22" s="196"/>
      <c r="AK22" s="197">
        <f t="shared" si="0"/>
        <v>0</v>
      </c>
      <c r="AL22" s="198">
        <f t="shared" si="1"/>
        <v>0</v>
      </c>
      <c r="AM22" s="551"/>
      <c r="AN22" s="551"/>
    </row>
    <row r="23" spans="1:40" ht="18" customHeight="1">
      <c r="A23" s="185">
        <v>13</v>
      </c>
      <c r="B23" s="191"/>
      <c r="C23" s="192"/>
      <c r="D23" s="193"/>
      <c r="E23" s="194"/>
      <c r="F23" s="195"/>
      <c r="G23" s="195"/>
      <c r="H23" s="195"/>
      <c r="I23" s="195"/>
      <c r="J23" s="195"/>
      <c r="K23" s="195"/>
      <c r="L23" s="195"/>
      <c r="M23" s="195"/>
      <c r="N23" s="195"/>
      <c r="O23" s="195"/>
      <c r="P23" s="195"/>
      <c r="Q23" s="195"/>
      <c r="R23" s="195"/>
      <c r="S23" s="195"/>
      <c r="T23" s="195"/>
      <c r="U23" s="195"/>
      <c r="V23" s="195"/>
      <c r="W23" s="195"/>
      <c r="X23" s="195"/>
      <c r="Y23" s="195"/>
      <c r="Z23" s="195"/>
      <c r="AA23" s="195"/>
      <c r="AB23" s="195"/>
      <c r="AC23" s="195"/>
      <c r="AD23" s="195"/>
      <c r="AE23" s="195"/>
      <c r="AF23" s="195"/>
      <c r="AG23" s="195"/>
      <c r="AH23" s="196"/>
      <c r="AI23" s="196"/>
      <c r="AJ23" s="196"/>
      <c r="AK23" s="197">
        <f t="shared" si="0"/>
        <v>0</v>
      </c>
      <c r="AL23" s="198">
        <f t="shared" si="1"/>
        <v>0</v>
      </c>
      <c r="AM23" s="551"/>
      <c r="AN23" s="551"/>
    </row>
    <row r="24" spans="1:40" ht="18" customHeight="1">
      <c r="A24" s="185">
        <v>14</v>
      </c>
      <c r="B24" s="191"/>
      <c r="C24" s="192"/>
      <c r="D24" s="193"/>
      <c r="E24" s="194"/>
      <c r="F24" s="195"/>
      <c r="G24" s="195"/>
      <c r="H24" s="195"/>
      <c r="I24" s="195"/>
      <c r="J24" s="195"/>
      <c r="K24" s="195"/>
      <c r="L24" s="195"/>
      <c r="M24" s="195"/>
      <c r="N24" s="195"/>
      <c r="O24" s="195"/>
      <c r="P24" s="195"/>
      <c r="Q24" s="195"/>
      <c r="R24" s="195"/>
      <c r="S24" s="195"/>
      <c r="T24" s="195"/>
      <c r="U24" s="195"/>
      <c r="V24" s="195"/>
      <c r="W24" s="195"/>
      <c r="X24" s="195"/>
      <c r="Y24" s="195"/>
      <c r="Z24" s="195"/>
      <c r="AA24" s="195"/>
      <c r="AB24" s="195"/>
      <c r="AC24" s="195"/>
      <c r="AD24" s="195"/>
      <c r="AE24" s="195"/>
      <c r="AF24" s="195"/>
      <c r="AG24" s="195"/>
      <c r="AH24" s="196"/>
      <c r="AI24" s="196"/>
      <c r="AJ24" s="196"/>
      <c r="AK24" s="197">
        <f t="shared" si="0"/>
        <v>0</v>
      </c>
      <c r="AL24" s="198">
        <f t="shared" si="1"/>
        <v>0</v>
      </c>
      <c r="AM24" s="551"/>
      <c r="AN24" s="551"/>
    </row>
    <row r="25" spans="1:40" ht="18" customHeight="1">
      <c r="A25" s="185">
        <v>15</v>
      </c>
      <c r="B25" s="191"/>
      <c r="C25" s="192"/>
      <c r="D25" s="193"/>
      <c r="E25" s="194"/>
      <c r="F25" s="195"/>
      <c r="G25" s="195"/>
      <c r="H25" s="195"/>
      <c r="I25" s="195"/>
      <c r="J25" s="195"/>
      <c r="K25" s="195"/>
      <c r="L25" s="195"/>
      <c r="M25" s="195"/>
      <c r="N25" s="195"/>
      <c r="O25" s="195"/>
      <c r="P25" s="195"/>
      <c r="Q25" s="195"/>
      <c r="R25" s="195"/>
      <c r="S25" s="195"/>
      <c r="T25" s="195"/>
      <c r="U25" s="195"/>
      <c r="V25" s="195"/>
      <c r="W25" s="195"/>
      <c r="X25" s="195"/>
      <c r="Y25" s="195"/>
      <c r="Z25" s="195"/>
      <c r="AA25" s="195"/>
      <c r="AB25" s="195"/>
      <c r="AC25" s="195"/>
      <c r="AD25" s="195"/>
      <c r="AE25" s="195"/>
      <c r="AF25" s="195"/>
      <c r="AG25" s="195"/>
      <c r="AH25" s="196"/>
      <c r="AI25" s="196"/>
      <c r="AJ25" s="196"/>
      <c r="AK25" s="197">
        <f t="shared" si="0"/>
        <v>0</v>
      </c>
      <c r="AL25" s="198">
        <f t="shared" si="1"/>
        <v>0</v>
      </c>
      <c r="AM25" s="551"/>
      <c r="AN25" s="551"/>
    </row>
    <row r="26" spans="1:40" ht="18" customHeight="1">
      <c r="A26" s="185">
        <v>16</v>
      </c>
      <c r="B26" s="191"/>
      <c r="C26" s="192"/>
      <c r="D26" s="193"/>
      <c r="E26" s="194"/>
      <c r="F26" s="195"/>
      <c r="G26" s="195"/>
      <c r="H26" s="195"/>
      <c r="I26" s="195"/>
      <c r="J26" s="195"/>
      <c r="K26" s="195"/>
      <c r="L26" s="195"/>
      <c r="M26" s="195"/>
      <c r="N26" s="195"/>
      <c r="O26" s="195"/>
      <c r="P26" s="195"/>
      <c r="Q26" s="195"/>
      <c r="R26" s="195"/>
      <c r="S26" s="195"/>
      <c r="T26" s="195"/>
      <c r="U26" s="195"/>
      <c r="V26" s="195"/>
      <c r="W26" s="195"/>
      <c r="X26" s="195"/>
      <c r="Y26" s="195"/>
      <c r="Z26" s="195"/>
      <c r="AA26" s="195"/>
      <c r="AB26" s="195"/>
      <c r="AC26" s="195"/>
      <c r="AD26" s="195"/>
      <c r="AE26" s="195"/>
      <c r="AF26" s="195"/>
      <c r="AG26" s="195"/>
      <c r="AH26" s="196"/>
      <c r="AI26" s="196"/>
      <c r="AJ26" s="196"/>
      <c r="AK26" s="197">
        <f t="shared" si="0"/>
        <v>0</v>
      </c>
      <c r="AL26" s="198">
        <f t="shared" si="1"/>
        <v>0</v>
      </c>
      <c r="AM26" s="551"/>
      <c r="AN26" s="551"/>
    </row>
    <row r="27" spans="1:40" ht="18" customHeight="1">
      <c r="A27" s="185">
        <v>17</v>
      </c>
      <c r="B27" s="191"/>
      <c r="C27" s="192"/>
      <c r="D27" s="193"/>
      <c r="E27" s="194"/>
      <c r="F27" s="195"/>
      <c r="G27" s="195"/>
      <c r="H27" s="195"/>
      <c r="I27" s="195"/>
      <c r="J27" s="195"/>
      <c r="K27" s="195"/>
      <c r="L27" s="195"/>
      <c r="M27" s="195"/>
      <c r="N27" s="195"/>
      <c r="O27" s="195"/>
      <c r="P27" s="195"/>
      <c r="Q27" s="195"/>
      <c r="R27" s="195"/>
      <c r="S27" s="195"/>
      <c r="T27" s="195"/>
      <c r="U27" s="195"/>
      <c r="V27" s="195"/>
      <c r="W27" s="195"/>
      <c r="X27" s="195"/>
      <c r="Y27" s="195"/>
      <c r="Z27" s="195"/>
      <c r="AA27" s="195"/>
      <c r="AB27" s="195"/>
      <c r="AC27" s="195"/>
      <c r="AD27" s="195"/>
      <c r="AE27" s="195"/>
      <c r="AF27" s="195"/>
      <c r="AG27" s="195"/>
      <c r="AH27" s="196"/>
      <c r="AI27" s="196"/>
      <c r="AJ27" s="196"/>
      <c r="AK27" s="197">
        <f t="shared" si="0"/>
        <v>0</v>
      </c>
      <c r="AL27" s="198">
        <f t="shared" si="1"/>
        <v>0</v>
      </c>
      <c r="AM27" s="551"/>
      <c r="AN27" s="551"/>
    </row>
    <row r="28" spans="1:40" ht="18" customHeight="1">
      <c r="A28" s="185">
        <v>18</v>
      </c>
      <c r="B28" s="191"/>
      <c r="C28" s="192"/>
      <c r="D28" s="193"/>
      <c r="E28" s="194"/>
      <c r="F28" s="195"/>
      <c r="G28" s="195"/>
      <c r="H28" s="195"/>
      <c r="I28" s="195"/>
      <c r="J28" s="195"/>
      <c r="K28" s="195"/>
      <c r="L28" s="195"/>
      <c r="M28" s="195"/>
      <c r="N28" s="195"/>
      <c r="O28" s="195"/>
      <c r="P28" s="195"/>
      <c r="Q28" s="195"/>
      <c r="R28" s="195"/>
      <c r="S28" s="195"/>
      <c r="T28" s="195"/>
      <c r="U28" s="195"/>
      <c r="V28" s="195"/>
      <c r="W28" s="195"/>
      <c r="X28" s="195"/>
      <c r="Y28" s="195"/>
      <c r="Z28" s="195"/>
      <c r="AA28" s="195"/>
      <c r="AB28" s="195"/>
      <c r="AC28" s="195"/>
      <c r="AD28" s="195"/>
      <c r="AE28" s="195"/>
      <c r="AF28" s="195"/>
      <c r="AG28" s="195"/>
      <c r="AH28" s="196"/>
      <c r="AI28" s="196"/>
      <c r="AJ28" s="196"/>
      <c r="AK28" s="197">
        <f t="shared" si="0"/>
        <v>0</v>
      </c>
      <c r="AL28" s="198">
        <f t="shared" si="1"/>
        <v>0</v>
      </c>
      <c r="AM28" s="551"/>
      <c r="AN28" s="551"/>
    </row>
    <row r="29" spans="1:40" ht="18" customHeight="1">
      <c r="A29" s="185">
        <v>19</v>
      </c>
      <c r="B29" s="191"/>
      <c r="C29" s="192"/>
      <c r="D29" s="193"/>
      <c r="E29" s="194"/>
      <c r="F29" s="195"/>
      <c r="G29" s="195"/>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6"/>
      <c r="AI29" s="196"/>
      <c r="AJ29" s="196"/>
      <c r="AK29" s="197">
        <f t="shared" si="0"/>
        <v>0</v>
      </c>
      <c r="AL29" s="198">
        <f t="shared" si="1"/>
        <v>0</v>
      </c>
      <c r="AM29" s="551"/>
      <c r="AN29" s="551"/>
    </row>
    <row r="30" spans="1:40" ht="18" customHeight="1">
      <c r="A30" s="185">
        <v>20</v>
      </c>
      <c r="B30" s="191"/>
      <c r="C30" s="192"/>
      <c r="D30" s="193"/>
      <c r="E30" s="194"/>
      <c r="F30" s="195"/>
      <c r="G30" s="195"/>
      <c r="H30" s="195"/>
      <c r="I30" s="195"/>
      <c r="J30" s="195"/>
      <c r="K30" s="195"/>
      <c r="L30" s="195"/>
      <c r="M30" s="195"/>
      <c r="N30" s="195"/>
      <c r="O30" s="195"/>
      <c r="P30" s="195"/>
      <c r="Q30" s="195"/>
      <c r="R30" s="195"/>
      <c r="S30" s="195"/>
      <c r="T30" s="195"/>
      <c r="U30" s="195"/>
      <c r="V30" s="195"/>
      <c r="W30" s="195"/>
      <c r="X30" s="195"/>
      <c r="Y30" s="195"/>
      <c r="Z30" s="195"/>
      <c r="AA30" s="195"/>
      <c r="AB30" s="195"/>
      <c r="AC30" s="195"/>
      <c r="AD30" s="195"/>
      <c r="AE30" s="195"/>
      <c r="AF30" s="195"/>
      <c r="AG30" s="195"/>
      <c r="AH30" s="196"/>
      <c r="AI30" s="196"/>
      <c r="AJ30" s="196"/>
      <c r="AK30" s="197">
        <f t="shared" si="0"/>
        <v>0</v>
      </c>
      <c r="AL30" s="198">
        <f t="shared" si="1"/>
        <v>0</v>
      </c>
      <c r="AM30" s="551"/>
      <c r="AN30" s="551"/>
    </row>
    <row r="31" spans="1:40" ht="18" customHeight="1">
      <c r="A31" s="548" t="s">
        <v>365</v>
      </c>
      <c r="B31" s="557"/>
      <c r="C31" s="557"/>
      <c r="D31" s="557"/>
      <c r="E31" s="558"/>
      <c r="F31" s="199">
        <f>+SUM(F11:F30)</f>
        <v>0</v>
      </c>
      <c r="G31" s="199">
        <f t="shared" ref="G31:AJ31" si="2">+SUM(G11:G30)</f>
        <v>0</v>
      </c>
      <c r="H31" s="199">
        <f t="shared" si="2"/>
        <v>0</v>
      </c>
      <c r="I31" s="199">
        <f t="shared" si="2"/>
        <v>0</v>
      </c>
      <c r="J31" s="199">
        <f t="shared" si="2"/>
        <v>0</v>
      </c>
      <c r="K31" s="199">
        <f t="shared" si="2"/>
        <v>0</v>
      </c>
      <c r="L31" s="199">
        <f t="shared" si="2"/>
        <v>0</v>
      </c>
      <c r="M31" s="199">
        <f t="shared" si="2"/>
        <v>0</v>
      </c>
      <c r="N31" s="199">
        <f t="shared" si="2"/>
        <v>0</v>
      </c>
      <c r="O31" s="199">
        <f t="shared" si="2"/>
        <v>0</v>
      </c>
      <c r="P31" s="199">
        <f t="shared" si="2"/>
        <v>0</v>
      </c>
      <c r="Q31" s="199">
        <f t="shared" si="2"/>
        <v>0</v>
      </c>
      <c r="R31" s="199">
        <f t="shared" si="2"/>
        <v>0</v>
      </c>
      <c r="S31" s="199">
        <f t="shared" si="2"/>
        <v>0</v>
      </c>
      <c r="T31" s="199">
        <f t="shared" si="2"/>
        <v>0</v>
      </c>
      <c r="U31" s="199">
        <f t="shared" si="2"/>
        <v>0</v>
      </c>
      <c r="V31" s="199">
        <f t="shared" si="2"/>
        <v>0</v>
      </c>
      <c r="W31" s="199">
        <f t="shared" si="2"/>
        <v>0</v>
      </c>
      <c r="X31" s="199">
        <f t="shared" si="2"/>
        <v>0</v>
      </c>
      <c r="Y31" s="199">
        <f t="shared" si="2"/>
        <v>0</v>
      </c>
      <c r="Z31" s="199">
        <f t="shared" si="2"/>
        <v>0</v>
      </c>
      <c r="AA31" s="199">
        <f t="shared" si="2"/>
        <v>0</v>
      </c>
      <c r="AB31" s="199">
        <f t="shared" si="2"/>
        <v>0</v>
      </c>
      <c r="AC31" s="199">
        <f t="shared" si="2"/>
        <v>0</v>
      </c>
      <c r="AD31" s="199">
        <f t="shared" si="2"/>
        <v>0</v>
      </c>
      <c r="AE31" s="199">
        <f t="shared" si="2"/>
        <v>0</v>
      </c>
      <c r="AF31" s="199">
        <f t="shared" si="2"/>
        <v>0</v>
      </c>
      <c r="AG31" s="199">
        <f t="shared" si="2"/>
        <v>0</v>
      </c>
      <c r="AH31" s="200">
        <f t="shared" si="2"/>
        <v>0</v>
      </c>
      <c r="AI31" s="200">
        <f t="shared" si="2"/>
        <v>0</v>
      </c>
      <c r="AJ31" s="200">
        <f t="shared" si="2"/>
        <v>0</v>
      </c>
      <c r="AK31" s="197">
        <f t="shared" ref="AK31" si="3">+SUM(F31:AJ31)</f>
        <v>0</v>
      </c>
      <c r="AL31" s="198">
        <f>IF($AK$3="４週",AK31/4,AK31/(DAY(EOMONTH($F$9,0))/7))</f>
        <v>0</v>
      </c>
      <c r="AM31" s="541"/>
      <c r="AN31" s="541"/>
    </row>
    <row r="32" spans="1:40" ht="18" customHeight="1">
      <c r="A32" s="557" t="s">
        <v>366</v>
      </c>
      <c r="B32" s="557"/>
      <c r="C32" s="557"/>
      <c r="D32" s="557"/>
      <c r="E32" s="558"/>
      <c r="F32" s="201"/>
      <c r="G32" s="201"/>
      <c r="H32" s="201"/>
      <c r="I32" s="201"/>
      <c r="J32" s="201"/>
      <c r="K32" s="201"/>
      <c r="L32" s="201"/>
      <c r="M32" s="201"/>
      <c r="N32" s="201"/>
      <c r="O32" s="201"/>
      <c r="P32" s="201"/>
      <c r="Q32" s="201"/>
      <c r="R32" s="201"/>
      <c r="S32" s="201"/>
      <c r="T32" s="201"/>
      <c r="U32" s="201"/>
      <c r="V32" s="201"/>
      <c r="W32" s="201"/>
      <c r="X32" s="201"/>
      <c r="Y32" s="201"/>
      <c r="Z32" s="201"/>
      <c r="AA32" s="201"/>
      <c r="AB32" s="201"/>
      <c r="AC32" s="201"/>
      <c r="AD32" s="201"/>
      <c r="AE32" s="201"/>
      <c r="AF32" s="201"/>
      <c r="AG32" s="201"/>
      <c r="AH32" s="201"/>
      <c r="AI32" s="201"/>
      <c r="AJ32" s="201"/>
      <c r="AK32" s="202"/>
      <c r="AL32" s="203"/>
      <c r="AM32" s="541"/>
      <c r="AN32" s="541"/>
    </row>
    <row r="33" spans="1:39" ht="15" customHeight="1">
      <c r="A33" s="184"/>
      <c r="B33" s="184"/>
      <c r="C33" s="184"/>
      <c r="D33" s="184"/>
      <c r="E33" s="184"/>
      <c r="F33" s="204"/>
      <c r="G33" s="204"/>
      <c r="H33" s="204"/>
      <c r="I33" s="204"/>
      <c r="J33" s="204"/>
      <c r="K33" s="204"/>
      <c r="L33" s="204"/>
      <c r="M33" s="204"/>
      <c r="N33" s="204"/>
      <c r="O33" s="204"/>
      <c r="P33" s="204"/>
      <c r="Q33" s="204"/>
      <c r="R33" s="204"/>
      <c r="S33" s="204"/>
      <c r="T33" s="204"/>
      <c r="U33" s="204"/>
      <c r="V33" s="204"/>
      <c r="W33" s="204"/>
      <c r="X33" s="204"/>
      <c r="Y33" s="204"/>
      <c r="Z33" s="204"/>
      <c r="AA33" s="204"/>
      <c r="AB33" s="204"/>
      <c r="AC33" s="204"/>
      <c r="AD33" s="204"/>
      <c r="AE33" s="204"/>
      <c r="AF33" s="204"/>
      <c r="AG33" s="204"/>
      <c r="AH33" s="204"/>
      <c r="AI33" s="204"/>
      <c r="AJ33" s="204"/>
      <c r="AK33" s="184"/>
      <c r="AL33" s="184"/>
      <c r="AM33" s="174"/>
    </row>
    <row r="34" spans="1:39" ht="15" customHeight="1">
      <c r="A34" s="184"/>
      <c r="B34" s="184"/>
      <c r="C34" s="184"/>
      <c r="D34" s="184"/>
      <c r="E34" s="184"/>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4"/>
      <c r="AG34" s="204"/>
      <c r="AH34" s="204"/>
      <c r="AI34" s="204"/>
      <c r="AJ34" s="204"/>
      <c r="AK34" s="184"/>
      <c r="AL34" s="184"/>
      <c r="AM34" s="174"/>
    </row>
    <row r="35" spans="1:39" ht="15" customHeight="1">
      <c r="A35" s="184"/>
      <c r="B35" s="184"/>
      <c r="C35" s="184"/>
      <c r="D35" s="184"/>
      <c r="E35" s="18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4"/>
      <c r="AG35" s="204"/>
      <c r="AH35" s="204"/>
      <c r="AI35" s="204"/>
      <c r="AJ35" s="204"/>
      <c r="AK35" s="184"/>
      <c r="AL35" s="184"/>
      <c r="AM35" s="174"/>
    </row>
    <row r="36" spans="1:39" ht="15" customHeight="1">
      <c r="A36" s="204" t="s">
        <v>367</v>
      </c>
      <c r="B36" s="205"/>
      <c r="C36" s="206"/>
      <c r="D36" s="206"/>
      <c r="E36" s="206"/>
      <c r="F36" s="207"/>
      <c r="G36" s="206"/>
      <c r="H36" s="208"/>
      <c r="I36" s="208"/>
      <c r="J36" s="208"/>
      <c r="K36" s="208"/>
      <c r="L36" s="208"/>
      <c r="M36" s="208"/>
      <c r="N36" s="208"/>
      <c r="O36" s="208"/>
      <c r="P36" s="208"/>
      <c r="Q36" s="208"/>
      <c r="R36" s="208">
        <v>6</v>
      </c>
      <c r="S36" s="208"/>
      <c r="T36" s="208"/>
      <c r="U36" s="208"/>
      <c r="V36" s="208"/>
      <c r="W36" s="208"/>
      <c r="X36" s="208">
        <v>7</v>
      </c>
      <c r="Y36" s="208"/>
      <c r="Z36" s="208"/>
      <c r="AA36" s="208"/>
      <c r="AB36" s="208"/>
      <c r="AC36" s="208"/>
      <c r="AD36" s="208">
        <v>8</v>
      </c>
      <c r="AE36" s="208"/>
      <c r="AF36" s="208"/>
      <c r="AG36" s="209"/>
      <c r="AH36" s="209"/>
      <c r="AI36" s="209"/>
      <c r="AJ36" s="209">
        <v>9</v>
      </c>
      <c r="AK36" s="210"/>
      <c r="AL36" s="210"/>
      <c r="AM36" s="174"/>
    </row>
    <row r="37" spans="1:39" s="204" customFormat="1" ht="15" customHeight="1">
      <c r="A37" s="204" t="s">
        <v>368</v>
      </c>
      <c r="B37" s="211"/>
      <c r="C37" s="211"/>
      <c r="D37" s="211"/>
      <c r="E37" s="211"/>
      <c r="F37" s="211"/>
      <c r="G37" s="211"/>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3"/>
      <c r="AL37" s="173"/>
      <c r="AM37" s="173"/>
    </row>
    <row r="38" spans="1:39" s="204" customFormat="1" ht="15" customHeight="1">
      <c r="A38" s="204" t="s">
        <v>369</v>
      </c>
      <c r="B38" s="211"/>
      <c r="C38" s="211"/>
      <c r="D38" s="211"/>
      <c r="E38" s="211"/>
      <c r="F38" s="211"/>
      <c r="G38" s="211"/>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3"/>
      <c r="AL38" s="173"/>
      <c r="AM38" s="173"/>
    </row>
    <row r="39" spans="1:39" s="204" customFormat="1" ht="15" customHeight="1">
      <c r="A39" s="204" t="s">
        <v>370</v>
      </c>
      <c r="B39" s="211"/>
      <c r="C39" s="211"/>
      <c r="D39" s="211"/>
      <c r="E39" s="211"/>
      <c r="F39" s="211"/>
      <c r="G39" s="211"/>
      <c r="H39" s="173"/>
      <c r="I39" s="173"/>
      <c r="J39" s="173"/>
      <c r="K39" s="173"/>
      <c r="L39" s="173"/>
      <c r="M39" s="173"/>
      <c r="N39" s="173"/>
      <c r="O39" s="173"/>
      <c r="P39" s="173"/>
      <c r="Q39" s="173"/>
      <c r="R39" s="173"/>
      <c r="S39" s="173"/>
      <c r="T39" s="173"/>
      <c r="U39" s="173"/>
      <c r="V39" s="173"/>
      <c r="W39" s="173"/>
      <c r="X39" s="173"/>
      <c r="Y39" s="173"/>
      <c r="Z39" s="173"/>
      <c r="AA39" s="173"/>
      <c r="AB39" s="173"/>
      <c r="AC39" s="173"/>
      <c r="AD39" s="173"/>
      <c r="AE39" s="173"/>
      <c r="AF39" s="173"/>
      <c r="AG39" s="173"/>
      <c r="AH39" s="173"/>
      <c r="AI39" s="173"/>
      <c r="AJ39" s="173"/>
      <c r="AK39" s="173"/>
      <c r="AL39" s="173"/>
      <c r="AM39" s="173"/>
    </row>
    <row r="40" spans="1:39" s="204" customFormat="1" ht="15" customHeight="1">
      <c r="A40" s="204" t="s">
        <v>371</v>
      </c>
      <c r="B40" s="211"/>
      <c r="C40" s="211"/>
      <c r="D40" s="211"/>
      <c r="E40" s="211"/>
      <c r="F40" s="211"/>
      <c r="G40" s="211"/>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row>
    <row r="41" spans="1:39" ht="15" customHeight="1">
      <c r="A41" s="204" t="s">
        <v>372</v>
      </c>
      <c r="B41" s="212"/>
      <c r="C41" s="204"/>
      <c r="D41" s="204"/>
      <c r="E41" s="204"/>
      <c r="F41" s="204"/>
      <c r="G41" s="204"/>
    </row>
    <row r="42" spans="1:39" ht="15" customHeight="1">
      <c r="A42" s="204" t="s">
        <v>373</v>
      </c>
      <c r="B42" s="212"/>
      <c r="C42" s="204"/>
      <c r="D42" s="204"/>
      <c r="E42" s="204"/>
      <c r="F42" s="204"/>
      <c r="G42" s="204"/>
    </row>
    <row r="43" spans="1:39" ht="15" customHeight="1">
      <c r="A43" s="204"/>
      <c r="B43" s="186" t="s">
        <v>374</v>
      </c>
      <c r="C43" s="547" t="s">
        <v>375</v>
      </c>
      <c r="D43" s="547"/>
      <c r="E43" s="547"/>
      <c r="F43" s="204"/>
      <c r="G43" s="204"/>
    </row>
    <row r="44" spans="1:39" ht="15" customHeight="1">
      <c r="A44" s="204"/>
      <c r="B44" s="213" t="s">
        <v>376</v>
      </c>
      <c r="C44" s="559" t="s">
        <v>377</v>
      </c>
      <c r="D44" s="559"/>
      <c r="E44" s="559"/>
      <c r="F44" s="204"/>
      <c r="G44" s="204"/>
    </row>
    <row r="45" spans="1:39" ht="15" customHeight="1">
      <c r="A45" s="204"/>
      <c r="B45" s="213" t="s">
        <v>378</v>
      </c>
      <c r="C45" s="559" t="s">
        <v>379</v>
      </c>
      <c r="D45" s="559"/>
      <c r="E45" s="559"/>
      <c r="F45" s="204"/>
      <c r="G45" s="204"/>
    </row>
    <row r="46" spans="1:39" ht="15" customHeight="1">
      <c r="A46" s="204"/>
      <c r="B46" s="213" t="s">
        <v>380</v>
      </c>
      <c r="C46" s="559" t="s">
        <v>381</v>
      </c>
      <c r="D46" s="559"/>
      <c r="E46" s="559"/>
      <c r="F46" s="204"/>
      <c r="G46" s="204"/>
    </row>
    <row r="47" spans="1:39" ht="15" customHeight="1">
      <c r="A47" s="204"/>
      <c r="B47" s="213" t="s">
        <v>382</v>
      </c>
      <c r="C47" s="559" t="s">
        <v>383</v>
      </c>
      <c r="D47" s="559"/>
      <c r="E47" s="559"/>
      <c r="F47" s="204"/>
      <c r="G47" s="204"/>
    </row>
    <row r="48" spans="1:39" ht="15" customHeight="1">
      <c r="A48" s="204"/>
      <c r="B48" s="204" t="s">
        <v>384</v>
      </c>
      <c r="C48" s="204"/>
      <c r="D48" s="204"/>
      <c r="E48" s="204"/>
      <c r="F48" s="204"/>
      <c r="G48" s="204"/>
    </row>
    <row r="49" spans="1:7" ht="15" customHeight="1">
      <c r="A49" s="204"/>
      <c r="B49" s="204" t="s">
        <v>385</v>
      </c>
      <c r="C49" s="204"/>
      <c r="D49" s="204"/>
      <c r="E49" s="204"/>
      <c r="F49" s="204"/>
      <c r="G49" s="204"/>
    </row>
    <row r="50" spans="1:7" ht="15" customHeight="1">
      <c r="A50" s="204"/>
      <c r="B50" s="204" t="s">
        <v>386</v>
      </c>
      <c r="C50" s="204"/>
      <c r="D50" s="204"/>
      <c r="E50" s="204"/>
      <c r="F50" s="204"/>
      <c r="G50" s="204"/>
    </row>
    <row r="51" spans="1:7" ht="15" customHeight="1">
      <c r="A51" s="204" t="s">
        <v>387</v>
      </c>
      <c r="B51" s="212"/>
      <c r="C51" s="204"/>
      <c r="D51" s="204"/>
      <c r="E51" s="204"/>
      <c r="F51" s="204"/>
      <c r="G51" s="204"/>
    </row>
    <row r="52" spans="1:7" ht="15" customHeight="1">
      <c r="A52" s="204" t="s">
        <v>388</v>
      </c>
      <c r="B52" s="212"/>
      <c r="C52" s="204"/>
      <c r="D52" s="204"/>
      <c r="E52" s="204"/>
      <c r="F52" s="204"/>
      <c r="G52" s="204"/>
    </row>
    <row r="53" spans="1:7" ht="15" customHeight="1">
      <c r="A53" s="204" t="s">
        <v>389</v>
      </c>
      <c r="B53" s="212"/>
      <c r="C53" s="204"/>
      <c r="D53" s="204"/>
      <c r="E53" s="204"/>
      <c r="F53" s="204"/>
      <c r="G53" s="204"/>
    </row>
    <row r="54" spans="1:7" ht="15" customHeight="1">
      <c r="A54" s="204" t="s">
        <v>390</v>
      </c>
      <c r="B54" s="212"/>
      <c r="C54" s="204"/>
      <c r="D54" s="204"/>
      <c r="E54" s="204"/>
      <c r="F54" s="204"/>
      <c r="G54" s="204"/>
    </row>
    <row r="55" spans="1:7" ht="15" customHeight="1">
      <c r="A55" s="204" t="s">
        <v>391</v>
      </c>
      <c r="B55" s="212"/>
      <c r="C55" s="204"/>
      <c r="D55" s="204"/>
      <c r="E55" s="204"/>
      <c r="F55" s="204"/>
      <c r="G55" s="204"/>
    </row>
    <row r="56" spans="1:7" ht="15" customHeight="1">
      <c r="A56" s="204" t="s">
        <v>392</v>
      </c>
      <c r="B56" s="212"/>
      <c r="C56" s="204"/>
      <c r="D56" s="204"/>
      <c r="E56" s="204"/>
      <c r="F56" s="204"/>
      <c r="G56" s="204"/>
    </row>
    <row r="57" spans="1:7" ht="15" customHeight="1">
      <c r="A57" s="204"/>
      <c r="B57" s="204" t="s">
        <v>393</v>
      </c>
      <c r="C57" s="204"/>
      <c r="D57" s="204"/>
      <c r="E57" s="204"/>
      <c r="F57" s="204"/>
      <c r="G57" s="204"/>
    </row>
    <row r="58" spans="1:7" ht="15" customHeight="1">
      <c r="A58" s="204"/>
      <c r="B58" s="204" t="s">
        <v>394</v>
      </c>
      <c r="C58" s="204"/>
      <c r="D58" s="204"/>
      <c r="E58" s="204"/>
      <c r="F58" s="204"/>
      <c r="G58" s="204"/>
    </row>
    <row r="59" spans="1:7" ht="15" customHeight="1">
      <c r="A59" s="204" t="s">
        <v>395</v>
      </c>
      <c r="B59" s="212"/>
      <c r="C59" s="204"/>
      <c r="D59" s="204"/>
      <c r="E59" s="204"/>
      <c r="F59" s="204"/>
      <c r="G59" s="204"/>
    </row>
    <row r="60" spans="1:7" ht="15" customHeight="1">
      <c r="A60" s="204" t="s">
        <v>396</v>
      </c>
      <c r="B60" s="212"/>
      <c r="C60" s="204"/>
      <c r="D60" s="204"/>
      <c r="E60" s="204"/>
      <c r="F60" s="204"/>
      <c r="G60" s="204"/>
    </row>
    <row r="61" spans="1:7" ht="15" customHeight="1">
      <c r="A61" s="204" t="s">
        <v>397</v>
      </c>
      <c r="B61" s="212"/>
      <c r="C61" s="204"/>
      <c r="D61" s="204"/>
      <c r="E61" s="204"/>
      <c r="F61" s="204"/>
      <c r="G61" s="204"/>
    </row>
    <row r="62" spans="1:7" ht="15" customHeight="1">
      <c r="A62" s="204" t="s">
        <v>398</v>
      </c>
      <c r="B62" s="212"/>
      <c r="C62" s="204"/>
      <c r="D62" s="204"/>
      <c r="E62" s="204"/>
      <c r="F62" s="204"/>
      <c r="G62" s="204"/>
    </row>
    <row r="63" spans="1:7" ht="15" customHeight="1">
      <c r="A63" s="204" t="s">
        <v>399</v>
      </c>
      <c r="B63" s="212"/>
      <c r="C63" s="204"/>
      <c r="D63" s="204"/>
      <c r="E63" s="204"/>
      <c r="F63" s="204"/>
      <c r="G63" s="204"/>
    </row>
    <row r="64" spans="1:7" ht="15" customHeight="1">
      <c r="A64" s="204" t="s">
        <v>400</v>
      </c>
      <c r="B64" s="212"/>
      <c r="C64" s="204"/>
      <c r="D64" s="204"/>
      <c r="E64" s="204"/>
      <c r="F64" s="204"/>
      <c r="G64" s="204"/>
    </row>
    <row r="65" spans="1:7" ht="15" customHeight="1">
      <c r="A65" s="204" t="s">
        <v>401</v>
      </c>
      <c r="B65" s="212"/>
      <c r="C65" s="204"/>
      <c r="D65" s="204"/>
      <c r="E65" s="204"/>
      <c r="F65" s="204"/>
      <c r="G65" s="204"/>
    </row>
    <row r="66" spans="1:7" ht="15" customHeight="1">
      <c r="A66" s="204" t="s">
        <v>402</v>
      </c>
      <c r="B66" s="212"/>
      <c r="C66" s="204"/>
      <c r="D66" s="204"/>
      <c r="E66" s="204"/>
      <c r="F66" s="204"/>
      <c r="G66" s="204"/>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4"/>
  <dataValidations count="7">
    <dataValidation allowBlank="1" showErrorMessage="1" sqref="AK3:AN4" xr:uid="{0076E8F5-436A-42FB-A607-B2264F00319A}"/>
    <dataValidation type="decimal" allowBlank="1" showInputMessage="1" showErrorMessage="1" error="0～160時間で入力してください。" sqref="AL5" xr:uid="{445A7618-A86F-495C-8FBC-76A384DC8B07}">
      <formula1>0</formula1>
      <formula2>160</formula2>
    </dataValidation>
    <dataValidation type="decimal" allowBlank="1" showInputMessage="1" showErrorMessage="1" errorTitle="勤務時間上限" error="0～40時間の間で入力してください。" sqref="AH5:AJ5" xr:uid="{5535AED5-6DA3-4472-9804-FCEFD7131E19}">
      <formula1>0</formula1>
      <formula2>40</formula2>
    </dataValidation>
    <dataValidation type="list" allowBlank="1" showInputMessage="1" showErrorMessage="1" sqref="S2:T2" xr:uid="{97A0F8BA-AA33-4118-B449-2BF5AF676EEB}">
      <formula1>"1,2,3,4,5,6,7,8,,10,11,12"</formula1>
    </dataValidation>
    <dataValidation allowBlank="1" showInputMessage="1" sqref="B11" xr:uid="{A15D9C98-CEA2-4F71-8AEE-6E96EF344705}"/>
    <dataValidation type="list" allowBlank="1" showInputMessage="1" sqref="B12:B30" xr:uid="{6649A502-FB7A-49A8-B4E2-2E51B469F69C}">
      <formula1>INDIRECT($AK$1)</formula1>
    </dataValidation>
    <dataValidation type="list" allowBlank="1" showInputMessage="1" showErrorMessage="1" sqref="C11:C30" xr:uid="{14C6E2D6-5F25-46B8-8891-1FC848BBD076}">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DF5E4-CAED-4D30-9C90-4A5FF8A8DECB}">
  <dimension ref="A1"/>
  <sheetViews>
    <sheetView workbookViewId="0">
      <selection activeCell="J1" sqref="J1"/>
    </sheetView>
  </sheetViews>
  <sheetFormatPr defaultRowHeight="18.75"/>
  <cols>
    <col min="1" max="16384" width="9" style="48"/>
  </cols>
  <sheetData>
    <row r="1" ht="32.25" customHeight="1"/>
  </sheetData>
  <sheetProtection algorithmName="SHA-512" hashValue="L2NvsgBbCSZwkqDWX840oVBMGAyC0a8lawI/yctkVm+xoxrwdMsrzeR8mH7I+aK1KUxB4Nl+58mu838b7D59yg==" saltValue="v6FsWQ1hjjbi+9TAVRWz+w==" spinCount="100000" sheet="1" objects="1" scenarios="1"/>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更新申請書提出書一覧（SS）</vt:lpstr>
      <vt:lpstr>《記載例》指定更新申請書</vt:lpstr>
      <vt:lpstr>《参考》付表４（ＳＳ）</vt:lpstr>
      <vt:lpstr>《記載例》誓約書</vt:lpstr>
      <vt:lpstr>《参考》別紙①</vt:lpstr>
      <vt:lpstr>《参考》別添（誓約項目）</vt:lpstr>
      <vt:lpstr>標準様式第4号(勤務形態一覧表(ＳＳ))</vt:lpstr>
      <vt:lpstr>≪記載例≫受講報告書</vt:lpstr>
      <vt:lpstr>《記載例》指定更新申請書!Print_Area</vt:lpstr>
      <vt:lpstr>《記載例》誓約書!Print_Area</vt:lpstr>
      <vt:lpstr>'《参考》付表４（ＳＳ）'!Print_Area</vt:lpstr>
      <vt:lpstr>《参考》別紙①!Print_Area</vt:lpstr>
      <vt:lpstr>'《参考》別添（誓約項目）'!Print_Area</vt:lpstr>
      <vt:lpstr>'更新申請書提出書一覧（SS）'!Print_Area</vt:lpstr>
      <vt:lpstr>'標準様式第4号(勤務形態一覧表(ＳＳ))'!Print_Area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濱元　葵</dc:creator>
  <cp:lastModifiedBy>白井　邦裕</cp:lastModifiedBy>
  <cp:lastPrinted>2026-08-12T14:00:15Z</cp:lastPrinted>
  <dcterms:created xsi:type="dcterms:W3CDTF">2026-07-21T04:02:00Z</dcterms:created>
  <dcterms:modified xsi:type="dcterms:W3CDTF">2026-08-17T11:46:37Z</dcterms:modified>
</cp:coreProperties>
</file>