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24226"/>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60610 指定更新申請書のエラー対応\サビ情修正\修正後\"/>
    </mc:Choice>
  </mc:AlternateContent>
  <xr:revisionPtr revIDLastSave="0" documentId="13_ncr:1_{4D98AB48-AF8B-460C-867D-B383DD96A47E}" xr6:coauthVersionLast="47" xr6:coauthVersionMax="47" xr10:uidLastSave="{00000000-0000-0000-0000-000000000000}"/>
  <bookViews>
    <workbookView xWindow="-108" yWindow="-108" windowWidth="23256" windowHeight="12456" xr2:uid="{59525BB8-FCB7-43C9-8ECF-A13B3A9F3CDC}"/>
  </bookViews>
  <sheets>
    <sheet name="更新申請書提出一覧（施設）" sheetId="24" r:id="rId1"/>
    <sheet name="指定申請書" sheetId="25" r:id="rId2"/>
    <sheet name="付表３（生活介護）" sheetId="26" r:id="rId3"/>
    <sheet name="付表６（自立訓練）" sheetId="27" r:id="rId4"/>
    <sheet name="付表１３（入所）" sheetId="28" r:id="rId5"/>
    <sheet name="誓約書" sheetId="29" r:id="rId6"/>
    <sheet name="別添（誓約項目）" sheetId="30" r:id="rId7"/>
    <sheet name="別紙①" sheetId="31" r:id="rId8"/>
    <sheet name="別紙②" sheetId="32" r:id="rId9"/>
    <sheet name="指定申請書 《記載例》" sheetId="33" r:id="rId10"/>
    <sheet name="付表《記載例》" sheetId="34" r:id="rId11"/>
    <sheet name="誓約書 《記載例》" sheetId="35" r:id="rId12"/>
    <sheet name="勤務形態一覧表（生介）" sheetId="20" r:id="rId13"/>
    <sheet name="勤務形態一覧表（機訓）" sheetId="21" r:id="rId14"/>
    <sheet name="勤務形態一覧表（生訓）" sheetId="22" r:id="rId15"/>
    <sheet name="勤務形態一覧表（入所）" sheetId="23" r:id="rId16"/>
  </sheet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________________________________________________________________________kk29">#REF!</definedName>
    <definedName name="________________________________________________________________________kk29">#REF!</definedName>
    <definedName name="_______________________________________________________________________kk29">#REF!</definedName>
    <definedName name="______________________________________________________________________kk29" localSheetId="0">#REF!</definedName>
    <definedName name="_____________________________________________________________________kk06">#REF!</definedName>
    <definedName name="_____________________________________________________________________kk29" localSheetId="13">#REF!</definedName>
    <definedName name="_____________________________________________________________________kk29" localSheetId="14">#REF!</definedName>
    <definedName name="_____________________________________________________________________kk29" localSheetId="15">#REF!</definedName>
    <definedName name="_____________________________________________________________________kk29" localSheetId="0">#REF!</definedName>
    <definedName name="_____________________________________________________________________kk29" localSheetId="1">#REF!</definedName>
    <definedName name="_____________________________________________________________________kk29" localSheetId="9">#REF!</definedName>
    <definedName name="_____________________________________________________________________kk29" localSheetId="5">#REF!</definedName>
    <definedName name="_____________________________________________________________________kk29" localSheetId="11">#REF!</definedName>
    <definedName name="_____________________________________________________________________kk29" localSheetId="10">#REF!</definedName>
    <definedName name="_____________________________________________________________________kk29" localSheetId="4">#REF!</definedName>
    <definedName name="_____________________________________________________________________kk29" localSheetId="2">#REF!</definedName>
    <definedName name="_____________________________________________________________________kk29" localSheetId="3">#REF!</definedName>
    <definedName name="_____________________________________________________________________kk29" localSheetId="7">#REF!</definedName>
    <definedName name="_____________________________________________________________________kk29" localSheetId="8">#REF!</definedName>
    <definedName name="_____________________________________________________________________kk29" localSheetId="6">#REF!</definedName>
    <definedName name="_____________________________________________________________________kk29">#REF!</definedName>
    <definedName name="____________________________________________________________________kk06">#REF!</definedName>
    <definedName name="____________________________________________________________________kk29" localSheetId="13">#REF!</definedName>
    <definedName name="____________________________________________________________________kk29" localSheetId="14">#REF!</definedName>
    <definedName name="____________________________________________________________________kk29" localSheetId="15">#REF!</definedName>
    <definedName name="____________________________________________________________________kk29" localSheetId="0">#REF!</definedName>
    <definedName name="____________________________________________________________________kk29" localSheetId="1">#REF!</definedName>
    <definedName name="____________________________________________________________________kk29" localSheetId="9">#REF!</definedName>
    <definedName name="____________________________________________________________________kk29" localSheetId="5">#REF!</definedName>
    <definedName name="____________________________________________________________________kk29" localSheetId="11">#REF!</definedName>
    <definedName name="____________________________________________________________________kk29" localSheetId="10">#REF!</definedName>
    <definedName name="____________________________________________________________________kk29" localSheetId="4">#REF!</definedName>
    <definedName name="____________________________________________________________________kk29" localSheetId="2">#REF!</definedName>
    <definedName name="____________________________________________________________________kk29" localSheetId="3">#REF!</definedName>
    <definedName name="____________________________________________________________________kk29" localSheetId="7">#REF!</definedName>
    <definedName name="____________________________________________________________________kk29" localSheetId="8">#REF!</definedName>
    <definedName name="____________________________________________________________________kk29" localSheetId="6">#REF!</definedName>
    <definedName name="____________________________________________________________________kk29">#REF!</definedName>
    <definedName name="___________________________________________________________________kk06">#REF!</definedName>
    <definedName name="___________________________________________________________________kk29" localSheetId="13">#REF!</definedName>
    <definedName name="___________________________________________________________________kk29" localSheetId="14">#REF!</definedName>
    <definedName name="___________________________________________________________________kk29" localSheetId="15">#REF!</definedName>
    <definedName name="___________________________________________________________________kk29" localSheetId="0">#REF!</definedName>
    <definedName name="___________________________________________________________________kk29" localSheetId="1">#REF!</definedName>
    <definedName name="___________________________________________________________________kk29" localSheetId="9">#REF!</definedName>
    <definedName name="___________________________________________________________________kk29" localSheetId="5">#REF!</definedName>
    <definedName name="___________________________________________________________________kk29" localSheetId="11">#REF!</definedName>
    <definedName name="___________________________________________________________________kk29" localSheetId="10">#REF!</definedName>
    <definedName name="___________________________________________________________________kk29" localSheetId="4">#REF!</definedName>
    <definedName name="___________________________________________________________________kk29" localSheetId="2">#REF!</definedName>
    <definedName name="___________________________________________________________________kk29" localSheetId="3">#REF!</definedName>
    <definedName name="___________________________________________________________________kk29" localSheetId="7">#REF!</definedName>
    <definedName name="___________________________________________________________________kk29" localSheetId="8">#REF!</definedName>
    <definedName name="___________________________________________________________________kk29" localSheetId="6">#REF!</definedName>
    <definedName name="___________________________________________________________________kk29">#REF!</definedName>
    <definedName name="__________________________________________________________________kk06" localSheetId="13">#REF!</definedName>
    <definedName name="__________________________________________________________________kk06" localSheetId="14">#REF!</definedName>
    <definedName name="__________________________________________________________________kk06" localSheetId="15">#REF!</definedName>
    <definedName name="__________________________________________________________________kk06" localSheetId="0">#REF!</definedName>
    <definedName name="__________________________________________________________________kk06" localSheetId="1">#REF!</definedName>
    <definedName name="__________________________________________________________________kk06" localSheetId="9">#REF!</definedName>
    <definedName name="__________________________________________________________________kk06" localSheetId="5">#REF!</definedName>
    <definedName name="__________________________________________________________________kk06" localSheetId="11">#REF!</definedName>
    <definedName name="__________________________________________________________________kk06" localSheetId="10">#REF!</definedName>
    <definedName name="__________________________________________________________________kk06" localSheetId="4">#REF!</definedName>
    <definedName name="__________________________________________________________________kk06" localSheetId="2">#REF!</definedName>
    <definedName name="__________________________________________________________________kk06" localSheetId="3">#REF!</definedName>
    <definedName name="__________________________________________________________________kk06" localSheetId="7">#REF!</definedName>
    <definedName name="__________________________________________________________________kk06" localSheetId="8">#REF!</definedName>
    <definedName name="__________________________________________________________________kk06" localSheetId="6">#REF!</definedName>
    <definedName name="__________________________________________________________________kk06">#REF!</definedName>
    <definedName name="__________________________________________________________________kk29" localSheetId="13">#REF!</definedName>
    <definedName name="__________________________________________________________________kk29" localSheetId="14">#REF!</definedName>
    <definedName name="__________________________________________________________________kk29" localSheetId="15">#REF!</definedName>
    <definedName name="__________________________________________________________________kk29" localSheetId="0">#REF!</definedName>
    <definedName name="__________________________________________________________________kk29" localSheetId="1">#REF!</definedName>
    <definedName name="__________________________________________________________________kk29" localSheetId="9">#REF!</definedName>
    <definedName name="__________________________________________________________________kk29" localSheetId="5">#REF!</definedName>
    <definedName name="__________________________________________________________________kk29" localSheetId="11">#REF!</definedName>
    <definedName name="__________________________________________________________________kk29" localSheetId="10">#REF!</definedName>
    <definedName name="__________________________________________________________________kk29" localSheetId="4">#REF!</definedName>
    <definedName name="__________________________________________________________________kk29" localSheetId="2">#REF!</definedName>
    <definedName name="__________________________________________________________________kk29" localSheetId="3">#REF!</definedName>
    <definedName name="__________________________________________________________________kk29" localSheetId="7">#REF!</definedName>
    <definedName name="__________________________________________________________________kk29" localSheetId="8">#REF!</definedName>
    <definedName name="__________________________________________________________________kk29" localSheetId="6">#REF!</definedName>
    <definedName name="__________________________________________________________________kk29">#REF!</definedName>
    <definedName name="_________________________________________________________________kk06" localSheetId="13">#REF!</definedName>
    <definedName name="_________________________________________________________________kk06" localSheetId="14">#REF!</definedName>
    <definedName name="_________________________________________________________________kk06" localSheetId="15">#REF!</definedName>
    <definedName name="_________________________________________________________________kk06" localSheetId="0">#REF!</definedName>
    <definedName name="_________________________________________________________________kk06" localSheetId="1">#REF!</definedName>
    <definedName name="_________________________________________________________________kk06" localSheetId="9">#REF!</definedName>
    <definedName name="_________________________________________________________________kk06" localSheetId="5">#REF!</definedName>
    <definedName name="_________________________________________________________________kk06" localSheetId="11">#REF!</definedName>
    <definedName name="_________________________________________________________________kk06" localSheetId="10">#REF!</definedName>
    <definedName name="_________________________________________________________________kk06" localSheetId="4">#REF!</definedName>
    <definedName name="_________________________________________________________________kk06" localSheetId="2">#REF!</definedName>
    <definedName name="_________________________________________________________________kk06" localSheetId="3">#REF!</definedName>
    <definedName name="_________________________________________________________________kk06" localSheetId="7">#REF!</definedName>
    <definedName name="_________________________________________________________________kk06" localSheetId="8">#REF!</definedName>
    <definedName name="_________________________________________________________________kk06" localSheetId="6">#REF!</definedName>
    <definedName name="_________________________________________________________________kk06">#REF!</definedName>
    <definedName name="_________________________________________________________________kk29" localSheetId="13">#REF!</definedName>
    <definedName name="_________________________________________________________________kk29" localSheetId="14">#REF!</definedName>
    <definedName name="_________________________________________________________________kk29" localSheetId="15">#REF!</definedName>
    <definedName name="_________________________________________________________________kk29" localSheetId="0">#REF!</definedName>
    <definedName name="_________________________________________________________________kk29" localSheetId="1">#REF!</definedName>
    <definedName name="_________________________________________________________________kk29" localSheetId="9">#REF!</definedName>
    <definedName name="_________________________________________________________________kk29" localSheetId="5">#REF!</definedName>
    <definedName name="_________________________________________________________________kk29" localSheetId="11">#REF!</definedName>
    <definedName name="_________________________________________________________________kk29" localSheetId="10">#REF!</definedName>
    <definedName name="_________________________________________________________________kk29" localSheetId="4">#REF!</definedName>
    <definedName name="_________________________________________________________________kk29" localSheetId="2">#REF!</definedName>
    <definedName name="_________________________________________________________________kk29" localSheetId="3">#REF!</definedName>
    <definedName name="_________________________________________________________________kk29" localSheetId="7">#REF!</definedName>
    <definedName name="_________________________________________________________________kk29" localSheetId="8">#REF!</definedName>
    <definedName name="_________________________________________________________________kk29" localSheetId="6">#REF!</definedName>
    <definedName name="_________________________________________________________________kk29">#REF!</definedName>
    <definedName name="________________________________________________________________kk06" localSheetId="13">#REF!</definedName>
    <definedName name="________________________________________________________________kk06" localSheetId="14">#REF!</definedName>
    <definedName name="________________________________________________________________kk06" localSheetId="15">#REF!</definedName>
    <definedName name="________________________________________________________________kk06" localSheetId="0">#REF!</definedName>
    <definedName name="________________________________________________________________kk06" localSheetId="1">#REF!</definedName>
    <definedName name="________________________________________________________________kk06" localSheetId="9">#REF!</definedName>
    <definedName name="________________________________________________________________kk06" localSheetId="5">#REF!</definedName>
    <definedName name="________________________________________________________________kk06" localSheetId="11">#REF!</definedName>
    <definedName name="________________________________________________________________kk06" localSheetId="10">#REF!</definedName>
    <definedName name="________________________________________________________________kk06" localSheetId="4">#REF!</definedName>
    <definedName name="________________________________________________________________kk06" localSheetId="2">#REF!</definedName>
    <definedName name="________________________________________________________________kk06" localSheetId="3">#REF!</definedName>
    <definedName name="________________________________________________________________kk06" localSheetId="7">#REF!</definedName>
    <definedName name="________________________________________________________________kk06" localSheetId="8">#REF!</definedName>
    <definedName name="________________________________________________________________kk06" localSheetId="6">#REF!</definedName>
    <definedName name="________________________________________________________________kk06">#REF!</definedName>
    <definedName name="________________________________________________________________kk29" localSheetId="13">#REF!</definedName>
    <definedName name="________________________________________________________________kk29" localSheetId="14">#REF!</definedName>
    <definedName name="________________________________________________________________kk29" localSheetId="15">#REF!</definedName>
    <definedName name="________________________________________________________________kk29" localSheetId="0">#REF!</definedName>
    <definedName name="________________________________________________________________kk29" localSheetId="1">#REF!</definedName>
    <definedName name="________________________________________________________________kk29" localSheetId="9">#REF!</definedName>
    <definedName name="________________________________________________________________kk29" localSheetId="5">#REF!</definedName>
    <definedName name="________________________________________________________________kk29" localSheetId="11">#REF!</definedName>
    <definedName name="________________________________________________________________kk29" localSheetId="10">#REF!</definedName>
    <definedName name="________________________________________________________________kk29" localSheetId="4">#REF!</definedName>
    <definedName name="________________________________________________________________kk29" localSheetId="2">#REF!</definedName>
    <definedName name="________________________________________________________________kk29" localSheetId="3">#REF!</definedName>
    <definedName name="________________________________________________________________kk29" localSheetId="7">#REF!</definedName>
    <definedName name="________________________________________________________________kk29" localSheetId="8">#REF!</definedName>
    <definedName name="________________________________________________________________kk29" localSheetId="6">#REF!</definedName>
    <definedName name="________________________________________________________________kk29">#REF!</definedName>
    <definedName name="_______________________________________________________________kk06" localSheetId="13">#REF!</definedName>
    <definedName name="_______________________________________________________________kk06" localSheetId="14">#REF!</definedName>
    <definedName name="_______________________________________________________________kk06" localSheetId="15">#REF!</definedName>
    <definedName name="_______________________________________________________________kk06" localSheetId="0">#REF!</definedName>
    <definedName name="_______________________________________________________________kk06" localSheetId="1">#REF!</definedName>
    <definedName name="_______________________________________________________________kk06" localSheetId="9">#REF!</definedName>
    <definedName name="_______________________________________________________________kk06" localSheetId="5">#REF!</definedName>
    <definedName name="_______________________________________________________________kk06" localSheetId="11">#REF!</definedName>
    <definedName name="_______________________________________________________________kk06" localSheetId="10">#REF!</definedName>
    <definedName name="_______________________________________________________________kk06" localSheetId="4">#REF!</definedName>
    <definedName name="_______________________________________________________________kk06" localSheetId="2">#REF!</definedName>
    <definedName name="_______________________________________________________________kk06" localSheetId="3">#REF!</definedName>
    <definedName name="_______________________________________________________________kk06" localSheetId="7">#REF!</definedName>
    <definedName name="_______________________________________________________________kk06" localSheetId="8">#REF!</definedName>
    <definedName name="_______________________________________________________________kk06" localSheetId="6">#REF!</definedName>
    <definedName name="_______________________________________________________________kk06">#REF!</definedName>
    <definedName name="_______________________________________________________________kk29" localSheetId="13">#REF!</definedName>
    <definedName name="_______________________________________________________________kk29" localSheetId="14">#REF!</definedName>
    <definedName name="_______________________________________________________________kk29" localSheetId="15">#REF!</definedName>
    <definedName name="_______________________________________________________________kk29" localSheetId="0">#REF!</definedName>
    <definedName name="_______________________________________________________________kk29" localSheetId="1">#REF!</definedName>
    <definedName name="_______________________________________________________________kk29" localSheetId="9">#REF!</definedName>
    <definedName name="_______________________________________________________________kk29" localSheetId="5">#REF!</definedName>
    <definedName name="_______________________________________________________________kk29" localSheetId="11">#REF!</definedName>
    <definedName name="_______________________________________________________________kk29" localSheetId="10">#REF!</definedName>
    <definedName name="_______________________________________________________________kk29" localSheetId="4">#REF!</definedName>
    <definedName name="_______________________________________________________________kk29" localSheetId="2">#REF!</definedName>
    <definedName name="_______________________________________________________________kk29" localSheetId="3">#REF!</definedName>
    <definedName name="_______________________________________________________________kk29" localSheetId="7">#REF!</definedName>
    <definedName name="_______________________________________________________________kk29" localSheetId="8">#REF!</definedName>
    <definedName name="_______________________________________________________________kk29" localSheetId="6">#REF!</definedName>
    <definedName name="_______________________________________________________________kk29">#REF!</definedName>
    <definedName name="______________________________________________________________kk06" localSheetId="13">#REF!</definedName>
    <definedName name="______________________________________________________________kk06" localSheetId="14">#REF!</definedName>
    <definedName name="______________________________________________________________kk06" localSheetId="15">#REF!</definedName>
    <definedName name="______________________________________________________________kk06" localSheetId="0">#REF!</definedName>
    <definedName name="______________________________________________________________kk06" localSheetId="1">#REF!</definedName>
    <definedName name="______________________________________________________________kk06" localSheetId="9">#REF!</definedName>
    <definedName name="______________________________________________________________kk06" localSheetId="5">#REF!</definedName>
    <definedName name="______________________________________________________________kk06" localSheetId="11">#REF!</definedName>
    <definedName name="______________________________________________________________kk06" localSheetId="10">#REF!</definedName>
    <definedName name="______________________________________________________________kk06" localSheetId="4">#REF!</definedName>
    <definedName name="______________________________________________________________kk06" localSheetId="2">#REF!</definedName>
    <definedName name="______________________________________________________________kk06" localSheetId="3">#REF!</definedName>
    <definedName name="______________________________________________________________kk06" localSheetId="7">#REF!</definedName>
    <definedName name="______________________________________________________________kk06" localSheetId="8">#REF!</definedName>
    <definedName name="______________________________________________________________kk06" localSheetId="6">#REF!</definedName>
    <definedName name="______________________________________________________________kk06">#REF!</definedName>
    <definedName name="______________________________________________________________kk29" localSheetId="13">#REF!</definedName>
    <definedName name="______________________________________________________________kk29" localSheetId="14">#REF!</definedName>
    <definedName name="______________________________________________________________kk29" localSheetId="15">#REF!</definedName>
    <definedName name="______________________________________________________________kk29" localSheetId="0">#REF!</definedName>
    <definedName name="______________________________________________________________kk29" localSheetId="1">#REF!</definedName>
    <definedName name="______________________________________________________________kk29" localSheetId="9">#REF!</definedName>
    <definedName name="______________________________________________________________kk29" localSheetId="5">#REF!</definedName>
    <definedName name="______________________________________________________________kk29" localSheetId="11">#REF!</definedName>
    <definedName name="______________________________________________________________kk29" localSheetId="10">#REF!</definedName>
    <definedName name="______________________________________________________________kk29" localSheetId="4">#REF!</definedName>
    <definedName name="______________________________________________________________kk29" localSheetId="2">#REF!</definedName>
    <definedName name="______________________________________________________________kk29" localSheetId="3">#REF!</definedName>
    <definedName name="______________________________________________________________kk29" localSheetId="7">#REF!</definedName>
    <definedName name="______________________________________________________________kk29" localSheetId="8">#REF!</definedName>
    <definedName name="______________________________________________________________kk29" localSheetId="6">#REF!</definedName>
    <definedName name="______________________________________________________________kk29">#REF!</definedName>
    <definedName name="_____________________________________________________________kk06" localSheetId="13">#REF!</definedName>
    <definedName name="_____________________________________________________________kk06" localSheetId="14">#REF!</definedName>
    <definedName name="_____________________________________________________________kk06" localSheetId="15">#REF!</definedName>
    <definedName name="_____________________________________________________________kk06" localSheetId="0">#REF!</definedName>
    <definedName name="_____________________________________________________________kk06" localSheetId="1">#REF!</definedName>
    <definedName name="_____________________________________________________________kk06" localSheetId="9">#REF!</definedName>
    <definedName name="_____________________________________________________________kk06" localSheetId="5">#REF!</definedName>
    <definedName name="_____________________________________________________________kk06" localSheetId="11">#REF!</definedName>
    <definedName name="_____________________________________________________________kk06" localSheetId="10">#REF!</definedName>
    <definedName name="_____________________________________________________________kk06" localSheetId="4">#REF!</definedName>
    <definedName name="_____________________________________________________________kk06" localSheetId="2">#REF!</definedName>
    <definedName name="_____________________________________________________________kk06" localSheetId="3">#REF!</definedName>
    <definedName name="_____________________________________________________________kk06" localSheetId="7">#REF!</definedName>
    <definedName name="_____________________________________________________________kk06" localSheetId="8">#REF!</definedName>
    <definedName name="_____________________________________________________________kk06" localSheetId="6">#REF!</definedName>
    <definedName name="_____________________________________________________________kk06">#REF!</definedName>
    <definedName name="_____________________________________________________________kk29" localSheetId="13">#REF!</definedName>
    <definedName name="_____________________________________________________________kk29" localSheetId="14">#REF!</definedName>
    <definedName name="_____________________________________________________________kk29" localSheetId="15">#REF!</definedName>
    <definedName name="_____________________________________________________________kk29" localSheetId="0">#REF!</definedName>
    <definedName name="_____________________________________________________________kk29" localSheetId="1">#REF!</definedName>
    <definedName name="_____________________________________________________________kk29" localSheetId="9">#REF!</definedName>
    <definedName name="_____________________________________________________________kk29" localSheetId="5">#REF!</definedName>
    <definedName name="_____________________________________________________________kk29" localSheetId="11">#REF!</definedName>
    <definedName name="_____________________________________________________________kk29" localSheetId="10">#REF!</definedName>
    <definedName name="_____________________________________________________________kk29" localSheetId="4">#REF!</definedName>
    <definedName name="_____________________________________________________________kk29" localSheetId="2">#REF!</definedName>
    <definedName name="_____________________________________________________________kk29" localSheetId="3">#REF!</definedName>
    <definedName name="_____________________________________________________________kk29" localSheetId="7">#REF!</definedName>
    <definedName name="_____________________________________________________________kk29" localSheetId="8">#REF!</definedName>
    <definedName name="_____________________________________________________________kk29" localSheetId="6">#REF!</definedName>
    <definedName name="_____________________________________________________________kk29">#REF!</definedName>
    <definedName name="____________________________________________________________kk06" localSheetId="13">#REF!</definedName>
    <definedName name="____________________________________________________________kk06" localSheetId="14">#REF!</definedName>
    <definedName name="____________________________________________________________kk06" localSheetId="15">#REF!</definedName>
    <definedName name="____________________________________________________________kk06" localSheetId="0">#REF!</definedName>
    <definedName name="____________________________________________________________kk06" localSheetId="1">#REF!</definedName>
    <definedName name="____________________________________________________________kk06" localSheetId="9">#REF!</definedName>
    <definedName name="____________________________________________________________kk06" localSheetId="5">#REF!</definedName>
    <definedName name="____________________________________________________________kk06" localSheetId="11">#REF!</definedName>
    <definedName name="____________________________________________________________kk06" localSheetId="10">#REF!</definedName>
    <definedName name="____________________________________________________________kk06" localSheetId="4">#REF!</definedName>
    <definedName name="____________________________________________________________kk06" localSheetId="2">#REF!</definedName>
    <definedName name="____________________________________________________________kk06" localSheetId="3">#REF!</definedName>
    <definedName name="____________________________________________________________kk06" localSheetId="7">#REF!</definedName>
    <definedName name="____________________________________________________________kk06" localSheetId="8">#REF!</definedName>
    <definedName name="____________________________________________________________kk06" localSheetId="6">#REF!</definedName>
    <definedName name="____________________________________________________________kk06">#REF!</definedName>
    <definedName name="____________________________________________________________kk29" localSheetId="13">#REF!</definedName>
    <definedName name="____________________________________________________________kk29" localSheetId="14">#REF!</definedName>
    <definedName name="____________________________________________________________kk29" localSheetId="15">#REF!</definedName>
    <definedName name="____________________________________________________________kk29" localSheetId="0">#REF!</definedName>
    <definedName name="____________________________________________________________kk29" localSheetId="1">#REF!</definedName>
    <definedName name="____________________________________________________________kk29" localSheetId="9">#REF!</definedName>
    <definedName name="____________________________________________________________kk29" localSheetId="5">#REF!</definedName>
    <definedName name="____________________________________________________________kk29" localSheetId="11">#REF!</definedName>
    <definedName name="____________________________________________________________kk29" localSheetId="10">#REF!</definedName>
    <definedName name="____________________________________________________________kk29" localSheetId="4">#REF!</definedName>
    <definedName name="____________________________________________________________kk29" localSheetId="2">#REF!</definedName>
    <definedName name="____________________________________________________________kk29" localSheetId="3">#REF!</definedName>
    <definedName name="____________________________________________________________kk29" localSheetId="7">#REF!</definedName>
    <definedName name="____________________________________________________________kk29" localSheetId="8">#REF!</definedName>
    <definedName name="____________________________________________________________kk29" localSheetId="6">#REF!</definedName>
    <definedName name="____________________________________________________________kk29">#REF!</definedName>
    <definedName name="___________________________________________________________kk06" localSheetId="13">#REF!</definedName>
    <definedName name="___________________________________________________________kk06" localSheetId="14">#REF!</definedName>
    <definedName name="___________________________________________________________kk06" localSheetId="15">#REF!</definedName>
    <definedName name="___________________________________________________________kk06" localSheetId="0">#REF!</definedName>
    <definedName name="___________________________________________________________kk06" localSheetId="1">#REF!</definedName>
    <definedName name="___________________________________________________________kk06" localSheetId="9">#REF!</definedName>
    <definedName name="___________________________________________________________kk06" localSheetId="5">#REF!</definedName>
    <definedName name="___________________________________________________________kk06" localSheetId="11">#REF!</definedName>
    <definedName name="___________________________________________________________kk06" localSheetId="10">#REF!</definedName>
    <definedName name="___________________________________________________________kk06" localSheetId="4">#REF!</definedName>
    <definedName name="___________________________________________________________kk06" localSheetId="2">#REF!</definedName>
    <definedName name="___________________________________________________________kk06" localSheetId="3">#REF!</definedName>
    <definedName name="___________________________________________________________kk06" localSheetId="7">#REF!</definedName>
    <definedName name="___________________________________________________________kk06" localSheetId="8">#REF!</definedName>
    <definedName name="___________________________________________________________kk06" localSheetId="6">#REF!</definedName>
    <definedName name="___________________________________________________________kk06">#REF!</definedName>
    <definedName name="___________________________________________________________kk29" localSheetId="13">#REF!</definedName>
    <definedName name="___________________________________________________________kk29" localSheetId="14">#REF!</definedName>
    <definedName name="___________________________________________________________kk29" localSheetId="15">#REF!</definedName>
    <definedName name="___________________________________________________________kk29" localSheetId="0">#REF!</definedName>
    <definedName name="___________________________________________________________kk29" localSheetId="1">#REF!</definedName>
    <definedName name="___________________________________________________________kk29" localSheetId="9">#REF!</definedName>
    <definedName name="___________________________________________________________kk29" localSheetId="5">#REF!</definedName>
    <definedName name="___________________________________________________________kk29" localSheetId="11">#REF!</definedName>
    <definedName name="___________________________________________________________kk29" localSheetId="10">#REF!</definedName>
    <definedName name="___________________________________________________________kk29" localSheetId="4">#REF!</definedName>
    <definedName name="___________________________________________________________kk29" localSheetId="2">#REF!</definedName>
    <definedName name="___________________________________________________________kk29" localSheetId="3">#REF!</definedName>
    <definedName name="___________________________________________________________kk29" localSheetId="7">#REF!</definedName>
    <definedName name="___________________________________________________________kk29" localSheetId="8">#REF!</definedName>
    <definedName name="___________________________________________________________kk29" localSheetId="6">#REF!</definedName>
    <definedName name="___________________________________________________________kk29">#REF!</definedName>
    <definedName name="__________________________________________________________kk06" localSheetId="13">#REF!</definedName>
    <definedName name="__________________________________________________________kk06" localSheetId="14">#REF!</definedName>
    <definedName name="__________________________________________________________kk06" localSheetId="15">#REF!</definedName>
    <definedName name="__________________________________________________________kk06" localSheetId="0">#REF!</definedName>
    <definedName name="__________________________________________________________kk06" localSheetId="1">#REF!</definedName>
    <definedName name="__________________________________________________________kk06" localSheetId="9">#REF!</definedName>
    <definedName name="__________________________________________________________kk06" localSheetId="5">#REF!</definedName>
    <definedName name="__________________________________________________________kk06" localSheetId="11">#REF!</definedName>
    <definedName name="__________________________________________________________kk06" localSheetId="10">#REF!</definedName>
    <definedName name="__________________________________________________________kk06" localSheetId="4">#REF!</definedName>
    <definedName name="__________________________________________________________kk06" localSheetId="2">#REF!</definedName>
    <definedName name="__________________________________________________________kk06" localSheetId="3">#REF!</definedName>
    <definedName name="__________________________________________________________kk06" localSheetId="7">#REF!</definedName>
    <definedName name="__________________________________________________________kk06" localSheetId="8">#REF!</definedName>
    <definedName name="__________________________________________________________kk06" localSheetId="6">#REF!</definedName>
    <definedName name="__________________________________________________________kk06">#REF!</definedName>
    <definedName name="__________________________________________________________kk29" localSheetId="13">#REF!</definedName>
    <definedName name="__________________________________________________________kk29" localSheetId="14">#REF!</definedName>
    <definedName name="__________________________________________________________kk29" localSheetId="15">#REF!</definedName>
    <definedName name="__________________________________________________________kk29" localSheetId="0">#REF!</definedName>
    <definedName name="__________________________________________________________kk29" localSheetId="1">#REF!</definedName>
    <definedName name="__________________________________________________________kk29" localSheetId="9">#REF!</definedName>
    <definedName name="__________________________________________________________kk29" localSheetId="5">#REF!</definedName>
    <definedName name="__________________________________________________________kk29" localSheetId="11">#REF!</definedName>
    <definedName name="__________________________________________________________kk29" localSheetId="10">#REF!</definedName>
    <definedName name="__________________________________________________________kk29" localSheetId="4">#REF!</definedName>
    <definedName name="__________________________________________________________kk29" localSheetId="2">#REF!</definedName>
    <definedName name="__________________________________________________________kk29" localSheetId="3">#REF!</definedName>
    <definedName name="__________________________________________________________kk29" localSheetId="7">#REF!</definedName>
    <definedName name="__________________________________________________________kk29" localSheetId="8">#REF!</definedName>
    <definedName name="__________________________________________________________kk29" localSheetId="6">#REF!</definedName>
    <definedName name="__________________________________________________________kk29">#REF!</definedName>
    <definedName name="_________________________________________________________kk06" localSheetId="13">#REF!</definedName>
    <definedName name="_________________________________________________________kk06" localSheetId="14">#REF!</definedName>
    <definedName name="_________________________________________________________kk06" localSheetId="15">#REF!</definedName>
    <definedName name="_________________________________________________________kk06" localSheetId="0">#REF!</definedName>
    <definedName name="_________________________________________________________kk06" localSheetId="1">#REF!</definedName>
    <definedName name="_________________________________________________________kk06" localSheetId="9">#REF!</definedName>
    <definedName name="_________________________________________________________kk06" localSheetId="5">#REF!</definedName>
    <definedName name="_________________________________________________________kk06" localSheetId="11">#REF!</definedName>
    <definedName name="_________________________________________________________kk06" localSheetId="10">#REF!</definedName>
    <definedName name="_________________________________________________________kk06" localSheetId="4">#REF!</definedName>
    <definedName name="_________________________________________________________kk06" localSheetId="2">#REF!</definedName>
    <definedName name="_________________________________________________________kk06" localSheetId="3">#REF!</definedName>
    <definedName name="_________________________________________________________kk06" localSheetId="7">#REF!</definedName>
    <definedName name="_________________________________________________________kk06" localSheetId="8">#REF!</definedName>
    <definedName name="_________________________________________________________kk06" localSheetId="6">#REF!</definedName>
    <definedName name="_________________________________________________________kk06">#REF!</definedName>
    <definedName name="_________________________________________________________kk29" localSheetId="13">#REF!</definedName>
    <definedName name="_________________________________________________________kk29" localSheetId="14">#REF!</definedName>
    <definedName name="_________________________________________________________kk29" localSheetId="15">#REF!</definedName>
    <definedName name="_________________________________________________________kk29" localSheetId="0">#REF!</definedName>
    <definedName name="_________________________________________________________kk29" localSheetId="1">#REF!</definedName>
    <definedName name="_________________________________________________________kk29" localSheetId="9">#REF!</definedName>
    <definedName name="_________________________________________________________kk29" localSheetId="5">#REF!</definedName>
    <definedName name="_________________________________________________________kk29" localSheetId="11">#REF!</definedName>
    <definedName name="_________________________________________________________kk29" localSheetId="10">#REF!</definedName>
    <definedName name="_________________________________________________________kk29" localSheetId="4">#REF!</definedName>
    <definedName name="_________________________________________________________kk29" localSheetId="2">#REF!</definedName>
    <definedName name="_________________________________________________________kk29" localSheetId="3">#REF!</definedName>
    <definedName name="_________________________________________________________kk29" localSheetId="7">#REF!</definedName>
    <definedName name="_________________________________________________________kk29" localSheetId="8">#REF!</definedName>
    <definedName name="_________________________________________________________kk29" localSheetId="6">#REF!</definedName>
    <definedName name="_________________________________________________________kk29">#REF!</definedName>
    <definedName name="________________________________________________________kk06" localSheetId="13">#REF!</definedName>
    <definedName name="________________________________________________________kk06" localSheetId="14">#REF!</definedName>
    <definedName name="________________________________________________________kk06" localSheetId="15">#REF!</definedName>
    <definedName name="________________________________________________________kk06" localSheetId="0">#REF!</definedName>
    <definedName name="________________________________________________________kk06" localSheetId="1">#REF!</definedName>
    <definedName name="________________________________________________________kk06" localSheetId="9">#REF!</definedName>
    <definedName name="________________________________________________________kk06" localSheetId="5">#REF!</definedName>
    <definedName name="________________________________________________________kk06" localSheetId="11">#REF!</definedName>
    <definedName name="________________________________________________________kk06" localSheetId="10">#REF!</definedName>
    <definedName name="________________________________________________________kk06" localSheetId="4">#REF!</definedName>
    <definedName name="________________________________________________________kk06" localSheetId="2">#REF!</definedName>
    <definedName name="________________________________________________________kk06" localSheetId="3">#REF!</definedName>
    <definedName name="________________________________________________________kk06" localSheetId="7">#REF!</definedName>
    <definedName name="________________________________________________________kk06" localSheetId="8">#REF!</definedName>
    <definedName name="________________________________________________________kk06" localSheetId="6">#REF!</definedName>
    <definedName name="________________________________________________________kk06">#REF!</definedName>
    <definedName name="________________________________________________________kk29" localSheetId="13">#REF!</definedName>
    <definedName name="________________________________________________________kk29" localSheetId="14">#REF!</definedName>
    <definedName name="________________________________________________________kk29" localSheetId="15">#REF!</definedName>
    <definedName name="________________________________________________________kk29" localSheetId="0">#REF!</definedName>
    <definedName name="________________________________________________________kk29" localSheetId="1">#REF!</definedName>
    <definedName name="________________________________________________________kk29" localSheetId="9">#REF!</definedName>
    <definedName name="________________________________________________________kk29" localSheetId="5">#REF!</definedName>
    <definedName name="________________________________________________________kk29" localSheetId="11">#REF!</definedName>
    <definedName name="________________________________________________________kk29" localSheetId="10">#REF!</definedName>
    <definedName name="________________________________________________________kk29" localSheetId="4">#REF!</definedName>
    <definedName name="________________________________________________________kk29" localSheetId="2">#REF!</definedName>
    <definedName name="________________________________________________________kk29" localSheetId="3">#REF!</definedName>
    <definedName name="________________________________________________________kk29" localSheetId="7">#REF!</definedName>
    <definedName name="________________________________________________________kk29" localSheetId="8">#REF!</definedName>
    <definedName name="________________________________________________________kk29" localSheetId="6">#REF!</definedName>
    <definedName name="________________________________________________________kk29">#REF!</definedName>
    <definedName name="_______________________________________________________kk06" localSheetId="13">#REF!</definedName>
    <definedName name="_______________________________________________________kk06" localSheetId="14">#REF!</definedName>
    <definedName name="_______________________________________________________kk06" localSheetId="15">#REF!</definedName>
    <definedName name="_______________________________________________________kk06" localSheetId="0">#REF!</definedName>
    <definedName name="_______________________________________________________kk06" localSheetId="1">#REF!</definedName>
    <definedName name="_______________________________________________________kk06" localSheetId="9">#REF!</definedName>
    <definedName name="_______________________________________________________kk06" localSheetId="5">#REF!</definedName>
    <definedName name="_______________________________________________________kk06" localSheetId="11">#REF!</definedName>
    <definedName name="_______________________________________________________kk06" localSheetId="10">#REF!</definedName>
    <definedName name="_______________________________________________________kk06" localSheetId="4">#REF!</definedName>
    <definedName name="_______________________________________________________kk06" localSheetId="2">#REF!</definedName>
    <definedName name="_______________________________________________________kk06" localSheetId="3">#REF!</definedName>
    <definedName name="_______________________________________________________kk06" localSheetId="7">#REF!</definedName>
    <definedName name="_______________________________________________________kk06" localSheetId="8">#REF!</definedName>
    <definedName name="_______________________________________________________kk06" localSheetId="6">#REF!</definedName>
    <definedName name="_______________________________________________________kk06">#REF!</definedName>
    <definedName name="_______________________________________________________kk29" localSheetId="13">#REF!</definedName>
    <definedName name="_______________________________________________________kk29" localSheetId="14">#REF!</definedName>
    <definedName name="_______________________________________________________kk29" localSheetId="15">#REF!</definedName>
    <definedName name="_______________________________________________________kk29" localSheetId="0">#REF!</definedName>
    <definedName name="_______________________________________________________kk29" localSheetId="1">#REF!</definedName>
    <definedName name="_______________________________________________________kk29" localSheetId="9">#REF!</definedName>
    <definedName name="_______________________________________________________kk29" localSheetId="5">#REF!</definedName>
    <definedName name="_______________________________________________________kk29" localSheetId="11">#REF!</definedName>
    <definedName name="_______________________________________________________kk29" localSheetId="10">#REF!</definedName>
    <definedName name="_______________________________________________________kk29" localSheetId="4">#REF!</definedName>
    <definedName name="_______________________________________________________kk29" localSheetId="2">#REF!</definedName>
    <definedName name="_______________________________________________________kk29" localSheetId="3">#REF!</definedName>
    <definedName name="_______________________________________________________kk29" localSheetId="7">#REF!</definedName>
    <definedName name="_______________________________________________________kk29" localSheetId="8">#REF!</definedName>
    <definedName name="_______________________________________________________kk29" localSheetId="6">#REF!</definedName>
    <definedName name="_______________________________________________________kk29">#REF!</definedName>
    <definedName name="______________________________________________________kk06" localSheetId="13">#REF!</definedName>
    <definedName name="______________________________________________________kk06" localSheetId="14">#REF!</definedName>
    <definedName name="______________________________________________________kk06" localSheetId="15">#REF!</definedName>
    <definedName name="______________________________________________________kk06" localSheetId="0">#REF!</definedName>
    <definedName name="______________________________________________________kk06" localSheetId="1">#REF!</definedName>
    <definedName name="______________________________________________________kk06" localSheetId="9">#REF!</definedName>
    <definedName name="______________________________________________________kk06" localSheetId="5">#REF!</definedName>
    <definedName name="______________________________________________________kk06" localSheetId="11">#REF!</definedName>
    <definedName name="______________________________________________________kk06" localSheetId="10">#REF!</definedName>
    <definedName name="______________________________________________________kk06" localSheetId="4">#REF!</definedName>
    <definedName name="______________________________________________________kk06" localSheetId="2">#REF!</definedName>
    <definedName name="______________________________________________________kk06" localSheetId="3">#REF!</definedName>
    <definedName name="______________________________________________________kk06" localSheetId="7">#REF!</definedName>
    <definedName name="______________________________________________________kk06" localSheetId="8">#REF!</definedName>
    <definedName name="______________________________________________________kk06" localSheetId="6">#REF!</definedName>
    <definedName name="______________________________________________________kk06">#REF!</definedName>
    <definedName name="______________________________________________________kk29" localSheetId="13">#REF!</definedName>
    <definedName name="______________________________________________________kk29" localSheetId="14">#REF!</definedName>
    <definedName name="______________________________________________________kk29" localSheetId="15">#REF!</definedName>
    <definedName name="______________________________________________________kk29" localSheetId="0">#REF!</definedName>
    <definedName name="______________________________________________________kk29" localSheetId="1">#REF!</definedName>
    <definedName name="______________________________________________________kk29" localSheetId="9">#REF!</definedName>
    <definedName name="______________________________________________________kk29" localSheetId="5">#REF!</definedName>
    <definedName name="______________________________________________________kk29" localSheetId="11">#REF!</definedName>
    <definedName name="______________________________________________________kk29" localSheetId="10">#REF!</definedName>
    <definedName name="______________________________________________________kk29" localSheetId="4">#REF!</definedName>
    <definedName name="______________________________________________________kk29" localSheetId="2">#REF!</definedName>
    <definedName name="______________________________________________________kk29" localSheetId="3">#REF!</definedName>
    <definedName name="______________________________________________________kk29" localSheetId="7">#REF!</definedName>
    <definedName name="______________________________________________________kk29" localSheetId="8">#REF!</definedName>
    <definedName name="______________________________________________________kk29" localSheetId="6">#REF!</definedName>
    <definedName name="______________________________________________________kk29">#REF!</definedName>
    <definedName name="_____________________________________________________kk06" localSheetId="13">#REF!</definedName>
    <definedName name="_____________________________________________________kk06" localSheetId="14">#REF!</definedName>
    <definedName name="_____________________________________________________kk06" localSheetId="15">#REF!</definedName>
    <definedName name="_____________________________________________________kk06" localSheetId="0">#REF!</definedName>
    <definedName name="_____________________________________________________kk06" localSheetId="1">#REF!</definedName>
    <definedName name="_____________________________________________________kk06" localSheetId="9">#REF!</definedName>
    <definedName name="_____________________________________________________kk06" localSheetId="5">#REF!</definedName>
    <definedName name="_____________________________________________________kk06" localSheetId="11">#REF!</definedName>
    <definedName name="_____________________________________________________kk06" localSheetId="10">#REF!</definedName>
    <definedName name="_____________________________________________________kk06" localSheetId="4">#REF!</definedName>
    <definedName name="_____________________________________________________kk06" localSheetId="2">#REF!</definedName>
    <definedName name="_____________________________________________________kk06" localSheetId="3">#REF!</definedName>
    <definedName name="_____________________________________________________kk06" localSheetId="7">#REF!</definedName>
    <definedName name="_____________________________________________________kk06" localSheetId="8">#REF!</definedName>
    <definedName name="_____________________________________________________kk06" localSheetId="6">#REF!</definedName>
    <definedName name="_____________________________________________________kk06">#REF!</definedName>
    <definedName name="_____________________________________________________kk29" localSheetId="13">#REF!</definedName>
    <definedName name="_____________________________________________________kk29" localSheetId="14">#REF!</definedName>
    <definedName name="_____________________________________________________kk29" localSheetId="15">#REF!</definedName>
    <definedName name="_____________________________________________________kk29" localSheetId="0">#REF!</definedName>
    <definedName name="_____________________________________________________kk29" localSheetId="1">#REF!</definedName>
    <definedName name="_____________________________________________________kk29" localSheetId="9">#REF!</definedName>
    <definedName name="_____________________________________________________kk29" localSheetId="5">#REF!</definedName>
    <definedName name="_____________________________________________________kk29" localSheetId="11">#REF!</definedName>
    <definedName name="_____________________________________________________kk29" localSheetId="10">#REF!</definedName>
    <definedName name="_____________________________________________________kk29" localSheetId="4">#REF!</definedName>
    <definedName name="_____________________________________________________kk29" localSheetId="2">#REF!</definedName>
    <definedName name="_____________________________________________________kk29" localSheetId="3">#REF!</definedName>
    <definedName name="_____________________________________________________kk29" localSheetId="7">#REF!</definedName>
    <definedName name="_____________________________________________________kk29" localSheetId="8">#REF!</definedName>
    <definedName name="_____________________________________________________kk29" localSheetId="6">#REF!</definedName>
    <definedName name="_____________________________________________________kk29">#REF!</definedName>
    <definedName name="____________________________________________________kk06" localSheetId="13">#REF!</definedName>
    <definedName name="____________________________________________________kk06" localSheetId="14">#REF!</definedName>
    <definedName name="____________________________________________________kk06" localSheetId="15">#REF!</definedName>
    <definedName name="____________________________________________________kk06" localSheetId="0">#REF!</definedName>
    <definedName name="____________________________________________________kk06" localSheetId="1">#REF!</definedName>
    <definedName name="____________________________________________________kk06" localSheetId="9">#REF!</definedName>
    <definedName name="____________________________________________________kk06" localSheetId="5">#REF!</definedName>
    <definedName name="____________________________________________________kk06" localSheetId="11">#REF!</definedName>
    <definedName name="____________________________________________________kk06" localSheetId="10">#REF!</definedName>
    <definedName name="____________________________________________________kk06" localSheetId="4">#REF!</definedName>
    <definedName name="____________________________________________________kk06" localSheetId="2">#REF!</definedName>
    <definedName name="____________________________________________________kk06" localSheetId="3">#REF!</definedName>
    <definedName name="____________________________________________________kk06" localSheetId="7">#REF!</definedName>
    <definedName name="____________________________________________________kk06" localSheetId="8">#REF!</definedName>
    <definedName name="____________________________________________________kk06" localSheetId="6">#REF!</definedName>
    <definedName name="____________________________________________________kk06">#REF!</definedName>
    <definedName name="____________________________________________________kk29" localSheetId="13">#REF!</definedName>
    <definedName name="____________________________________________________kk29" localSheetId="14">#REF!</definedName>
    <definedName name="____________________________________________________kk29" localSheetId="15">#REF!</definedName>
    <definedName name="____________________________________________________kk29" localSheetId="0">#REF!</definedName>
    <definedName name="____________________________________________________kk29" localSheetId="1">#REF!</definedName>
    <definedName name="____________________________________________________kk29" localSheetId="9">#REF!</definedName>
    <definedName name="____________________________________________________kk29" localSheetId="5">#REF!</definedName>
    <definedName name="____________________________________________________kk29" localSheetId="11">#REF!</definedName>
    <definedName name="____________________________________________________kk29" localSheetId="10">#REF!</definedName>
    <definedName name="____________________________________________________kk29" localSheetId="4">#REF!</definedName>
    <definedName name="____________________________________________________kk29" localSheetId="2">#REF!</definedName>
    <definedName name="____________________________________________________kk29" localSheetId="3">#REF!</definedName>
    <definedName name="____________________________________________________kk29" localSheetId="7">#REF!</definedName>
    <definedName name="____________________________________________________kk29" localSheetId="8">#REF!</definedName>
    <definedName name="____________________________________________________kk29" localSheetId="6">#REF!</definedName>
    <definedName name="____________________________________________________kk29">#REF!</definedName>
    <definedName name="___________________________________________________kk06" localSheetId="13">#REF!</definedName>
    <definedName name="___________________________________________________kk06" localSheetId="14">#REF!</definedName>
    <definedName name="___________________________________________________kk06" localSheetId="15">#REF!</definedName>
    <definedName name="___________________________________________________kk06" localSheetId="0">#REF!</definedName>
    <definedName name="___________________________________________________kk06" localSheetId="1">#REF!</definedName>
    <definedName name="___________________________________________________kk06" localSheetId="9">#REF!</definedName>
    <definedName name="___________________________________________________kk06" localSheetId="5">#REF!</definedName>
    <definedName name="___________________________________________________kk06" localSheetId="11">#REF!</definedName>
    <definedName name="___________________________________________________kk06" localSheetId="10">#REF!</definedName>
    <definedName name="___________________________________________________kk06" localSheetId="4">#REF!</definedName>
    <definedName name="___________________________________________________kk06" localSheetId="2">#REF!</definedName>
    <definedName name="___________________________________________________kk06" localSheetId="3">#REF!</definedName>
    <definedName name="___________________________________________________kk06" localSheetId="7">#REF!</definedName>
    <definedName name="___________________________________________________kk06" localSheetId="8">#REF!</definedName>
    <definedName name="___________________________________________________kk06" localSheetId="6">#REF!</definedName>
    <definedName name="___________________________________________________kk06">#REF!</definedName>
    <definedName name="___________________________________________________kk29" localSheetId="13">#REF!</definedName>
    <definedName name="___________________________________________________kk29" localSheetId="14">#REF!</definedName>
    <definedName name="___________________________________________________kk29" localSheetId="15">#REF!</definedName>
    <definedName name="___________________________________________________kk29" localSheetId="0">#REF!</definedName>
    <definedName name="___________________________________________________kk29" localSheetId="1">#REF!</definedName>
    <definedName name="___________________________________________________kk29" localSheetId="9">#REF!</definedName>
    <definedName name="___________________________________________________kk29" localSheetId="5">#REF!</definedName>
    <definedName name="___________________________________________________kk29" localSheetId="11">#REF!</definedName>
    <definedName name="___________________________________________________kk29" localSheetId="10">#REF!</definedName>
    <definedName name="___________________________________________________kk29" localSheetId="4">#REF!</definedName>
    <definedName name="___________________________________________________kk29" localSheetId="2">#REF!</definedName>
    <definedName name="___________________________________________________kk29" localSheetId="3">#REF!</definedName>
    <definedName name="___________________________________________________kk29" localSheetId="7">#REF!</definedName>
    <definedName name="___________________________________________________kk29" localSheetId="8">#REF!</definedName>
    <definedName name="___________________________________________________kk29" localSheetId="6">#REF!</definedName>
    <definedName name="___________________________________________________kk29">#REF!</definedName>
    <definedName name="__________________________________________________kk06" localSheetId="13">#REF!</definedName>
    <definedName name="__________________________________________________kk06" localSheetId="14">#REF!</definedName>
    <definedName name="__________________________________________________kk06" localSheetId="15">#REF!</definedName>
    <definedName name="__________________________________________________kk06" localSheetId="0">#REF!</definedName>
    <definedName name="__________________________________________________kk06" localSheetId="1">#REF!</definedName>
    <definedName name="__________________________________________________kk06" localSheetId="9">#REF!</definedName>
    <definedName name="__________________________________________________kk06" localSheetId="5">#REF!</definedName>
    <definedName name="__________________________________________________kk06" localSheetId="11">#REF!</definedName>
    <definedName name="__________________________________________________kk06" localSheetId="10">#REF!</definedName>
    <definedName name="__________________________________________________kk06" localSheetId="4">#REF!</definedName>
    <definedName name="__________________________________________________kk06" localSheetId="2">#REF!</definedName>
    <definedName name="__________________________________________________kk06" localSheetId="3">#REF!</definedName>
    <definedName name="__________________________________________________kk06" localSheetId="7">#REF!</definedName>
    <definedName name="__________________________________________________kk06" localSheetId="8">#REF!</definedName>
    <definedName name="__________________________________________________kk06" localSheetId="6">#REF!</definedName>
    <definedName name="__________________________________________________kk06">#REF!</definedName>
    <definedName name="__________________________________________________kk29" localSheetId="13">#REF!</definedName>
    <definedName name="__________________________________________________kk29" localSheetId="14">#REF!</definedName>
    <definedName name="__________________________________________________kk29" localSheetId="15">#REF!</definedName>
    <definedName name="__________________________________________________kk29" localSheetId="0">#REF!</definedName>
    <definedName name="__________________________________________________kk29" localSheetId="1">#REF!</definedName>
    <definedName name="__________________________________________________kk29" localSheetId="9">#REF!</definedName>
    <definedName name="__________________________________________________kk29" localSheetId="5">#REF!</definedName>
    <definedName name="__________________________________________________kk29" localSheetId="11">#REF!</definedName>
    <definedName name="__________________________________________________kk29" localSheetId="10">#REF!</definedName>
    <definedName name="__________________________________________________kk29" localSheetId="4">#REF!</definedName>
    <definedName name="__________________________________________________kk29" localSheetId="2">#REF!</definedName>
    <definedName name="__________________________________________________kk29" localSheetId="3">#REF!</definedName>
    <definedName name="__________________________________________________kk29" localSheetId="7">#REF!</definedName>
    <definedName name="__________________________________________________kk29" localSheetId="8">#REF!</definedName>
    <definedName name="__________________________________________________kk29" localSheetId="6">#REF!</definedName>
    <definedName name="__________________________________________________kk29">#REF!</definedName>
    <definedName name="_________________________________________________kk06" localSheetId="13">#REF!</definedName>
    <definedName name="_________________________________________________kk06" localSheetId="14">#REF!</definedName>
    <definedName name="_________________________________________________kk06" localSheetId="15">#REF!</definedName>
    <definedName name="_________________________________________________kk06" localSheetId="0">#REF!</definedName>
    <definedName name="_________________________________________________kk06" localSheetId="1">#REF!</definedName>
    <definedName name="_________________________________________________kk06" localSheetId="9">#REF!</definedName>
    <definedName name="_________________________________________________kk06" localSheetId="5">#REF!</definedName>
    <definedName name="_________________________________________________kk06" localSheetId="11">#REF!</definedName>
    <definedName name="_________________________________________________kk06" localSheetId="10">#REF!</definedName>
    <definedName name="_________________________________________________kk06" localSheetId="4">#REF!</definedName>
    <definedName name="_________________________________________________kk06" localSheetId="2">#REF!</definedName>
    <definedName name="_________________________________________________kk06" localSheetId="3">#REF!</definedName>
    <definedName name="_________________________________________________kk06" localSheetId="7">#REF!</definedName>
    <definedName name="_________________________________________________kk06" localSheetId="8">#REF!</definedName>
    <definedName name="_________________________________________________kk06" localSheetId="6">#REF!</definedName>
    <definedName name="_________________________________________________kk06">#REF!</definedName>
    <definedName name="_________________________________________________kk29" localSheetId="13">#REF!</definedName>
    <definedName name="_________________________________________________kk29" localSheetId="14">#REF!</definedName>
    <definedName name="_________________________________________________kk29" localSheetId="15">#REF!</definedName>
    <definedName name="_________________________________________________kk29" localSheetId="0">#REF!</definedName>
    <definedName name="_________________________________________________kk29" localSheetId="1">#REF!</definedName>
    <definedName name="_________________________________________________kk29" localSheetId="9">#REF!</definedName>
    <definedName name="_________________________________________________kk29" localSheetId="5">#REF!</definedName>
    <definedName name="_________________________________________________kk29" localSheetId="11">#REF!</definedName>
    <definedName name="_________________________________________________kk29" localSheetId="10">#REF!</definedName>
    <definedName name="_________________________________________________kk29" localSheetId="4">#REF!</definedName>
    <definedName name="_________________________________________________kk29" localSheetId="2">#REF!</definedName>
    <definedName name="_________________________________________________kk29" localSheetId="3">#REF!</definedName>
    <definedName name="_________________________________________________kk29" localSheetId="7">#REF!</definedName>
    <definedName name="_________________________________________________kk29" localSheetId="8">#REF!</definedName>
    <definedName name="_________________________________________________kk29" localSheetId="6">#REF!</definedName>
    <definedName name="_________________________________________________kk29">#REF!</definedName>
    <definedName name="________________________________________________kk06" localSheetId="13">#REF!</definedName>
    <definedName name="________________________________________________kk06" localSheetId="14">#REF!</definedName>
    <definedName name="________________________________________________kk06" localSheetId="15">#REF!</definedName>
    <definedName name="________________________________________________kk06" localSheetId="0">#REF!</definedName>
    <definedName name="________________________________________________kk06" localSheetId="1">#REF!</definedName>
    <definedName name="________________________________________________kk06" localSheetId="9">#REF!</definedName>
    <definedName name="________________________________________________kk06" localSheetId="5">#REF!</definedName>
    <definedName name="________________________________________________kk06" localSheetId="11">#REF!</definedName>
    <definedName name="________________________________________________kk06" localSheetId="10">#REF!</definedName>
    <definedName name="________________________________________________kk06" localSheetId="4">#REF!</definedName>
    <definedName name="________________________________________________kk06" localSheetId="2">#REF!</definedName>
    <definedName name="________________________________________________kk06" localSheetId="3">#REF!</definedName>
    <definedName name="________________________________________________kk06" localSheetId="7">#REF!</definedName>
    <definedName name="________________________________________________kk06" localSheetId="8">#REF!</definedName>
    <definedName name="________________________________________________kk06" localSheetId="6">#REF!</definedName>
    <definedName name="________________________________________________kk06">#REF!</definedName>
    <definedName name="________________________________________________kk29" localSheetId="13">#REF!</definedName>
    <definedName name="________________________________________________kk29" localSheetId="14">#REF!</definedName>
    <definedName name="________________________________________________kk29" localSheetId="15">#REF!</definedName>
    <definedName name="________________________________________________kk29" localSheetId="0">#REF!</definedName>
    <definedName name="________________________________________________kk29" localSheetId="1">#REF!</definedName>
    <definedName name="________________________________________________kk29" localSheetId="9">#REF!</definedName>
    <definedName name="________________________________________________kk29" localSheetId="5">#REF!</definedName>
    <definedName name="________________________________________________kk29" localSheetId="11">#REF!</definedName>
    <definedName name="________________________________________________kk29" localSheetId="10">#REF!</definedName>
    <definedName name="________________________________________________kk29" localSheetId="4">#REF!</definedName>
    <definedName name="________________________________________________kk29" localSheetId="2">#REF!</definedName>
    <definedName name="________________________________________________kk29" localSheetId="3">#REF!</definedName>
    <definedName name="________________________________________________kk29" localSheetId="7">#REF!</definedName>
    <definedName name="________________________________________________kk29" localSheetId="8">#REF!</definedName>
    <definedName name="________________________________________________kk29" localSheetId="6">#REF!</definedName>
    <definedName name="________________________________________________kk29">#REF!</definedName>
    <definedName name="_______________________________________________kk06" localSheetId="13">#REF!</definedName>
    <definedName name="_______________________________________________kk06" localSheetId="14">#REF!</definedName>
    <definedName name="_______________________________________________kk06" localSheetId="15">#REF!</definedName>
    <definedName name="_______________________________________________kk06" localSheetId="0">#REF!</definedName>
    <definedName name="_______________________________________________kk06" localSheetId="1">#REF!</definedName>
    <definedName name="_______________________________________________kk06" localSheetId="9">#REF!</definedName>
    <definedName name="_______________________________________________kk06" localSheetId="5">#REF!</definedName>
    <definedName name="_______________________________________________kk06" localSheetId="11">#REF!</definedName>
    <definedName name="_______________________________________________kk06" localSheetId="10">#REF!</definedName>
    <definedName name="_______________________________________________kk06" localSheetId="4">#REF!</definedName>
    <definedName name="_______________________________________________kk06" localSheetId="2">#REF!</definedName>
    <definedName name="_______________________________________________kk06" localSheetId="3">#REF!</definedName>
    <definedName name="_______________________________________________kk06" localSheetId="7">#REF!</definedName>
    <definedName name="_______________________________________________kk06" localSheetId="8">#REF!</definedName>
    <definedName name="_______________________________________________kk06" localSheetId="6">#REF!</definedName>
    <definedName name="_______________________________________________kk06">#REF!</definedName>
    <definedName name="_______________________________________________kk29" localSheetId="13">#REF!</definedName>
    <definedName name="_______________________________________________kk29" localSheetId="14">#REF!</definedName>
    <definedName name="_______________________________________________kk29" localSheetId="15">#REF!</definedName>
    <definedName name="_______________________________________________kk29" localSheetId="0">#REF!</definedName>
    <definedName name="_______________________________________________kk29" localSheetId="1">#REF!</definedName>
    <definedName name="_______________________________________________kk29" localSheetId="9">#REF!</definedName>
    <definedName name="_______________________________________________kk29" localSheetId="5">#REF!</definedName>
    <definedName name="_______________________________________________kk29" localSheetId="11">#REF!</definedName>
    <definedName name="_______________________________________________kk29" localSheetId="10">#REF!</definedName>
    <definedName name="_______________________________________________kk29" localSheetId="4">#REF!</definedName>
    <definedName name="_______________________________________________kk29" localSheetId="2">#REF!</definedName>
    <definedName name="_______________________________________________kk29" localSheetId="3">#REF!</definedName>
    <definedName name="_______________________________________________kk29" localSheetId="7">#REF!</definedName>
    <definedName name="_______________________________________________kk29" localSheetId="8">#REF!</definedName>
    <definedName name="_______________________________________________kk29" localSheetId="6">#REF!</definedName>
    <definedName name="_______________________________________________kk29">#REF!</definedName>
    <definedName name="______________________________________________kk06" localSheetId="13">#REF!</definedName>
    <definedName name="______________________________________________kk06" localSheetId="14">#REF!</definedName>
    <definedName name="______________________________________________kk06" localSheetId="15">#REF!</definedName>
    <definedName name="______________________________________________kk06" localSheetId="0">#REF!</definedName>
    <definedName name="______________________________________________kk06" localSheetId="1">#REF!</definedName>
    <definedName name="______________________________________________kk06" localSheetId="9">#REF!</definedName>
    <definedName name="______________________________________________kk06" localSheetId="5">#REF!</definedName>
    <definedName name="______________________________________________kk06" localSheetId="11">#REF!</definedName>
    <definedName name="______________________________________________kk06" localSheetId="10">#REF!</definedName>
    <definedName name="______________________________________________kk06" localSheetId="4">#REF!</definedName>
    <definedName name="______________________________________________kk06" localSheetId="2">#REF!</definedName>
    <definedName name="______________________________________________kk06" localSheetId="3">#REF!</definedName>
    <definedName name="______________________________________________kk06" localSheetId="7">#REF!</definedName>
    <definedName name="______________________________________________kk06" localSheetId="8">#REF!</definedName>
    <definedName name="______________________________________________kk06" localSheetId="6">#REF!</definedName>
    <definedName name="______________________________________________kk06">#REF!</definedName>
    <definedName name="______________________________________________kk29" localSheetId="13">#REF!</definedName>
    <definedName name="______________________________________________kk29" localSheetId="14">#REF!</definedName>
    <definedName name="______________________________________________kk29" localSheetId="15">#REF!</definedName>
    <definedName name="______________________________________________kk29" localSheetId="0">#REF!</definedName>
    <definedName name="______________________________________________kk29" localSheetId="1">#REF!</definedName>
    <definedName name="______________________________________________kk29" localSheetId="9">#REF!</definedName>
    <definedName name="______________________________________________kk29" localSheetId="5">#REF!</definedName>
    <definedName name="______________________________________________kk29" localSheetId="11">#REF!</definedName>
    <definedName name="______________________________________________kk29" localSheetId="10">#REF!</definedName>
    <definedName name="______________________________________________kk29" localSheetId="4">#REF!</definedName>
    <definedName name="______________________________________________kk29" localSheetId="2">#REF!</definedName>
    <definedName name="______________________________________________kk29" localSheetId="3">#REF!</definedName>
    <definedName name="______________________________________________kk29" localSheetId="7">#REF!</definedName>
    <definedName name="______________________________________________kk29" localSheetId="8">#REF!</definedName>
    <definedName name="______________________________________________kk29" localSheetId="6">#REF!</definedName>
    <definedName name="______________________________________________kk29">#REF!</definedName>
    <definedName name="_____________________________________________kk06" localSheetId="13">#REF!</definedName>
    <definedName name="_____________________________________________kk06" localSheetId="14">#REF!</definedName>
    <definedName name="_____________________________________________kk06" localSheetId="15">#REF!</definedName>
    <definedName name="_____________________________________________kk06" localSheetId="0">#REF!</definedName>
    <definedName name="_____________________________________________kk06" localSheetId="1">#REF!</definedName>
    <definedName name="_____________________________________________kk06" localSheetId="9">#REF!</definedName>
    <definedName name="_____________________________________________kk06" localSheetId="5">#REF!</definedName>
    <definedName name="_____________________________________________kk06" localSheetId="11">#REF!</definedName>
    <definedName name="_____________________________________________kk06" localSheetId="10">#REF!</definedName>
    <definedName name="_____________________________________________kk06" localSheetId="4">#REF!</definedName>
    <definedName name="_____________________________________________kk06" localSheetId="2">#REF!</definedName>
    <definedName name="_____________________________________________kk06" localSheetId="3">#REF!</definedName>
    <definedName name="_____________________________________________kk06" localSheetId="7">#REF!</definedName>
    <definedName name="_____________________________________________kk06" localSheetId="8">#REF!</definedName>
    <definedName name="_____________________________________________kk06" localSheetId="6">#REF!</definedName>
    <definedName name="_____________________________________________kk06">#REF!</definedName>
    <definedName name="_____________________________________________kk29" localSheetId="13">#REF!</definedName>
    <definedName name="_____________________________________________kk29" localSheetId="14">#REF!</definedName>
    <definedName name="_____________________________________________kk29" localSheetId="15">#REF!</definedName>
    <definedName name="_____________________________________________kk29" localSheetId="0">#REF!</definedName>
    <definedName name="_____________________________________________kk29" localSheetId="1">#REF!</definedName>
    <definedName name="_____________________________________________kk29" localSheetId="9">#REF!</definedName>
    <definedName name="_____________________________________________kk29" localSheetId="5">#REF!</definedName>
    <definedName name="_____________________________________________kk29" localSheetId="11">#REF!</definedName>
    <definedName name="_____________________________________________kk29" localSheetId="10">#REF!</definedName>
    <definedName name="_____________________________________________kk29" localSheetId="4">#REF!</definedName>
    <definedName name="_____________________________________________kk29" localSheetId="2">#REF!</definedName>
    <definedName name="_____________________________________________kk29" localSheetId="3">#REF!</definedName>
    <definedName name="_____________________________________________kk29" localSheetId="7">#REF!</definedName>
    <definedName name="_____________________________________________kk29" localSheetId="8">#REF!</definedName>
    <definedName name="_____________________________________________kk29" localSheetId="6">#REF!</definedName>
    <definedName name="_____________________________________________kk29">#REF!</definedName>
    <definedName name="____________________________________________kk06" localSheetId="13">#REF!</definedName>
    <definedName name="____________________________________________kk06" localSheetId="14">#REF!</definedName>
    <definedName name="____________________________________________kk06" localSheetId="15">#REF!</definedName>
    <definedName name="____________________________________________kk06" localSheetId="0">#REF!</definedName>
    <definedName name="____________________________________________kk06" localSheetId="1">#REF!</definedName>
    <definedName name="____________________________________________kk06" localSheetId="9">#REF!</definedName>
    <definedName name="____________________________________________kk06" localSheetId="5">#REF!</definedName>
    <definedName name="____________________________________________kk06" localSheetId="11">#REF!</definedName>
    <definedName name="____________________________________________kk06" localSheetId="10">#REF!</definedName>
    <definedName name="____________________________________________kk06" localSheetId="4">#REF!</definedName>
    <definedName name="____________________________________________kk06" localSheetId="2">#REF!</definedName>
    <definedName name="____________________________________________kk06" localSheetId="3">#REF!</definedName>
    <definedName name="____________________________________________kk06" localSheetId="7">#REF!</definedName>
    <definedName name="____________________________________________kk06" localSheetId="8">#REF!</definedName>
    <definedName name="____________________________________________kk06" localSheetId="6">#REF!</definedName>
    <definedName name="____________________________________________kk06">#REF!</definedName>
    <definedName name="____________________________________________kk29" localSheetId="13">#REF!</definedName>
    <definedName name="____________________________________________kk29" localSheetId="14">#REF!</definedName>
    <definedName name="____________________________________________kk29" localSheetId="15">#REF!</definedName>
    <definedName name="____________________________________________kk29" localSheetId="0">#REF!</definedName>
    <definedName name="____________________________________________kk29" localSheetId="1">#REF!</definedName>
    <definedName name="____________________________________________kk29" localSheetId="9">#REF!</definedName>
    <definedName name="____________________________________________kk29" localSheetId="5">#REF!</definedName>
    <definedName name="____________________________________________kk29" localSheetId="11">#REF!</definedName>
    <definedName name="____________________________________________kk29" localSheetId="10">#REF!</definedName>
    <definedName name="____________________________________________kk29" localSheetId="4">#REF!</definedName>
    <definedName name="____________________________________________kk29" localSheetId="2">#REF!</definedName>
    <definedName name="____________________________________________kk29" localSheetId="3">#REF!</definedName>
    <definedName name="____________________________________________kk29" localSheetId="7">#REF!</definedName>
    <definedName name="____________________________________________kk29" localSheetId="8">#REF!</definedName>
    <definedName name="____________________________________________kk29" localSheetId="6">#REF!</definedName>
    <definedName name="____________________________________________kk29">#REF!</definedName>
    <definedName name="___________________________________________kk06" localSheetId="13">#REF!</definedName>
    <definedName name="___________________________________________kk06" localSheetId="14">#REF!</definedName>
    <definedName name="___________________________________________kk06" localSheetId="15">#REF!</definedName>
    <definedName name="___________________________________________kk06" localSheetId="0">#REF!</definedName>
    <definedName name="___________________________________________kk06" localSheetId="1">#REF!</definedName>
    <definedName name="___________________________________________kk06" localSheetId="9">#REF!</definedName>
    <definedName name="___________________________________________kk06" localSheetId="5">#REF!</definedName>
    <definedName name="___________________________________________kk06" localSheetId="11">#REF!</definedName>
    <definedName name="___________________________________________kk06" localSheetId="10">#REF!</definedName>
    <definedName name="___________________________________________kk06" localSheetId="4">#REF!</definedName>
    <definedName name="___________________________________________kk06" localSheetId="2">#REF!</definedName>
    <definedName name="___________________________________________kk06" localSheetId="3">#REF!</definedName>
    <definedName name="___________________________________________kk06" localSheetId="7">#REF!</definedName>
    <definedName name="___________________________________________kk06" localSheetId="8">#REF!</definedName>
    <definedName name="___________________________________________kk06" localSheetId="6">#REF!</definedName>
    <definedName name="___________________________________________kk06">#REF!</definedName>
    <definedName name="___________________________________________kk29" localSheetId="13">#REF!</definedName>
    <definedName name="___________________________________________kk29" localSheetId="14">#REF!</definedName>
    <definedName name="___________________________________________kk29" localSheetId="15">#REF!</definedName>
    <definedName name="___________________________________________kk29" localSheetId="0">#REF!</definedName>
    <definedName name="___________________________________________kk29" localSheetId="1">#REF!</definedName>
    <definedName name="___________________________________________kk29" localSheetId="9">#REF!</definedName>
    <definedName name="___________________________________________kk29" localSheetId="5">#REF!</definedName>
    <definedName name="___________________________________________kk29" localSheetId="11">#REF!</definedName>
    <definedName name="___________________________________________kk29" localSheetId="10">#REF!</definedName>
    <definedName name="___________________________________________kk29" localSheetId="4">#REF!</definedName>
    <definedName name="___________________________________________kk29" localSheetId="2">#REF!</definedName>
    <definedName name="___________________________________________kk29" localSheetId="3">#REF!</definedName>
    <definedName name="___________________________________________kk29" localSheetId="7">#REF!</definedName>
    <definedName name="___________________________________________kk29" localSheetId="8">#REF!</definedName>
    <definedName name="___________________________________________kk29" localSheetId="6">#REF!</definedName>
    <definedName name="___________________________________________kk29">#REF!</definedName>
    <definedName name="__________________________________________kk06" localSheetId="13">#REF!</definedName>
    <definedName name="__________________________________________kk06" localSheetId="14">#REF!</definedName>
    <definedName name="__________________________________________kk06" localSheetId="15">#REF!</definedName>
    <definedName name="__________________________________________kk06" localSheetId="0">#REF!</definedName>
    <definedName name="__________________________________________kk06" localSheetId="1">#REF!</definedName>
    <definedName name="__________________________________________kk06" localSheetId="9">#REF!</definedName>
    <definedName name="__________________________________________kk06" localSheetId="5">#REF!</definedName>
    <definedName name="__________________________________________kk06" localSheetId="11">#REF!</definedName>
    <definedName name="__________________________________________kk06" localSheetId="10">#REF!</definedName>
    <definedName name="__________________________________________kk06" localSheetId="4">#REF!</definedName>
    <definedName name="__________________________________________kk06" localSheetId="2">#REF!</definedName>
    <definedName name="__________________________________________kk06" localSheetId="3">#REF!</definedName>
    <definedName name="__________________________________________kk06" localSheetId="7">#REF!</definedName>
    <definedName name="__________________________________________kk06" localSheetId="8">#REF!</definedName>
    <definedName name="__________________________________________kk06" localSheetId="6">#REF!</definedName>
    <definedName name="__________________________________________kk06">#REF!</definedName>
    <definedName name="__________________________________________kk29" localSheetId="13">#REF!</definedName>
    <definedName name="__________________________________________kk29" localSheetId="14">#REF!</definedName>
    <definedName name="__________________________________________kk29" localSheetId="15">#REF!</definedName>
    <definedName name="__________________________________________kk29" localSheetId="0">#REF!</definedName>
    <definedName name="__________________________________________kk29" localSheetId="1">#REF!</definedName>
    <definedName name="__________________________________________kk29" localSheetId="9">#REF!</definedName>
    <definedName name="__________________________________________kk29" localSheetId="5">#REF!</definedName>
    <definedName name="__________________________________________kk29" localSheetId="11">#REF!</definedName>
    <definedName name="__________________________________________kk29" localSheetId="10">#REF!</definedName>
    <definedName name="__________________________________________kk29" localSheetId="4">#REF!</definedName>
    <definedName name="__________________________________________kk29" localSheetId="2">#REF!</definedName>
    <definedName name="__________________________________________kk29" localSheetId="3">#REF!</definedName>
    <definedName name="__________________________________________kk29" localSheetId="7">#REF!</definedName>
    <definedName name="__________________________________________kk29" localSheetId="8">#REF!</definedName>
    <definedName name="__________________________________________kk29" localSheetId="6">#REF!</definedName>
    <definedName name="__________________________________________kk29">#REF!</definedName>
    <definedName name="_________________________________________kk06" localSheetId="13">#REF!</definedName>
    <definedName name="_________________________________________kk06" localSheetId="14">#REF!</definedName>
    <definedName name="_________________________________________kk06" localSheetId="15">#REF!</definedName>
    <definedName name="_________________________________________kk06" localSheetId="0">#REF!</definedName>
    <definedName name="_________________________________________kk06" localSheetId="1">#REF!</definedName>
    <definedName name="_________________________________________kk06" localSheetId="9">#REF!</definedName>
    <definedName name="_________________________________________kk06" localSheetId="5">#REF!</definedName>
    <definedName name="_________________________________________kk06" localSheetId="11">#REF!</definedName>
    <definedName name="_________________________________________kk06" localSheetId="10">#REF!</definedName>
    <definedName name="_________________________________________kk06" localSheetId="4">#REF!</definedName>
    <definedName name="_________________________________________kk06" localSheetId="2">#REF!</definedName>
    <definedName name="_________________________________________kk06" localSheetId="3">#REF!</definedName>
    <definedName name="_________________________________________kk06" localSheetId="7">#REF!</definedName>
    <definedName name="_________________________________________kk06" localSheetId="8">#REF!</definedName>
    <definedName name="_________________________________________kk06" localSheetId="6">#REF!</definedName>
    <definedName name="_________________________________________kk06">#REF!</definedName>
    <definedName name="_________________________________________kk29" localSheetId="13">#REF!</definedName>
    <definedName name="_________________________________________kk29" localSheetId="14">#REF!</definedName>
    <definedName name="_________________________________________kk29" localSheetId="15">#REF!</definedName>
    <definedName name="_________________________________________kk29" localSheetId="0">#REF!</definedName>
    <definedName name="_________________________________________kk29" localSheetId="1">#REF!</definedName>
    <definedName name="_________________________________________kk29" localSheetId="9">#REF!</definedName>
    <definedName name="_________________________________________kk29" localSheetId="5">#REF!</definedName>
    <definedName name="_________________________________________kk29" localSheetId="11">#REF!</definedName>
    <definedName name="_________________________________________kk29" localSheetId="10">#REF!</definedName>
    <definedName name="_________________________________________kk29" localSheetId="4">#REF!</definedName>
    <definedName name="_________________________________________kk29" localSheetId="2">#REF!</definedName>
    <definedName name="_________________________________________kk29" localSheetId="3">#REF!</definedName>
    <definedName name="_________________________________________kk29" localSheetId="7">#REF!</definedName>
    <definedName name="_________________________________________kk29" localSheetId="8">#REF!</definedName>
    <definedName name="_________________________________________kk29" localSheetId="6">#REF!</definedName>
    <definedName name="_________________________________________kk29">#REF!</definedName>
    <definedName name="________________________________________kk06" localSheetId="13">#REF!</definedName>
    <definedName name="________________________________________kk06" localSheetId="14">#REF!</definedName>
    <definedName name="________________________________________kk06" localSheetId="15">#REF!</definedName>
    <definedName name="________________________________________kk06" localSheetId="0">#REF!</definedName>
    <definedName name="________________________________________kk06" localSheetId="1">#REF!</definedName>
    <definedName name="________________________________________kk06" localSheetId="9">#REF!</definedName>
    <definedName name="________________________________________kk06" localSheetId="5">#REF!</definedName>
    <definedName name="________________________________________kk06" localSheetId="11">#REF!</definedName>
    <definedName name="________________________________________kk06" localSheetId="10">#REF!</definedName>
    <definedName name="________________________________________kk06" localSheetId="4">#REF!</definedName>
    <definedName name="________________________________________kk06" localSheetId="2">#REF!</definedName>
    <definedName name="________________________________________kk06" localSheetId="3">#REF!</definedName>
    <definedName name="________________________________________kk06" localSheetId="7">#REF!</definedName>
    <definedName name="________________________________________kk06" localSheetId="8">#REF!</definedName>
    <definedName name="________________________________________kk06" localSheetId="6">#REF!</definedName>
    <definedName name="________________________________________kk06">#REF!</definedName>
    <definedName name="________________________________________kk29" localSheetId="13">#REF!</definedName>
    <definedName name="________________________________________kk29" localSheetId="14">#REF!</definedName>
    <definedName name="________________________________________kk29" localSheetId="15">#REF!</definedName>
    <definedName name="________________________________________kk29" localSheetId="0">#REF!</definedName>
    <definedName name="________________________________________kk29" localSheetId="1">#REF!</definedName>
    <definedName name="________________________________________kk29" localSheetId="9">#REF!</definedName>
    <definedName name="________________________________________kk29" localSheetId="5">#REF!</definedName>
    <definedName name="________________________________________kk29" localSheetId="11">#REF!</definedName>
    <definedName name="________________________________________kk29" localSheetId="10">#REF!</definedName>
    <definedName name="________________________________________kk29" localSheetId="4">#REF!</definedName>
    <definedName name="________________________________________kk29" localSheetId="2">#REF!</definedName>
    <definedName name="________________________________________kk29" localSheetId="3">#REF!</definedName>
    <definedName name="________________________________________kk29" localSheetId="7">#REF!</definedName>
    <definedName name="________________________________________kk29" localSheetId="8">#REF!</definedName>
    <definedName name="________________________________________kk29" localSheetId="6">#REF!</definedName>
    <definedName name="________________________________________kk29">#REF!</definedName>
    <definedName name="_______________________________________kk06" localSheetId="13">#REF!</definedName>
    <definedName name="_______________________________________kk06" localSheetId="14">#REF!</definedName>
    <definedName name="_______________________________________kk06" localSheetId="15">#REF!</definedName>
    <definedName name="_______________________________________kk06" localSheetId="0">#REF!</definedName>
    <definedName name="_______________________________________kk06" localSheetId="1">#REF!</definedName>
    <definedName name="_______________________________________kk06" localSheetId="9">#REF!</definedName>
    <definedName name="_______________________________________kk06" localSheetId="5">#REF!</definedName>
    <definedName name="_______________________________________kk06" localSheetId="11">#REF!</definedName>
    <definedName name="_______________________________________kk06" localSheetId="10">#REF!</definedName>
    <definedName name="_______________________________________kk06" localSheetId="4">#REF!</definedName>
    <definedName name="_______________________________________kk06" localSheetId="2">#REF!</definedName>
    <definedName name="_______________________________________kk06" localSheetId="3">#REF!</definedName>
    <definedName name="_______________________________________kk06" localSheetId="7">#REF!</definedName>
    <definedName name="_______________________________________kk06" localSheetId="8">#REF!</definedName>
    <definedName name="_______________________________________kk06" localSheetId="6">#REF!</definedName>
    <definedName name="_______________________________________kk06">#REF!</definedName>
    <definedName name="_______________________________________kk29" localSheetId="13">#REF!</definedName>
    <definedName name="_______________________________________kk29" localSheetId="14">#REF!</definedName>
    <definedName name="_______________________________________kk29" localSheetId="15">#REF!</definedName>
    <definedName name="_______________________________________kk29" localSheetId="0">#REF!</definedName>
    <definedName name="_______________________________________kk29" localSheetId="1">#REF!</definedName>
    <definedName name="_______________________________________kk29" localSheetId="9">#REF!</definedName>
    <definedName name="_______________________________________kk29" localSheetId="5">#REF!</definedName>
    <definedName name="_______________________________________kk29" localSheetId="11">#REF!</definedName>
    <definedName name="_______________________________________kk29" localSheetId="10">#REF!</definedName>
    <definedName name="_______________________________________kk29" localSheetId="4">#REF!</definedName>
    <definedName name="_______________________________________kk29" localSheetId="2">#REF!</definedName>
    <definedName name="_______________________________________kk29" localSheetId="3">#REF!</definedName>
    <definedName name="_______________________________________kk29" localSheetId="7">#REF!</definedName>
    <definedName name="_______________________________________kk29" localSheetId="8">#REF!</definedName>
    <definedName name="_______________________________________kk29" localSheetId="6">#REF!</definedName>
    <definedName name="_______________________________________kk29">#REF!</definedName>
    <definedName name="______________________________________kk06" localSheetId="13">#REF!</definedName>
    <definedName name="______________________________________kk06" localSheetId="14">#REF!</definedName>
    <definedName name="______________________________________kk06" localSheetId="15">#REF!</definedName>
    <definedName name="______________________________________kk06" localSheetId="0">#REF!</definedName>
    <definedName name="______________________________________kk06" localSheetId="1">#REF!</definedName>
    <definedName name="______________________________________kk06" localSheetId="9">#REF!</definedName>
    <definedName name="______________________________________kk06" localSheetId="5">#REF!</definedName>
    <definedName name="______________________________________kk06" localSheetId="11">#REF!</definedName>
    <definedName name="______________________________________kk06" localSheetId="10">#REF!</definedName>
    <definedName name="______________________________________kk06" localSheetId="4">#REF!</definedName>
    <definedName name="______________________________________kk06" localSheetId="2">#REF!</definedName>
    <definedName name="______________________________________kk06" localSheetId="3">#REF!</definedName>
    <definedName name="______________________________________kk06" localSheetId="7">#REF!</definedName>
    <definedName name="______________________________________kk06" localSheetId="8">#REF!</definedName>
    <definedName name="______________________________________kk06" localSheetId="6">#REF!</definedName>
    <definedName name="______________________________________kk06">#REF!</definedName>
    <definedName name="______________________________________kk29" localSheetId="13">#REF!</definedName>
    <definedName name="______________________________________kk29" localSheetId="14">#REF!</definedName>
    <definedName name="______________________________________kk29" localSheetId="15">#REF!</definedName>
    <definedName name="______________________________________kk29" localSheetId="0">#REF!</definedName>
    <definedName name="______________________________________kk29" localSheetId="1">#REF!</definedName>
    <definedName name="______________________________________kk29" localSheetId="9">#REF!</definedName>
    <definedName name="______________________________________kk29" localSheetId="5">#REF!</definedName>
    <definedName name="______________________________________kk29" localSheetId="11">#REF!</definedName>
    <definedName name="______________________________________kk29" localSheetId="10">#REF!</definedName>
    <definedName name="______________________________________kk29" localSheetId="4">#REF!</definedName>
    <definedName name="______________________________________kk29" localSheetId="2">#REF!</definedName>
    <definedName name="______________________________________kk29" localSheetId="3">#REF!</definedName>
    <definedName name="______________________________________kk29" localSheetId="7">#REF!</definedName>
    <definedName name="______________________________________kk29" localSheetId="8">#REF!</definedName>
    <definedName name="______________________________________kk29" localSheetId="6">#REF!</definedName>
    <definedName name="______________________________________kk29">#REF!</definedName>
    <definedName name="_____________________________________kk06" localSheetId="13">#REF!</definedName>
    <definedName name="_____________________________________kk06" localSheetId="14">#REF!</definedName>
    <definedName name="_____________________________________kk06" localSheetId="15">#REF!</definedName>
    <definedName name="_____________________________________kk06" localSheetId="0">#REF!</definedName>
    <definedName name="_____________________________________kk06" localSheetId="1">#REF!</definedName>
    <definedName name="_____________________________________kk06" localSheetId="9">#REF!</definedName>
    <definedName name="_____________________________________kk06" localSheetId="5">#REF!</definedName>
    <definedName name="_____________________________________kk06" localSheetId="11">#REF!</definedName>
    <definedName name="_____________________________________kk06" localSheetId="10">#REF!</definedName>
    <definedName name="_____________________________________kk06" localSheetId="4">#REF!</definedName>
    <definedName name="_____________________________________kk06" localSheetId="2">#REF!</definedName>
    <definedName name="_____________________________________kk06" localSheetId="3">#REF!</definedName>
    <definedName name="_____________________________________kk06" localSheetId="7">#REF!</definedName>
    <definedName name="_____________________________________kk06" localSheetId="8">#REF!</definedName>
    <definedName name="_____________________________________kk06" localSheetId="6">#REF!</definedName>
    <definedName name="_____________________________________kk06">#REF!</definedName>
    <definedName name="_____________________________________kk29" localSheetId="13">#REF!</definedName>
    <definedName name="_____________________________________kk29" localSheetId="14">#REF!</definedName>
    <definedName name="_____________________________________kk29" localSheetId="15">#REF!</definedName>
    <definedName name="_____________________________________kk29" localSheetId="0">#REF!</definedName>
    <definedName name="_____________________________________kk29" localSheetId="1">#REF!</definedName>
    <definedName name="_____________________________________kk29" localSheetId="9">#REF!</definedName>
    <definedName name="_____________________________________kk29" localSheetId="5">#REF!</definedName>
    <definedName name="_____________________________________kk29" localSheetId="11">#REF!</definedName>
    <definedName name="_____________________________________kk29" localSheetId="10">#REF!</definedName>
    <definedName name="_____________________________________kk29" localSheetId="4">#REF!</definedName>
    <definedName name="_____________________________________kk29" localSheetId="2">#REF!</definedName>
    <definedName name="_____________________________________kk29" localSheetId="3">#REF!</definedName>
    <definedName name="_____________________________________kk29" localSheetId="7">#REF!</definedName>
    <definedName name="_____________________________________kk29" localSheetId="8">#REF!</definedName>
    <definedName name="_____________________________________kk29" localSheetId="6">#REF!</definedName>
    <definedName name="_____________________________________kk29">#REF!</definedName>
    <definedName name="____________________________________kk06" localSheetId="13">#REF!</definedName>
    <definedName name="____________________________________kk06" localSheetId="14">#REF!</definedName>
    <definedName name="____________________________________kk06" localSheetId="15">#REF!</definedName>
    <definedName name="____________________________________kk06" localSheetId="0">#REF!</definedName>
    <definedName name="____________________________________kk06" localSheetId="1">#REF!</definedName>
    <definedName name="____________________________________kk06" localSheetId="9">#REF!</definedName>
    <definedName name="____________________________________kk06" localSheetId="5">#REF!</definedName>
    <definedName name="____________________________________kk06" localSheetId="11">#REF!</definedName>
    <definedName name="____________________________________kk06" localSheetId="10">#REF!</definedName>
    <definedName name="____________________________________kk06" localSheetId="4">#REF!</definedName>
    <definedName name="____________________________________kk06" localSheetId="2">#REF!</definedName>
    <definedName name="____________________________________kk06" localSheetId="3">#REF!</definedName>
    <definedName name="____________________________________kk06" localSheetId="7">#REF!</definedName>
    <definedName name="____________________________________kk06" localSheetId="8">#REF!</definedName>
    <definedName name="____________________________________kk06" localSheetId="6">#REF!</definedName>
    <definedName name="____________________________________kk06">#REF!</definedName>
    <definedName name="____________________________________kk29" localSheetId="13">#REF!</definedName>
    <definedName name="____________________________________kk29" localSheetId="14">#REF!</definedName>
    <definedName name="____________________________________kk29" localSheetId="15">#REF!</definedName>
    <definedName name="____________________________________kk29" localSheetId="0">#REF!</definedName>
    <definedName name="____________________________________kk29" localSheetId="1">#REF!</definedName>
    <definedName name="____________________________________kk29" localSheetId="9">#REF!</definedName>
    <definedName name="____________________________________kk29" localSheetId="5">#REF!</definedName>
    <definedName name="____________________________________kk29" localSheetId="11">#REF!</definedName>
    <definedName name="____________________________________kk29" localSheetId="10">#REF!</definedName>
    <definedName name="____________________________________kk29" localSheetId="4">#REF!</definedName>
    <definedName name="____________________________________kk29" localSheetId="2">#REF!</definedName>
    <definedName name="____________________________________kk29" localSheetId="3">#REF!</definedName>
    <definedName name="____________________________________kk29" localSheetId="7">#REF!</definedName>
    <definedName name="____________________________________kk29" localSheetId="8">#REF!</definedName>
    <definedName name="____________________________________kk29" localSheetId="6">#REF!</definedName>
    <definedName name="____________________________________kk29">#REF!</definedName>
    <definedName name="___________________________________kk06" localSheetId="13">#REF!</definedName>
    <definedName name="___________________________________kk06" localSheetId="14">#REF!</definedName>
    <definedName name="___________________________________kk06" localSheetId="15">#REF!</definedName>
    <definedName name="___________________________________kk06" localSheetId="0">#REF!</definedName>
    <definedName name="___________________________________kk06" localSheetId="1">#REF!</definedName>
    <definedName name="___________________________________kk06" localSheetId="9">#REF!</definedName>
    <definedName name="___________________________________kk06" localSheetId="5">#REF!</definedName>
    <definedName name="___________________________________kk06" localSheetId="11">#REF!</definedName>
    <definedName name="___________________________________kk06" localSheetId="10">#REF!</definedName>
    <definedName name="___________________________________kk06" localSheetId="4">#REF!</definedName>
    <definedName name="___________________________________kk06" localSheetId="2">#REF!</definedName>
    <definedName name="___________________________________kk06" localSheetId="3">#REF!</definedName>
    <definedName name="___________________________________kk06" localSheetId="7">#REF!</definedName>
    <definedName name="___________________________________kk06" localSheetId="8">#REF!</definedName>
    <definedName name="___________________________________kk06" localSheetId="6">#REF!</definedName>
    <definedName name="___________________________________kk06">#REF!</definedName>
    <definedName name="___________________________________kk29" localSheetId="13">#REF!</definedName>
    <definedName name="___________________________________kk29" localSheetId="14">#REF!</definedName>
    <definedName name="___________________________________kk29" localSheetId="15">#REF!</definedName>
    <definedName name="___________________________________kk29" localSheetId="0">#REF!</definedName>
    <definedName name="___________________________________kk29" localSheetId="1">#REF!</definedName>
    <definedName name="___________________________________kk29" localSheetId="9">#REF!</definedName>
    <definedName name="___________________________________kk29" localSheetId="5">#REF!</definedName>
    <definedName name="___________________________________kk29" localSheetId="11">#REF!</definedName>
    <definedName name="___________________________________kk29" localSheetId="10">#REF!</definedName>
    <definedName name="___________________________________kk29" localSheetId="4">#REF!</definedName>
    <definedName name="___________________________________kk29" localSheetId="2">#REF!</definedName>
    <definedName name="___________________________________kk29" localSheetId="3">#REF!</definedName>
    <definedName name="___________________________________kk29" localSheetId="7">#REF!</definedName>
    <definedName name="___________________________________kk29" localSheetId="8">#REF!</definedName>
    <definedName name="___________________________________kk29" localSheetId="6">#REF!</definedName>
    <definedName name="___________________________________kk29">#REF!</definedName>
    <definedName name="__________________________________kk06" localSheetId="13">#REF!</definedName>
    <definedName name="__________________________________kk06" localSheetId="14">#REF!</definedName>
    <definedName name="__________________________________kk06" localSheetId="15">#REF!</definedName>
    <definedName name="__________________________________kk06" localSheetId="0">#REF!</definedName>
    <definedName name="__________________________________kk06" localSheetId="1">#REF!</definedName>
    <definedName name="__________________________________kk06" localSheetId="9">#REF!</definedName>
    <definedName name="__________________________________kk06" localSheetId="5">#REF!</definedName>
    <definedName name="__________________________________kk06" localSheetId="11">#REF!</definedName>
    <definedName name="__________________________________kk06" localSheetId="10">#REF!</definedName>
    <definedName name="__________________________________kk06" localSheetId="4">#REF!</definedName>
    <definedName name="__________________________________kk06" localSheetId="2">#REF!</definedName>
    <definedName name="__________________________________kk06" localSheetId="3">#REF!</definedName>
    <definedName name="__________________________________kk06" localSheetId="7">#REF!</definedName>
    <definedName name="__________________________________kk06" localSheetId="8">#REF!</definedName>
    <definedName name="__________________________________kk06" localSheetId="6">#REF!</definedName>
    <definedName name="__________________________________kk06">#REF!</definedName>
    <definedName name="__________________________________kk29" localSheetId="13">#REF!</definedName>
    <definedName name="__________________________________kk29" localSheetId="14">#REF!</definedName>
    <definedName name="__________________________________kk29" localSheetId="15">#REF!</definedName>
    <definedName name="__________________________________kk29" localSheetId="0">#REF!</definedName>
    <definedName name="__________________________________kk29" localSheetId="1">#REF!</definedName>
    <definedName name="__________________________________kk29" localSheetId="9">#REF!</definedName>
    <definedName name="__________________________________kk29" localSheetId="5">#REF!</definedName>
    <definedName name="__________________________________kk29" localSheetId="11">#REF!</definedName>
    <definedName name="__________________________________kk29" localSheetId="10">#REF!</definedName>
    <definedName name="__________________________________kk29" localSheetId="4">#REF!</definedName>
    <definedName name="__________________________________kk29" localSheetId="2">#REF!</definedName>
    <definedName name="__________________________________kk29" localSheetId="3">#REF!</definedName>
    <definedName name="__________________________________kk29" localSheetId="7">#REF!</definedName>
    <definedName name="__________________________________kk29" localSheetId="8">#REF!</definedName>
    <definedName name="__________________________________kk29" localSheetId="6">#REF!</definedName>
    <definedName name="__________________________________kk29">#REF!</definedName>
    <definedName name="_________________________________kk06" localSheetId="13">#REF!</definedName>
    <definedName name="_________________________________kk06" localSheetId="14">#REF!</definedName>
    <definedName name="_________________________________kk06" localSheetId="15">#REF!</definedName>
    <definedName name="_________________________________kk06" localSheetId="0">#REF!</definedName>
    <definedName name="_________________________________kk06" localSheetId="1">#REF!</definedName>
    <definedName name="_________________________________kk06" localSheetId="9">#REF!</definedName>
    <definedName name="_________________________________kk06" localSheetId="5">#REF!</definedName>
    <definedName name="_________________________________kk06" localSheetId="11">#REF!</definedName>
    <definedName name="_________________________________kk06" localSheetId="10">#REF!</definedName>
    <definedName name="_________________________________kk06" localSheetId="4">#REF!</definedName>
    <definedName name="_________________________________kk06" localSheetId="2">#REF!</definedName>
    <definedName name="_________________________________kk06" localSheetId="3">#REF!</definedName>
    <definedName name="_________________________________kk06" localSheetId="7">#REF!</definedName>
    <definedName name="_________________________________kk06" localSheetId="8">#REF!</definedName>
    <definedName name="_________________________________kk06" localSheetId="6">#REF!</definedName>
    <definedName name="_________________________________kk06">#REF!</definedName>
    <definedName name="_________________________________kk29" localSheetId="13">#REF!</definedName>
    <definedName name="_________________________________kk29" localSheetId="14">#REF!</definedName>
    <definedName name="_________________________________kk29" localSheetId="15">#REF!</definedName>
    <definedName name="_________________________________kk29" localSheetId="0">#REF!</definedName>
    <definedName name="_________________________________kk29" localSheetId="1">#REF!</definedName>
    <definedName name="_________________________________kk29" localSheetId="9">#REF!</definedName>
    <definedName name="_________________________________kk29" localSheetId="5">#REF!</definedName>
    <definedName name="_________________________________kk29" localSheetId="11">#REF!</definedName>
    <definedName name="_________________________________kk29" localSheetId="10">#REF!</definedName>
    <definedName name="_________________________________kk29" localSheetId="4">#REF!</definedName>
    <definedName name="_________________________________kk29" localSheetId="2">#REF!</definedName>
    <definedName name="_________________________________kk29" localSheetId="3">#REF!</definedName>
    <definedName name="_________________________________kk29" localSheetId="7">#REF!</definedName>
    <definedName name="_________________________________kk29" localSheetId="8">#REF!</definedName>
    <definedName name="_________________________________kk29" localSheetId="6">#REF!</definedName>
    <definedName name="_________________________________kk29">#REF!</definedName>
    <definedName name="________________________________kk06" localSheetId="13">#REF!</definedName>
    <definedName name="________________________________kk06" localSheetId="14">#REF!</definedName>
    <definedName name="________________________________kk06" localSheetId="15">#REF!</definedName>
    <definedName name="________________________________kk06" localSheetId="0">#REF!</definedName>
    <definedName name="________________________________kk06" localSheetId="1">#REF!</definedName>
    <definedName name="________________________________kk06" localSheetId="9">#REF!</definedName>
    <definedName name="________________________________kk06" localSheetId="5">#REF!</definedName>
    <definedName name="________________________________kk06" localSheetId="11">#REF!</definedName>
    <definedName name="________________________________kk06" localSheetId="10">#REF!</definedName>
    <definedName name="________________________________kk06" localSheetId="4">#REF!</definedName>
    <definedName name="________________________________kk06" localSheetId="2">#REF!</definedName>
    <definedName name="________________________________kk06" localSheetId="3">#REF!</definedName>
    <definedName name="________________________________kk06" localSheetId="7">#REF!</definedName>
    <definedName name="________________________________kk06" localSheetId="8">#REF!</definedName>
    <definedName name="________________________________kk06" localSheetId="6">#REF!</definedName>
    <definedName name="________________________________kk06">#REF!</definedName>
    <definedName name="________________________________kk29" localSheetId="13">#REF!</definedName>
    <definedName name="________________________________kk29" localSheetId="14">#REF!</definedName>
    <definedName name="________________________________kk29" localSheetId="15">#REF!</definedName>
    <definedName name="________________________________kk29" localSheetId="0">#REF!</definedName>
    <definedName name="________________________________kk29" localSheetId="1">#REF!</definedName>
    <definedName name="________________________________kk29" localSheetId="9">#REF!</definedName>
    <definedName name="________________________________kk29" localSheetId="5">#REF!</definedName>
    <definedName name="________________________________kk29" localSheetId="11">#REF!</definedName>
    <definedName name="________________________________kk29" localSheetId="10">#REF!</definedName>
    <definedName name="________________________________kk29" localSheetId="4">#REF!</definedName>
    <definedName name="________________________________kk29" localSheetId="2">#REF!</definedName>
    <definedName name="________________________________kk29" localSheetId="3">#REF!</definedName>
    <definedName name="________________________________kk29" localSheetId="7">#REF!</definedName>
    <definedName name="________________________________kk29" localSheetId="8">#REF!</definedName>
    <definedName name="________________________________kk29" localSheetId="6">#REF!</definedName>
    <definedName name="________________________________kk29">#REF!</definedName>
    <definedName name="_______________________________kk06" localSheetId="13">#REF!</definedName>
    <definedName name="_______________________________kk06" localSheetId="14">#REF!</definedName>
    <definedName name="_______________________________kk06" localSheetId="15">#REF!</definedName>
    <definedName name="_______________________________kk06" localSheetId="0">#REF!</definedName>
    <definedName name="_______________________________kk06" localSheetId="1">#REF!</definedName>
    <definedName name="_______________________________kk06" localSheetId="9">#REF!</definedName>
    <definedName name="_______________________________kk06" localSheetId="5">#REF!</definedName>
    <definedName name="_______________________________kk06" localSheetId="11">#REF!</definedName>
    <definedName name="_______________________________kk06" localSheetId="10">#REF!</definedName>
    <definedName name="_______________________________kk06" localSheetId="4">#REF!</definedName>
    <definedName name="_______________________________kk06" localSheetId="2">#REF!</definedName>
    <definedName name="_______________________________kk06" localSheetId="3">#REF!</definedName>
    <definedName name="_______________________________kk06" localSheetId="7">#REF!</definedName>
    <definedName name="_______________________________kk06" localSheetId="8">#REF!</definedName>
    <definedName name="_______________________________kk06" localSheetId="6">#REF!</definedName>
    <definedName name="_______________________________kk06">#REF!</definedName>
    <definedName name="_______________________________kk29" localSheetId="13">#REF!</definedName>
    <definedName name="_______________________________kk29" localSheetId="14">#REF!</definedName>
    <definedName name="_______________________________kk29" localSheetId="15">#REF!</definedName>
    <definedName name="_______________________________kk29" localSheetId="0">#REF!</definedName>
    <definedName name="_______________________________kk29" localSheetId="1">#REF!</definedName>
    <definedName name="_______________________________kk29" localSheetId="9">#REF!</definedName>
    <definedName name="_______________________________kk29" localSheetId="5">#REF!</definedName>
    <definedName name="_______________________________kk29" localSheetId="11">#REF!</definedName>
    <definedName name="_______________________________kk29" localSheetId="10">#REF!</definedName>
    <definedName name="_______________________________kk29" localSheetId="4">#REF!</definedName>
    <definedName name="_______________________________kk29" localSheetId="2">#REF!</definedName>
    <definedName name="_______________________________kk29" localSheetId="3">#REF!</definedName>
    <definedName name="_______________________________kk29" localSheetId="7">#REF!</definedName>
    <definedName name="_______________________________kk29" localSheetId="8">#REF!</definedName>
    <definedName name="_______________________________kk29" localSheetId="6">#REF!</definedName>
    <definedName name="_______________________________kk29">#REF!</definedName>
    <definedName name="______________________________kk06" localSheetId="13">#REF!</definedName>
    <definedName name="______________________________kk06" localSheetId="14">#REF!</definedName>
    <definedName name="______________________________kk06" localSheetId="15">#REF!</definedName>
    <definedName name="______________________________kk06" localSheetId="0">#REF!</definedName>
    <definedName name="______________________________kk06" localSheetId="1">#REF!</definedName>
    <definedName name="______________________________kk06" localSheetId="9">#REF!</definedName>
    <definedName name="______________________________kk06" localSheetId="5">#REF!</definedName>
    <definedName name="______________________________kk06" localSheetId="11">#REF!</definedName>
    <definedName name="______________________________kk06" localSheetId="10">#REF!</definedName>
    <definedName name="______________________________kk06" localSheetId="4">#REF!</definedName>
    <definedName name="______________________________kk06" localSheetId="2">#REF!</definedName>
    <definedName name="______________________________kk06" localSheetId="3">#REF!</definedName>
    <definedName name="______________________________kk06" localSheetId="7">#REF!</definedName>
    <definedName name="______________________________kk06" localSheetId="8">#REF!</definedName>
    <definedName name="______________________________kk06" localSheetId="6">#REF!</definedName>
    <definedName name="______________________________kk06">#REF!</definedName>
    <definedName name="______________________________kk29" localSheetId="13">#REF!</definedName>
    <definedName name="______________________________kk29" localSheetId="14">#REF!</definedName>
    <definedName name="______________________________kk29" localSheetId="15">#REF!</definedName>
    <definedName name="______________________________kk29" localSheetId="0">#REF!</definedName>
    <definedName name="______________________________kk29" localSheetId="1">#REF!</definedName>
    <definedName name="______________________________kk29" localSheetId="9">#REF!</definedName>
    <definedName name="______________________________kk29" localSheetId="5">#REF!</definedName>
    <definedName name="______________________________kk29" localSheetId="11">#REF!</definedName>
    <definedName name="______________________________kk29" localSheetId="10">#REF!</definedName>
    <definedName name="______________________________kk29" localSheetId="4">#REF!</definedName>
    <definedName name="______________________________kk29" localSheetId="2">#REF!</definedName>
    <definedName name="______________________________kk29" localSheetId="3">#REF!</definedName>
    <definedName name="______________________________kk29" localSheetId="7">#REF!</definedName>
    <definedName name="______________________________kk29" localSheetId="8">#REF!</definedName>
    <definedName name="______________________________kk29" localSheetId="6">#REF!</definedName>
    <definedName name="______________________________kk29">#REF!</definedName>
    <definedName name="_____________________________kk06" localSheetId="13">#REF!</definedName>
    <definedName name="_____________________________kk06" localSheetId="14">#REF!</definedName>
    <definedName name="_____________________________kk06" localSheetId="15">#REF!</definedName>
    <definedName name="_____________________________kk06" localSheetId="0">#REF!</definedName>
    <definedName name="_____________________________kk06" localSheetId="1">#REF!</definedName>
    <definedName name="_____________________________kk06" localSheetId="9">#REF!</definedName>
    <definedName name="_____________________________kk06" localSheetId="5">#REF!</definedName>
    <definedName name="_____________________________kk06" localSheetId="11">#REF!</definedName>
    <definedName name="_____________________________kk06" localSheetId="10">#REF!</definedName>
    <definedName name="_____________________________kk06" localSheetId="4">#REF!</definedName>
    <definedName name="_____________________________kk06" localSheetId="2">#REF!</definedName>
    <definedName name="_____________________________kk06" localSheetId="3">#REF!</definedName>
    <definedName name="_____________________________kk06" localSheetId="7">#REF!</definedName>
    <definedName name="_____________________________kk06" localSheetId="8">#REF!</definedName>
    <definedName name="_____________________________kk06" localSheetId="6">#REF!</definedName>
    <definedName name="_____________________________kk06">#REF!</definedName>
    <definedName name="_____________________________kk29" localSheetId="13">#REF!</definedName>
    <definedName name="_____________________________kk29" localSheetId="14">#REF!</definedName>
    <definedName name="_____________________________kk29" localSheetId="15">#REF!</definedName>
    <definedName name="_____________________________kk29" localSheetId="0">#REF!</definedName>
    <definedName name="_____________________________kk29" localSheetId="1">#REF!</definedName>
    <definedName name="_____________________________kk29" localSheetId="9">#REF!</definedName>
    <definedName name="_____________________________kk29" localSheetId="5">#REF!</definedName>
    <definedName name="_____________________________kk29" localSheetId="11">#REF!</definedName>
    <definedName name="_____________________________kk29" localSheetId="10">#REF!</definedName>
    <definedName name="_____________________________kk29" localSheetId="4">#REF!</definedName>
    <definedName name="_____________________________kk29" localSheetId="2">#REF!</definedName>
    <definedName name="_____________________________kk29" localSheetId="3">#REF!</definedName>
    <definedName name="_____________________________kk29" localSheetId="7">#REF!</definedName>
    <definedName name="_____________________________kk29" localSheetId="8">#REF!</definedName>
    <definedName name="_____________________________kk29" localSheetId="6">#REF!</definedName>
    <definedName name="_____________________________kk29">#REF!</definedName>
    <definedName name="____________________________kk06" localSheetId="13">#REF!</definedName>
    <definedName name="____________________________kk06" localSheetId="14">#REF!</definedName>
    <definedName name="____________________________kk06" localSheetId="15">#REF!</definedName>
    <definedName name="____________________________kk06" localSheetId="0">#REF!</definedName>
    <definedName name="____________________________kk06" localSheetId="1">#REF!</definedName>
    <definedName name="____________________________kk06" localSheetId="9">#REF!</definedName>
    <definedName name="____________________________kk06" localSheetId="5">#REF!</definedName>
    <definedName name="____________________________kk06" localSheetId="11">#REF!</definedName>
    <definedName name="____________________________kk06" localSheetId="10">#REF!</definedName>
    <definedName name="____________________________kk06" localSheetId="4">#REF!</definedName>
    <definedName name="____________________________kk06" localSheetId="2">#REF!</definedName>
    <definedName name="____________________________kk06" localSheetId="3">#REF!</definedName>
    <definedName name="____________________________kk06" localSheetId="7">#REF!</definedName>
    <definedName name="____________________________kk06" localSheetId="8">#REF!</definedName>
    <definedName name="____________________________kk06" localSheetId="6">#REF!</definedName>
    <definedName name="____________________________kk06">#REF!</definedName>
    <definedName name="____________________________kk29" localSheetId="13">#REF!</definedName>
    <definedName name="____________________________kk29" localSheetId="14">#REF!</definedName>
    <definedName name="____________________________kk29" localSheetId="15">#REF!</definedName>
    <definedName name="____________________________kk29" localSheetId="0">#REF!</definedName>
    <definedName name="____________________________kk29" localSheetId="1">#REF!</definedName>
    <definedName name="____________________________kk29" localSheetId="9">#REF!</definedName>
    <definedName name="____________________________kk29" localSheetId="5">#REF!</definedName>
    <definedName name="____________________________kk29" localSheetId="11">#REF!</definedName>
    <definedName name="____________________________kk29" localSheetId="10">#REF!</definedName>
    <definedName name="____________________________kk29" localSheetId="4">#REF!</definedName>
    <definedName name="____________________________kk29" localSheetId="2">#REF!</definedName>
    <definedName name="____________________________kk29" localSheetId="3">#REF!</definedName>
    <definedName name="____________________________kk29" localSheetId="7">#REF!</definedName>
    <definedName name="____________________________kk29" localSheetId="8">#REF!</definedName>
    <definedName name="____________________________kk29" localSheetId="6">#REF!</definedName>
    <definedName name="____________________________kk29">#REF!</definedName>
    <definedName name="___________________________kk06" localSheetId="13">#REF!</definedName>
    <definedName name="___________________________kk06" localSheetId="14">#REF!</definedName>
    <definedName name="___________________________kk06" localSheetId="15">#REF!</definedName>
    <definedName name="___________________________kk06" localSheetId="0">#REF!</definedName>
    <definedName name="___________________________kk06" localSheetId="1">#REF!</definedName>
    <definedName name="___________________________kk06" localSheetId="9">#REF!</definedName>
    <definedName name="___________________________kk06" localSheetId="5">#REF!</definedName>
    <definedName name="___________________________kk06" localSheetId="11">#REF!</definedName>
    <definedName name="___________________________kk06" localSheetId="10">#REF!</definedName>
    <definedName name="___________________________kk06" localSheetId="4">#REF!</definedName>
    <definedName name="___________________________kk06" localSheetId="2">#REF!</definedName>
    <definedName name="___________________________kk06" localSheetId="3">#REF!</definedName>
    <definedName name="___________________________kk06" localSheetId="7">#REF!</definedName>
    <definedName name="___________________________kk06" localSheetId="8">#REF!</definedName>
    <definedName name="___________________________kk06" localSheetId="6">#REF!</definedName>
    <definedName name="___________________________kk06">#REF!</definedName>
    <definedName name="___________________________kk29" localSheetId="13">#REF!</definedName>
    <definedName name="___________________________kk29" localSheetId="14">#REF!</definedName>
    <definedName name="___________________________kk29" localSheetId="15">#REF!</definedName>
    <definedName name="___________________________kk29" localSheetId="0">#REF!</definedName>
    <definedName name="___________________________kk29" localSheetId="1">#REF!</definedName>
    <definedName name="___________________________kk29" localSheetId="9">#REF!</definedName>
    <definedName name="___________________________kk29" localSheetId="5">#REF!</definedName>
    <definedName name="___________________________kk29" localSheetId="11">#REF!</definedName>
    <definedName name="___________________________kk29" localSheetId="10">#REF!</definedName>
    <definedName name="___________________________kk29" localSheetId="4">#REF!</definedName>
    <definedName name="___________________________kk29" localSheetId="2">#REF!</definedName>
    <definedName name="___________________________kk29" localSheetId="3">#REF!</definedName>
    <definedName name="___________________________kk29" localSheetId="7">#REF!</definedName>
    <definedName name="___________________________kk29" localSheetId="8">#REF!</definedName>
    <definedName name="___________________________kk29" localSheetId="6">#REF!</definedName>
    <definedName name="___________________________kk29">#REF!</definedName>
    <definedName name="__________________________kk06" localSheetId="13">#REF!</definedName>
    <definedName name="__________________________kk06" localSheetId="14">#REF!</definedName>
    <definedName name="__________________________kk06" localSheetId="15">#REF!</definedName>
    <definedName name="__________________________kk06" localSheetId="0">#REF!</definedName>
    <definedName name="__________________________kk06" localSheetId="1">#REF!</definedName>
    <definedName name="__________________________kk06" localSheetId="9">#REF!</definedName>
    <definedName name="__________________________kk06" localSheetId="5">#REF!</definedName>
    <definedName name="__________________________kk06" localSheetId="11">#REF!</definedName>
    <definedName name="__________________________kk06" localSheetId="10">#REF!</definedName>
    <definedName name="__________________________kk06" localSheetId="4">#REF!</definedName>
    <definedName name="__________________________kk06" localSheetId="2">#REF!</definedName>
    <definedName name="__________________________kk06" localSheetId="3">#REF!</definedName>
    <definedName name="__________________________kk06" localSheetId="7">#REF!</definedName>
    <definedName name="__________________________kk06" localSheetId="8">#REF!</definedName>
    <definedName name="__________________________kk06" localSheetId="6">#REF!</definedName>
    <definedName name="__________________________kk06">#REF!</definedName>
    <definedName name="__________________________kk29" localSheetId="13">#REF!</definedName>
    <definedName name="__________________________kk29" localSheetId="14">#REF!</definedName>
    <definedName name="__________________________kk29" localSheetId="15">#REF!</definedName>
    <definedName name="__________________________kk29" localSheetId="0">#REF!</definedName>
    <definedName name="__________________________kk29" localSheetId="1">#REF!</definedName>
    <definedName name="__________________________kk29" localSheetId="9">#REF!</definedName>
    <definedName name="__________________________kk29" localSheetId="5">#REF!</definedName>
    <definedName name="__________________________kk29" localSheetId="11">#REF!</definedName>
    <definedName name="__________________________kk29" localSheetId="10">#REF!</definedName>
    <definedName name="__________________________kk29" localSheetId="4">#REF!</definedName>
    <definedName name="__________________________kk29" localSheetId="2">#REF!</definedName>
    <definedName name="__________________________kk29" localSheetId="3">#REF!</definedName>
    <definedName name="__________________________kk29" localSheetId="7">#REF!</definedName>
    <definedName name="__________________________kk29" localSheetId="8">#REF!</definedName>
    <definedName name="__________________________kk29" localSheetId="6">#REF!</definedName>
    <definedName name="__________________________kk29">#REF!</definedName>
    <definedName name="_________________________kk06" localSheetId="13">#REF!</definedName>
    <definedName name="_________________________kk06" localSheetId="14">#REF!</definedName>
    <definedName name="_________________________kk06" localSheetId="15">#REF!</definedName>
    <definedName name="_________________________kk06" localSheetId="0">#REF!</definedName>
    <definedName name="_________________________kk06" localSheetId="1">#REF!</definedName>
    <definedName name="_________________________kk06" localSheetId="9">#REF!</definedName>
    <definedName name="_________________________kk06" localSheetId="5">#REF!</definedName>
    <definedName name="_________________________kk06" localSheetId="11">#REF!</definedName>
    <definedName name="_________________________kk06" localSheetId="10">#REF!</definedName>
    <definedName name="_________________________kk06" localSheetId="4">#REF!</definedName>
    <definedName name="_________________________kk06" localSheetId="2">#REF!</definedName>
    <definedName name="_________________________kk06" localSheetId="3">#REF!</definedName>
    <definedName name="_________________________kk06" localSheetId="7">#REF!</definedName>
    <definedName name="_________________________kk06" localSheetId="8">#REF!</definedName>
    <definedName name="_________________________kk06" localSheetId="6">#REF!</definedName>
    <definedName name="_________________________kk06">#REF!</definedName>
    <definedName name="_________________________kk29" localSheetId="13">#REF!</definedName>
    <definedName name="_________________________kk29" localSheetId="14">#REF!</definedName>
    <definedName name="_________________________kk29" localSheetId="15">#REF!</definedName>
    <definedName name="_________________________kk29" localSheetId="0">#REF!</definedName>
    <definedName name="_________________________kk29" localSheetId="1">#REF!</definedName>
    <definedName name="_________________________kk29" localSheetId="9">#REF!</definedName>
    <definedName name="_________________________kk29" localSheetId="5">#REF!</definedName>
    <definedName name="_________________________kk29" localSheetId="11">#REF!</definedName>
    <definedName name="_________________________kk29" localSheetId="10">#REF!</definedName>
    <definedName name="_________________________kk29" localSheetId="4">#REF!</definedName>
    <definedName name="_________________________kk29" localSheetId="2">#REF!</definedName>
    <definedName name="_________________________kk29" localSheetId="3">#REF!</definedName>
    <definedName name="_________________________kk29" localSheetId="7">#REF!</definedName>
    <definedName name="_________________________kk29" localSheetId="8">#REF!</definedName>
    <definedName name="_________________________kk29" localSheetId="6">#REF!</definedName>
    <definedName name="_________________________kk29">#REF!</definedName>
    <definedName name="________________________kk06" localSheetId="13">#REF!</definedName>
    <definedName name="________________________kk06" localSheetId="14">#REF!</definedName>
    <definedName name="________________________kk06" localSheetId="15">#REF!</definedName>
    <definedName name="________________________kk06" localSheetId="0">#REF!</definedName>
    <definedName name="________________________kk06" localSheetId="1">#REF!</definedName>
    <definedName name="________________________kk06" localSheetId="9">#REF!</definedName>
    <definedName name="________________________kk06" localSheetId="5">#REF!</definedName>
    <definedName name="________________________kk06" localSheetId="11">#REF!</definedName>
    <definedName name="________________________kk06" localSheetId="10">#REF!</definedName>
    <definedName name="________________________kk06" localSheetId="4">#REF!</definedName>
    <definedName name="________________________kk06" localSheetId="2">#REF!</definedName>
    <definedName name="________________________kk06" localSheetId="3">#REF!</definedName>
    <definedName name="________________________kk06" localSheetId="7">#REF!</definedName>
    <definedName name="________________________kk06" localSheetId="8">#REF!</definedName>
    <definedName name="________________________kk06" localSheetId="6">#REF!</definedName>
    <definedName name="________________________kk06">#REF!</definedName>
    <definedName name="________________________kk29" localSheetId="13">#REF!</definedName>
    <definedName name="________________________kk29" localSheetId="14">#REF!</definedName>
    <definedName name="________________________kk29" localSheetId="15">#REF!</definedName>
    <definedName name="________________________kk29" localSheetId="0">#REF!</definedName>
    <definedName name="________________________kk29" localSheetId="1">#REF!</definedName>
    <definedName name="________________________kk29" localSheetId="9">#REF!</definedName>
    <definedName name="________________________kk29" localSheetId="5">#REF!</definedName>
    <definedName name="________________________kk29" localSheetId="11">#REF!</definedName>
    <definedName name="________________________kk29" localSheetId="10">#REF!</definedName>
    <definedName name="________________________kk29" localSheetId="4">#REF!</definedName>
    <definedName name="________________________kk29" localSheetId="2">#REF!</definedName>
    <definedName name="________________________kk29" localSheetId="3">#REF!</definedName>
    <definedName name="________________________kk29" localSheetId="7">#REF!</definedName>
    <definedName name="________________________kk29" localSheetId="8">#REF!</definedName>
    <definedName name="________________________kk29" localSheetId="6">#REF!</definedName>
    <definedName name="________________________kk29">#REF!</definedName>
    <definedName name="_______________________kk06" localSheetId="13">#REF!</definedName>
    <definedName name="_______________________kk06" localSheetId="14">#REF!</definedName>
    <definedName name="_______________________kk06" localSheetId="15">#REF!</definedName>
    <definedName name="_______________________kk06" localSheetId="0">#REF!</definedName>
    <definedName name="_______________________kk06" localSheetId="1">#REF!</definedName>
    <definedName name="_______________________kk06" localSheetId="9">#REF!</definedName>
    <definedName name="_______________________kk06" localSheetId="5">#REF!</definedName>
    <definedName name="_______________________kk06" localSheetId="11">#REF!</definedName>
    <definedName name="_______________________kk06" localSheetId="10">#REF!</definedName>
    <definedName name="_______________________kk06" localSheetId="4">#REF!</definedName>
    <definedName name="_______________________kk06" localSheetId="2">#REF!</definedName>
    <definedName name="_______________________kk06" localSheetId="3">#REF!</definedName>
    <definedName name="_______________________kk06" localSheetId="7">#REF!</definedName>
    <definedName name="_______________________kk06" localSheetId="8">#REF!</definedName>
    <definedName name="_______________________kk06" localSheetId="6">#REF!</definedName>
    <definedName name="_______________________kk06">#REF!</definedName>
    <definedName name="_______________________kk29" localSheetId="13">#REF!</definedName>
    <definedName name="_______________________kk29" localSheetId="14">#REF!</definedName>
    <definedName name="_______________________kk29" localSheetId="15">#REF!</definedName>
    <definedName name="_______________________kk29" localSheetId="0">#REF!</definedName>
    <definedName name="_______________________kk29" localSheetId="1">#REF!</definedName>
    <definedName name="_______________________kk29" localSheetId="9">#REF!</definedName>
    <definedName name="_______________________kk29" localSheetId="5">#REF!</definedName>
    <definedName name="_______________________kk29" localSheetId="11">#REF!</definedName>
    <definedName name="_______________________kk29" localSheetId="10">#REF!</definedName>
    <definedName name="_______________________kk29" localSheetId="4">#REF!</definedName>
    <definedName name="_______________________kk29" localSheetId="2">#REF!</definedName>
    <definedName name="_______________________kk29" localSheetId="3">#REF!</definedName>
    <definedName name="_______________________kk29" localSheetId="7">#REF!</definedName>
    <definedName name="_______________________kk29" localSheetId="8">#REF!</definedName>
    <definedName name="_______________________kk29" localSheetId="6">#REF!</definedName>
    <definedName name="_______________________kk29">#REF!</definedName>
    <definedName name="______________________kk06" localSheetId="13">#REF!</definedName>
    <definedName name="______________________kk06" localSheetId="14">#REF!</definedName>
    <definedName name="______________________kk06" localSheetId="15">#REF!</definedName>
    <definedName name="______________________kk06" localSheetId="0">#REF!</definedName>
    <definedName name="______________________kk06" localSheetId="1">#REF!</definedName>
    <definedName name="______________________kk06" localSheetId="9">#REF!</definedName>
    <definedName name="______________________kk06" localSheetId="5">#REF!</definedName>
    <definedName name="______________________kk06" localSheetId="11">#REF!</definedName>
    <definedName name="______________________kk06" localSheetId="10">#REF!</definedName>
    <definedName name="______________________kk06" localSheetId="4">#REF!</definedName>
    <definedName name="______________________kk06" localSheetId="2">#REF!</definedName>
    <definedName name="______________________kk06" localSheetId="3">#REF!</definedName>
    <definedName name="______________________kk06" localSheetId="7">#REF!</definedName>
    <definedName name="______________________kk06" localSheetId="8">#REF!</definedName>
    <definedName name="______________________kk06" localSheetId="6">#REF!</definedName>
    <definedName name="______________________kk06">#REF!</definedName>
    <definedName name="______________________kk29" localSheetId="13">#REF!</definedName>
    <definedName name="______________________kk29" localSheetId="14">#REF!</definedName>
    <definedName name="______________________kk29" localSheetId="15">#REF!</definedName>
    <definedName name="______________________kk29" localSheetId="0">#REF!</definedName>
    <definedName name="______________________kk29" localSheetId="1">#REF!</definedName>
    <definedName name="______________________kk29" localSheetId="9">#REF!</definedName>
    <definedName name="______________________kk29" localSheetId="5">#REF!</definedName>
    <definedName name="______________________kk29" localSheetId="11">#REF!</definedName>
    <definedName name="______________________kk29" localSheetId="10">#REF!</definedName>
    <definedName name="______________________kk29" localSheetId="4">#REF!</definedName>
    <definedName name="______________________kk29" localSheetId="2">#REF!</definedName>
    <definedName name="______________________kk29" localSheetId="3">#REF!</definedName>
    <definedName name="______________________kk29" localSheetId="7">#REF!</definedName>
    <definedName name="______________________kk29" localSheetId="8">#REF!</definedName>
    <definedName name="______________________kk29" localSheetId="6">#REF!</definedName>
    <definedName name="______________________kk29">#REF!</definedName>
    <definedName name="_____________________kk06" localSheetId="13">#REF!</definedName>
    <definedName name="_____________________kk06" localSheetId="14">#REF!</definedName>
    <definedName name="_____________________kk06" localSheetId="15">#REF!</definedName>
    <definedName name="_____________________kk06" localSheetId="0">#REF!</definedName>
    <definedName name="_____________________kk06" localSheetId="1">#REF!</definedName>
    <definedName name="_____________________kk06" localSheetId="9">#REF!</definedName>
    <definedName name="_____________________kk06" localSheetId="5">#REF!</definedName>
    <definedName name="_____________________kk06" localSheetId="11">#REF!</definedName>
    <definedName name="_____________________kk06" localSheetId="10">#REF!</definedName>
    <definedName name="_____________________kk06" localSheetId="4">#REF!</definedName>
    <definedName name="_____________________kk06" localSheetId="2">#REF!</definedName>
    <definedName name="_____________________kk06" localSheetId="3">#REF!</definedName>
    <definedName name="_____________________kk06" localSheetId="7">#REF!</definedName>
    <definedName name="_____________________kk06" localSheetId="8">#REF!</definedName>
    <definedName name="_____________________kk06" localSheetId="6">#REF!</definedName>
    <definedName name="_____________________kk06">#REF!</definedName>
    <definedName name="_____________________kk29" localSheetId="13">#REF!</definedName>
    <definedName name="_____________________kk29" localSheetId="14">#REF!</definedName>
    <definedName name="_____________________kk29" localSheetId="15">#REF!</definedName>
    <definedName name="_____________________kk29" localSheetId="0">#REF!</definedName>
    <definedName name="_____________________kk29" localSheetId="1">#REF!</definedName>
    <definedName name="_____________________kk29" localSheetId="9">#REF!</definedName>
    <definedName name="_____________________kk29" localSheetId="5">#REF!</definedName>
    <definedName name="_____________________kk29" localSheetId="11">#REF!</definedName>
    <definedName name="_____________________kk29" localSheetId="10">#REF!</definedName>
    <definedName name="_____________________kk29" localSheetId="4">#REF!</definedName>
    <definedName name="_____________________kk29" localSheetId="2">#REF!</definedName>
    <definedName name="_____________________kk29" localSheetId="3">#REF!</definedName>
    <definedName name="_____________________kk29" localSheetId="7">#REF!</definedName>
    <definedName name="_____________________kk29" localSheetId="8">#REF!</definedName>
    <definedName name="_____________________kk29" localSheetId="6">#REF!</definedName>
    <definedName name="_____________________kk29">#REF!</definedName>
    <definedName name="____________________kk06" localSheetId="13">#REF!</definedName>
    <definedName name="____________________kk06" localSheetId="14">#REF!</definedName>
    <definedName name="____________________kk06" localSheetId="15">#REF!</definedName>
    <definedName name="____________________kk06" localSheetId="0">#REF!</definedName>
    <definedName name="____________________kk06" localSheetId="1">#REF!</definedName>
    <definedName name="____________________kk06" localSheetId="9">#REF!</definedName>
    <definedName name="____________________kk06" localSheetId="5">#REF!</definedName>
    <definedName name="____________________kk06" localSheetId="11">#REF!</definedName>
    <definedName name="____________________kk06" localSheetId="10">#REF!</definedName>
    <definedName name="____________________kk06" localSheetId="4">#REF!</definedName>
    <definedName name="____________________kk06" localSheetId="2">#REF!</definedName>
    <definedName name="____________________kk06" localSheetId="3">#REF!</definedName>
    <definedName name="____________________kk06" localSheetId="7">#REF!</definedName>
    <definedName name="____________________kk06" localSheetId="8">#REF!</definedName>
    <definedName name="____________________kk06" localSheetId="6">#REF!</definedName>
    <definedName name="____________________kk06">#REF!</definedName>
    <definedName name="____________________kk29" localSheetId="13">#REF!</definedName>
    <definedName name="____________________kk29" localSheetId="14">#REF!</definedName>
    <definedName name="____________________kk29" localSheetId="15">#REF!</definedName>
    <definedName name="____________________kk29" localSheetId="0">#REF!</definedName>
    <definedName name="____________________kk29" localSheetId="1">#REF!</definedName>
    <definedName name="____________________kk29" localSheetId="9">#REF!</definedName>
    <definedName name="____________________kk29" localSheetId="5">#REF!</definedName>
    <definedName name="____________________kk29" localSheetId="11">#REF!</definedName>
    <definedName name="____________________kk29" localSheetId="10">#REF!</definedName>
    <definedName name="____________________kk29" localSheetId="4">#REF!</definedName>
    <definedName name="____________________kk29" localSheetId="2">#REF!</definedName>
    <definedName name="____________________kk29" localSheetId="3">#REF!</definedName>
    <definedName name="____________________kk29" localSheetId="7">#REF!</definedName>
    <definedName name="____________________kk29" localSheetId="8">#REF!</definedName>
    <definedName name="____________________kk29" localSheetId="6">#REF!</definedName>
    <definedName name="____________________kk29">#REF!</definedName>
    <definedName name="___________________kk06" localSheetId="13">#REF!</definedName>
    <definedName name="___________________kk06" localSheetId="14">#REF!</definedName>
    <definedName name="___________________kk06" localSheetId="15">#REF!</definedName>
    <definedName name="___________________kk06" localSheetId="0">#REF!</definedName>
    <definedName name="___________________kk06" localSheetId="1">#REF!</definedName>
    <definedName name="___________________kk06" localSheetId="9">#REF!</definedName>
    <definedName name="___________________kk06" localSheetId="5">#REF!</definedName>
    <definedName name="___________________kk06" localSheetId="11">#REF!</definedName>
    <definedName name="___________________kk06" localSheetId="10">#REF!</definedName>
    <definedName name="___________________kk06" localSheetId="4">#REF!</definedName>
    <definedName name="___________________kk06" localSheetId="2">#REF!</definedName>
    <definedName name="___________________kk06" localSheetId="3">#REF!</definedName>
    <definedName name="___________________kk06" localSheetId="7">#REF!</definedName>
    <definedName name="___________________kk06" localSheetId="8">#REF!</definedName>
    <definedName name="___________________kk06" localSheetId="6">#REF!</definedName>
    <definedName name="___________________kk06">#REF!</definedName>
    <definedName name="___________________kk29" localSheetId="13">#REF!</definedName>
    <definedName name="___________________kk29" localSheetId="14">#REF!</definedName>
    <definedName name="___________________kk29" localSheetId="15">#REF!</definedName>
    <definedName name="___________________kk29" localSheetId="0">#REF!</definedName>
    <definedName name="___________________kk29" localSheetId="1">#REF!</definedName>
    <definedName name="___________________kk29" localSheetId="9">#REF!</definedName>
    <definedName name="___________________kk29" localSheetId="5">#REF!</definedName>
    <definedName name="___________________kk29" localSheetId="11">#REF!</definedName>
    <definedName name="___________________kk29" localSheetId="10">#REF!</definedName>
    <definedName name="___________________kk29" localSheetId="4">#REF!</definedName>
    <definedName name="___________________kk29" localSheetId="2">#REF!</definedName>
    <definedName name="___________________kk29" localSheetId="3">#REF!</definedName>
    <definedName name="___________________kk29" localSheetId="7">#REF!</definedName>
    <definedName name="___________________kk29" localSheetId="8">#REF!</definedName>
    <definedName name="___________________kk29" localSheetId="6">#REF!</definedName>
    <definedName name="___________________kk29">#REF!</definedName>
    <definedName name="__________________kk06" localSheetId="13">#REF!</definedName>
    <definedName name="__________________kk06" localSheetId="14">#REF!</definedName>
    <definedName name="__________________kk06" localSheetId="15">#REF!</definedName>
    <definedName name="__________________kk06" localSheetId="0">#REF!</definedName>
    <definedName name="__________________kk06" localSheetId="1">#REF!</definedName>
    <definedName name="__________________kk06" localSheetId="9">#REF!</definedName>
    <definedName name="__________________kk06" localSheetId="5">#REF!</definedName>
    <definedName name="__________________kk06" localSheetId="11">#REF!</definedName>
    <definedName name="__________________kk06" localSheetId="10">#REF!</definedName>
    <definedName name="__________________kk06" localSheetId="4">#REF!</definedName>
    <definedName name="__________________kk06" localSheetId="2">#REF!</definedName>
    <definedName name="__________________kk06" localSheetId="3">#REF!</definedName>
    <definedName name="__________________kk06" localSheetId="7">#REF!</definedName>
    <definedName name="__________________kk06" localSheetId="8">#REF!</definedName>
    <definedName name="__________________kk06" localSheetId="6">#REF!</definedName>
    <definedName name="__________________kk06">#REF!</definedName>
    <definedName name="__________________kk29" localSheetId="13">#REF!</definedName>
    <definedName name="__________________kk29" localSheetId="14">#REF!</definedName>
    <definedName name="__________________kk29" localSheetId="15">#REF!</definedName>
    <definedName name="__________________kk29" localSheetId="0">#REF!</definedName>
    <definedName name="__________________kk29" localSheetId="1">#REF!</definedName>
    <definedName name="__________________kk29" localSheetId="9">#REF!</definedName>
    <definedName name="__________________kk29" localSheetId="5">#REF!</definedName>
    <definedName name="__________________kk29" localSheetId="11">#REF!</definedName>
    <definedName name="__________________kk29" localSheetId="10">#REF!</definedName>
    <definedName name="__________________kk29" localSheetId="4">#REF!</definedName>
    <definedName name="__________________kk29" localSheetId="2">#REF!</definedName>
    <definedName name="__________________kk29" localSheetId="3">#REF!</definedName>
    <definedName name="__________________kk29" localSheetId="7">#REF!</definedName>
    <definedName name="__________________kk29" localSheetId="8">#REF!</definedName>
    <definedName name="__________________kk29" localSheetId="6">#REF!</definedName>
    <definedName name="__________________kk29">#REF!</definedName>
    <definedName name="_________________kk06" localSheetId="13">#REF!</definedName>
    <definedName name="_________________kk06" localSheetId="14">#REF!</definedName>
    <definedName name="_________________kk06" localSheetId="15">#REF!</definedName>
    <definedName name="_________________kk06" localSheetId="0">#REF!</definedName>
    <definedName name="_________________kk06" localSheetId="1">#REF!</definedName>
    <definedName name="_________________kk06" localSheetId="9">#REF!</definedName>
    <definedName name="_________________kk06" localSheetId="5">#REF!</definedName>
    <definedName name="_________________kk06" localSheetId="11">#REF!</definedName>
    <definedName name="_________________kk06" localSheetId="10">#REF!</definedName>
    <definedName name="_________________kk06" localSheetId="4">#REF!</definedName>
    <definedName name="_________________kk06" localSheetId="2">#REF!</definedName>
    <definedName name="_________________kk06" localSheetId="3">#REF!</definedName>
    <definedName name="_________________kk06" localSheetId="7">#REF!</definedName>
    <definedName name="_________________kk06" localSheetId="8">#REF!</definedName>
    <definedName name="_________________kk06" localSheetId="6">#REF!</definedName>
    <definedName name="_________________kk06">#REF!</definedName>
    <definedName name="_________________kk29" localSheetId="13">#REF!</definedName>
    <definedName name="_________________kk29" localSheetId="14">#REF!</definedName>
    <definedName name="_________________kk29" localSheetId="15">#REF!</definedName>
    <definedName name="_________________kk29" localSheetId="0">#REF!</definedName>
    <definedName name="_________________kk29" localSheetId="1">#REF!</definedName>
    <definedName name="_________________kk29" localSheetId="9">#REF!</definedName>
    <definedName name="_________________kk29" localSheetId="5">#REF!</definedName>
    <definedName name="_________________kk29" localSheetId="11">#REF!</definedName>
    <definedName name="_________________kk29" localSheetId="10">#REF!</definedName>
    <definedName name="_________________kk29" localSheetId="4">#REF!</definedName>
    <definedName name="_________________kk29" localSheetId="2">#REF!</definedName>
    <definedName name="_________________kk29" localSheetId="3">#REF!</definedName>
    <definedName name="_________________kk29" localSheetId="7">#REF!</definedName>
    <definedName name="_________________kk29" localSheetId="8">#REF!</definedName>
    <definedName name="_________________kk29" localSheetId="6">#REF!</definedName>
    <definedName name="_________________kk29">#REF!</definedName>
    <definedName name="________________kk06" localSheetId="13">#REF!</definedName>
    <definedName name="________________kk06" localSheetId="14">#REF!</definedName>
    <definedName name="________________kk06" localSheetId="15">#REF!</definedName>
    <definedName name="________________kk06" localSheetId="0">#REF!</definedName>
    <definedName name="________________kk06" localSheetId="1">#REF!</definedName>
    <definedName name="________________kk06" localSheetId="9">#REF!</definedName>
    <definedName name="________________kk06" localSheetId="5">#REF!</definedName>
    <definedName name="________________kk06" localSheetId="11">#REF!</definedName>
    <definedName name="________________kk06" localSheetId="10">#REF!</definedName>
    <definedName name="________________kk06" localSheetId="4">#REF!</definedName>
    <definedName name="________________kk06" localSheetId="2">#REF!</definedName>
    <definedName name="________________kk06" localSheetId="3">#REF!</definedName>
    <definedName name="________________kk06" localSheetId="7">#REF!</definedName>
    <definedName name="________________kk06" localSheetId="8">#REF!</definedName>
    <definedName name="________________kk06" localSheetId="6">#REF!</definedName>
    <definedName name="________________kk06">#REF!</definedName>
    <definedName name="________________kk29" localSheetId="13">#REF!</definedName>
    <definedName name="________________kk29" localSheetId="14">#REF!</definedName>
    <definedName name="________________kk29" localSheetId="15">#REF!</definedName>
    <definedName name="________________kk29" localSheetId="0">#REF!</definedName>
    <definedName name="________________kk29" localSheetId="1">#REF!</definedName>
    <definedName name="________________kk29" localSheetId="9">#REF!</definedName>
    <definedName name="________________kk29" localSheetId="5">#REF!</definedName>
    <definedName name="________________kk29" localSheetId="11">#REF!</definedName>
    <definedName name="________________kk29" localSheetId="10">#REF!</definedName>
    <definedName name="________________kk29" localSheetId="4">#REF!</definedName>
    <definedName name="________________kk29" localSheetId="2">#REF!</definedName>
    <definedName name="________________kk29" localSheetId="3">#REF!</definedName>
    <definedName name="________________kk29" localSheetId="7">#REF!</definedName>
    <definedName name="________________kk29" localSheetId="8">#REF!</definedName>
    <definedName name="________________kk29" localSheetId="6">#REF!</definedName>
    <definedName name="________________kk29">#REF!</definedName>
    <definedName name="_______________kk06" localSheetId="13">#REF!</definedName>
    <definedName name="_______________kk06" localSheetId="14">#REF!</definedName>
    <definedName name="_______________kk06" localSheetId="15">#REF!</definedName>
    <definedName name="_______________kk06" localSheetId="0">#REF!</definedName>
    <definedName name="_______________kk06" localSheetId="1">#REF!</definedName>
    <definedName name="_______________kk06" localSheetId="9">#REF!</definedName>
    <definedName name="_______________kk06" localSheetId="5">#REF!</definedName>
    <definedName name="_______________kk06" localSheetId="11">#REF!</definedName>
    <definedName name="_______________kk06" localSheetId="10">#REF!</definedName>
    <definedName name="_______________kk06" localSheetId="4">#REF!</definedName>
    <definedName name="_______________kk06" localSheetId="2">#REF!</definedName>
    <definedName name="_______________kk06" localSheetId="3">#REF!</definedName>
    <definedName name="_______________kk06" localSheetId="7">#REF!</definedName>
    <definedName name="_______________kk06" localSheetId="8">#REF!</definedName>
    <definedName name="_______________kk06" localSheetId="6">#REF!</definedName>
    <definedName name="_______________kk06">#REF!</definedName>
    <definedName name="_______________kk29" localSheetId="13">#REF!</definedName>
    <definedName name="_______________kk29" localSheetId="14">#REF!</definedName>
    <definedName name="_______________kk29" localSheetId="15">#REF!</definedName>
    <definedName name="_______________kk29" localSheetId="0">#REF!</definedName>
    <definedName name="_______________kk29" localSheetId="1">#REF!</definedName>
    <definedName name="_______________kk29" localSheetId="9">#REF!</definedName>
    <definedName name="_______________kk29" localSheetId="5">#REF!</definedName>
    <definedName name="_______________kk29" localSheetId="11">#REF!</definedName>
    <definedName name="_______________kk29" localSheetId="10">#REF!</definedName>
    <definedName name="_______________kk29" localSheetId="4">#REF!</definedName>
    <definedName name="_______________kk29" localSheetId="2">#REF!</definedName>
    <definedName name="_______________kk29" localSheetId="3">#REF!</definedName>
    <definedName name="_______________kk29" localSheetId="7">#REF!</definedName>
    <definedName name="_______________kk29" localSheetId="8">#REF!</definedName>
    <definedName name="_______________kk29" localSheetId="6">#REF!</definedName>
    <definedName name="_______________kk29">#REF!</definedName>
    <definedName name="______________kk06" localSheetId="13">#REF!</definedName>
    <definedName name="______________kk06" localSheetId="14">#REF!</definedName>
    <definedName name="______________kk06" localSheetId="15">#REF!</definedName>
    <definedName name="______________kk06" localSheetId="0">#REF!</definedName>
    <definedName name="______________kk06" localSheetId="1">#REF!</definedName>
    <definedName name="______________kk06" localSheetId="9">#REF!</definedName>
    <definedName name="______________kk06" localSheetId="5">#REF!</definedName>
    <definedName name="______________kk06" localSheetId="11">#REF!</definedName>
    <definedName name="______________kk06" localSheetId="10">#REF!</definedName>
    <definedName name="______________kk06" localSheetId="4">#REF!</definedName>
    <definedName name="______________kk06" localSheetId="2">#REF!</definedName>
    <definedName name="______________kk06" localSheetId="3">#REF!</definedName>
    <definedName name="______________kk06" localSheetId="7">#REF!</definedName>
    <definedName name="______________kk06" localSheetId="8">#REF!</definedName>
    <definedName name="______________kk06" localSheetId="6">#REF!</definedName>
    <definedName name="______________kk06">#REF!</definedName>
    <definedName name="______________kk29" localSheetId="13">#REF!</definedName>
    <definedName name="______________kk29" localSheetId="14">#REF!</definedName>
    <definedName name="______________kk29" localSheetId="15">#REF!</definedName>
    <definedName name="______________kk29" localSheetId="0">#REF!</definedName>
    <definedName name="______________kk29" localSheetId="1">#REF!</definedName>
    <definedName name="______________kk29" localSheetId="9">#REF!</definedName>
    <definedName name="______________kk29" localSheetId="5">#REF!</definedName>
    <definedName name="______________kk29" localSheetId="11">#REF!</definedName>
    <definedName name="______________kk29" localSheetId="10">#REF!</definedName>
    <definedName name="______________kk29" localSheetId="4">#REF!</definedName>
    <definedName name="______________kk29" localSheetId="2">#REF!</definedName>
    <definedName name="______________kk29" localSheetId="3">#REF!</definedName>
    <definedName name="______________kk29" localSheetId="7">#REF!</definedName>
    <definedName name="______________kk29" localSheetId="8">#REF!</definedName>
    <definedName name="______________kk29" localSheetId="6">#REF!</definedName>
    <definedName name="______________kk29">#REF!</definedName>
    <definedName name="_____________kk06" localSheetId="13">#REF!</definedName>
    <definedName name="_____________kk06" localSheetId="14">#REF!</definedName>
    <definedName name="_____________kk06" localSheetId="15">#REF!</definedName>
    <definedName name="_____________kk06" localSheetId="0">#REF!</definedName>
    <definedName name="_____________kk06" localSheetId="1">#REF!</definedName>
    <definedName name="_____________kk06" localSheetId="9">#REF!</definedName>
    <definedName name="_____________kk06" localSheetId="5">#REF!</definedName>
    <definedName name="_____________kk06" localSheetId="11">#REF!</definedName>
    <definedName name="_____________kk06" localSheetId="10">#REF!</definedName>
    <definedName name="_____________kk06" localSheetId="4">#REF!</definedName>
    <definedName name="_____________kk06" localSheetId="2">#REF!</definedName>
    <definedName name="_____________kk06" localSheetId="3">#REF!</definedName>
    <definedName name="_____________kk06" localSheetId="7">#REF!</definedName>
    <definedName name="_____________kk06" localSheetId="8">#REF!</definedName>
    <definedName name="_____________kk06" localSheetId="6">#REF!</definedName>
    <definedName name="_____________kk06">#REF!</definedName>
    <definedName name="_____________kk29" localSheetId="13">#REF!</definedName>
    <definedName name="_____________kk29" localSheetId="14">#REF!</definedName>
    <definedName name="_____________kk29" localSheetId="15">#REF!</definedName>
    <definedName name="_____________kk29" localSheetId="0">#REF!</definedName>
    <definedName name="_____________kk29" localSheetId="1">#REF!</definedName>
    <definedName name="_____________kk29" localSheetId="9">#REF!</definedName>
    <definedName name="_____________kk29" localSheetId="5">#REF!</definedName>
    <definedName name="_____________kk29" localSheetId="11">#REF!</definedName>
    <definedName name="_____________kk29" localSheetId="10">#REF!</definedName>
    <definedName name="_____________kk29" localSheetId="4">#REF!</definedName>
    <definedName name="_____________kk29" localSheetId="2">#REF!</definedName>
    <definedName name="_____________kk29" localSheetId="3">#REF!</definedName>
    <definedName name="_____________kk29" localSheetId="7">#REF!</definedName>
    <definedName name="_____________kk29" localSheetId="8">#REF!</definedName>
    <definedName name="_____________kk29" localSheetId="6">#REF!</definedName>
    <definedName name="_____________kk29">#REF!</definedName>
    <definedName name="____________kk06" localSheetId="13">#REF!</definedName>
    <definedName name="____________kk06" localSheetId="14">#REF!</definedName>
    <definedName name="____________kk06" localSheetId="15">#REF!</definedName>
    <definedName name="____________kk06" localSheetId="0">#REF!</definedName>
    <definedName name="____________kk06" localSheetId="1">#REF!</definedName>
    <definedName name="____________kk06" localSheetId="9">#REF!</definedName>
    <definedName name="____________kk06" localSheetId="5">#REF!</definedName>
    <definedName name="____________kk06" localSheetId="11">#REF!</definedName>
    <definedName name="____________kk06" localSheetId="10">#REF!</definedName>
    <definedName name="____________kk06" localSheetId="4">#REF!</definedName>
    <definedName name="____________kk06" localSheetId="2">#REF!</definedName>
    <definedName name="____________kk06" localSheetId="3">#REF!</definedName>
    <definedName name="____________kk06" localSheetId="7">#REF!</definedName>
    <definedName name="____________kk06" localSheetId="8">#REF!</definedName>
    <definedName name="____________kk06" localSheetId="6">#REF!</definedName>
    <definedName name="____________kk06">#REF!</definedName>
    <definedName name="____________kk29" localSheetId="13">#REF!</definedName>
    <definedName name="____________kk29" localSheetId="14">#REF!</definedName>
    <definedName name="____________kk29" localSheetId="15">#REF!</definedName>
    <definedName name="____________kk29" localSheetId="0">#REF!</definedName>
    <definedName name="____________kk29" localSheetId="1">#REF!</definedName>
    <definedName name="____________kk29" localSheetId="9">#REF!</definedName>
    <definedName name="____________kk29" localSheetId="5">#REF!</definedName>
    <definedName name="____________kk29" localSheetId="11">#REF!</definedName>
    <definedName name="____________kk29" localSheetId="10">#REF!</definedName>
    <definedName name="____________kk29" localSheetId="4">#REF!</definedName>
    <definedName name="____________kk29" localSheetId="2">#REF!</definedName>
    <definedName name="____________kk29" localSheetId="3">#REF!</definedName>
    <definedName name="____________kk29" localSheetId="7">#REF!</definedName>
    <definedName name="____________kk29" localSheetId="8">#REF!</definedName>
    <definedName name="____________kk29" localSheetId="6">#REF!</definedName>
    <definedName name="____________kk29">#REF!</definedName>
    <definedName name="___________kk06" localSheetId="13">#REF!</definedName>
    <definedName name="___________kk06" localSheetId="14">#REF!</definedName>
    <definedName name="___________kk06" localSheetId="15">#REF!</definedName>
    <definedName name="___________kk06" localSheetId="0">#REF!</definedName>
    <definedName name="___________kk06" localSheetId="1">#REF!</definedName>
    <definedName name="___________kk06" localSheetId="9">#REF!</definedName>
    <definedName name="___________kk06" localSheetId="5">#REF!</definedName>
    <definedName name="___________kk06" localSheetId="11">#REF!</definedName>
    <definedName name="___________kk06" localSheetId="10">#REF!</definedName>
    <definedName name="___________kk06" localSheetId="4">#REF!</definedName>
    <definedName name="___________kk06" localSheetId="2">#REF!</definedName>
    <definedName name="___________kk06" localSheetId="3">#REF!</definedName>
    <definedName name="___________kk06" localSheetId="7">#REF!</definedName>
    <definedName name="___________kk06" localSheetId="8">#REF!</definedName>
    <definedName name="___________kk06" localSheetId="6">#REF!</definedName>
    <definedName name="___________kk06">#REF!</definedName>
    <definedName name="___________kk29" localSheetId="13">#REF!</definedName>
    <definedName name="___________kk29" localSheetId="14">#REF!</definedName>
    <definedName name="___________kk29" localSheetId="15">#REF!</definedName>
    <definedName name="___________kk29" localSheetId="0">#REF!</definedName>
    <definedName name="___________kk29" localSheetId="1">#REF!</definedName>
    <definedName name="___________kk29" localSheetId="9">#REF!</definedName>
    <definedName name="___________kk29" localSheetId="5">#REF!</definedName>
    <definedName name="___________kk29" localSheetId="11">#REF!</definedName>
    <definedName name="___________kk29" localSheetId="10">#REF!</definedName>
    <definedName name="___________kk29" localSheetId="4">#REF!</definedName>
    <definedName name="___________kk29" localSheetId="2">#REF!</definedName>
    <definedName name="___________kk29" localSheetId="3">#REF!</definedName>
    <definedName name="___________kk29" localSheetId="7">#REF!</definedName>
    <definedName name="___________kk29" localSheetId="8">#REF!</definedName>
    <definedName name="___________kk29" localSheetId="6">#REF!</definedName>
    <definedName name="___________kk29">#REF!</definedName>
    <definedName name="__________kk06" localSheetId="13">#REF!</definedName>
    <definedName name="__________kk06" localSheetId="14">#REF!</definedName>
    <definedName name="__________kk06" localSheetId="15">#REF!</definedName>
    <definedName name="__________kk06" localSheetId="0">#REF!</definedName>
    <definedName name="__________kk06" localSheetId="1">#REF!</definedName>
    <definedName name="__________kk06" localSheetId="9">#REF!</definedName>
    <definedName name="__________kk06" localSheetId="5">#REF!</definedName>
    <definedName name="__________kk06" localSheetId="11">#REF!</definedName>
    <definedName name="__________kk06" localSheetId="10">#REF!</definedName>
    <definedName name="__________kk06" localSheetId="4">#REF!</definedName>
    <definedName name="__________kk06" localSheetId="2">#REF!</definedName>
    <definedName name="__________kk06" localSheetId="3">#REF!</definedName>
    <definedName name="__________kk06" localSheetId="7">#REF!</definedName>
    <definedName name="__________kk06" localSheetId="8">#REF!</definedName>
    <definedName name="__________kk06" localSheetId="6">#REF!</definedName>
    <definedName name="__________kk06">#REF!</definedName>
    <definedName name="__________kk29" localSheetId="13">#REF!</definedName>
    <definedName name="__________kk29" localSheetId="14">#REF!</definedName>
    <definedName name="__________kk29" localSheetId="15">#REF!</definedName>
    <definedName name="__________kk29" localSheetId="0">#REF!</definedName>
    <definedName name="__________kk29" localSheetId="1">#REF!</definedName>
    <definedName name="__________kk29" localSheetId="9">#REF!</definedName>
    <definedName name="__________kk29" localSheetId="5">#REF!</definedName>
    <definedName name="__________kk29" localSheetId="11">#REF!</definedName>
    <definedName name="__________kk29" localSheetId="10">#REF!</definedName>
    <definedName name="__________kk29" localSheetId="4">#REF!</definedName>
    <definedName name="__________kk29" localSheetId="2">#REF!</definedName>
    <definedName name="__________kk29" localSheetId="3">#REF!</definedName>
    <definedName name="__________kk29" localSheetId="7">#REF!</definedName>
    <definedName name="__________kk29" localSheetId="8">#REF!</definedName>
    <definedName name="__________kk29" localSheetId="6">#REF!</definedName>
    <definedName name="__________kk29">#REF!</definedName>
    <definedName name="_________kk06" localSheetId="13">#REF!</definedName>
    <definedName name="_________kk06" localSheetId="14">#REF!</definedName>
    <definedName name="_________kk06" localSheetId="15">#REF!</definedName>
    <definedName name="_________kk06" localSheetId="0">#REF!</definedName>
    <definedName name="_________kk06" localSheetId="1">#REF!</definedName>
    <definedName name="_________kk06" localSheetId="9">#REF!</definedName>
    <definedName name="_________kk06" localSheetId="5">#REF!</definedName>
    <definedName name="_________kk06" localSheetId="11">#REF!</definedName>
    <definedName name="_________kk06" localSheetId="10">#REF!</definedName>
    <definedName name="_________kk06" localSheetId="4">#REF!</definedName>
    <definedName name="_________kk06" localSheetId="2">#REF!</definedName>
    <definedName name="_________kk06" localSheetId="3">#REF!</definedName>
    <definedName name="_________kk06" localSheetId="7">#REF!</definedName>
    <definedName name="_________kk06" localSheetId="8">#REF!</definedName>
    <definedName name="_________kk06" localSheetId="6">#REF!</definedName>
    <definedName name="_________kk06">#REF!</definedName>
    <definedName name="_________kk29" localSheetId="13">#REF!</definedName>
    <definedName name="_________kk29" localSheetId="14">#REF!</definedName>
    <definedName name="_________kk29" localSheetId="15">#REF!</definedName>
    <definedName name="_________kk29" localSheetId="0">#REF!</definedName>
    <definedName name="_________kk29" localSheetId="1">#REF!</definedName>
    <definedName name="_________kk29" localSheetId="9">#REF!</definedName>
    <definedName name="_________kk29" localSheetId="5">#REF!</definedName>
    <definedName name="_________kk29" localSheetId="11">#REF!</definedName>
    <definedName name="_________kk29" localSheetId="10">#REF!</definedName>
    <definedName name="_________kk29" localSheetId="4">#REF!</definedName>
    <definedName name="_________kk29" localSheetId="2">#REF!</definedName>
    <definedName name="_________kk29" localSheetId="3">#REF!</definedName>
    <definedName name="_________kk29" localSheetId="7">#REF!</definedName>
    <definedName name="_________kk29" localSheetId="8">#REF!</definedName>
    <definedName name="_________kk29" localSheetId="6">#REF!</definedName>
    <definedName name="_________kk29">#REF!</definedName>
    <definedName name="________kk06" localSheetId="13">#REF!</definedName>
    <definedName name="________kk06" localSheetId="14">#REF!</definedName>
    <definedName name="________kk06" localSheetId="15">#REF!</definedName>
    <definedName name="________kk06" localSheetId="0">#REF!</definedName>
    <definedName name="________kk06" localSheetId="1">#REF!</definedName>
    <definedName name="________kk06" localSheetId="9">#REF!</definedName>
    <definedName name="________kk06" localSheetId="5">#REF!</definedName>
    <definedName name="________kk06" localSheetId="11">#REF!</definedName>
    <definedName name="________kk06" localSheetId="10">#REF!</definedName>
    <definedName name="________kk06" localSheetId="4">#REF!</definedName>
    <definedName name="________kk06" localSheetId="2">#REF!</definedName>
    <definedName name="________kk06" localSheetId="3">#REF!</definedName>
    <definedName name="________kk06" localSheetId="7">#REF!</definedName>
    <definedName name="________kk06" localSheetId="8">#REF!</definedName>
    <definedName name="________kk06" localSheetId="6">#REF!</definedName>
    <definedName name="________kk06">#REF!</definedName>
    <definedName name="________kk29" localSheetId="0">#REF!</definedName>
    <definedName name="________kk29">#N/A</definedName>
    <definedName name="_______kk06" localSheetId="0">#REF!</definedName>
    <definedName name="_______kk06">#N/A</definedName>
    <definedName name="_______kk29" localSheetId="0">#REF!</definedName>
    <definedName name="_______kk29">#N/A</definedName>
    <definedName name="______kk06" localSheetId="0">#REF!</definedName>
    <definedName name="______kk06">#N/A</definedName>
    <definedName name="______kk29" localSheetId="0">#REF!</definedName>
    <definedName name="______kk29">#N/A</definedName>
    <definedName name="_____kk06" localSheetId="0">#REF!</definedName>
    <definedName name="_____kk06">#N/A</definedName>
    <definedName name="_____kk29" localSheetId="0">#REF!</definedName>
    <definedName name="_____kk29">#N/A</definedName>
    <definedName name="____kk06" localSheetId="0">#REF!</definedName>
    <definedName name="____kk06">#N/A</definedName>
    <definedName name="____kk29" localSheetId="0">#REF!</definedName>
    <definedName name="____kk29">#N/A</definedName>
    <definedName name="___kk06" localSheetId="12">#REF!</definedName>
    <definedName name="___kk06" localSheetId="0">#REF!</definedName>
    <definedName name="___kk06">#N/A</definedName>
    <definedName name="___kk29" localSheetId="12">#REF!</definedName>
    <definedName name="___kk29" localSheetId="0">#REF!</definedName>
    <definedName name="___kk29">#N/A</definedName>
    <definedName name="__08">#N/A</definedName>
    <definedName name="__kk06" localSheetId="12">#REF!</definedName>
    <definedName name="__kk06" localSheetId="0">#REF!</definedName>
    <definedName name="__kk06">#N/A</definedName>
    <definedName name="__kk29" localSheetId="12">#REF!</definedName>
    <definedName name="__kk29" localSheetId="0">#REF!</definedName>
    <definedName name="__kk29">#N/A</definedName>
    <definedName name="_1.介護サービス包括型">'[1]★選択肢（公開時非表示）'!#REF!</definedName>
    <definedName name="_2.外部サービス利用型">'[1]★選択肢（公開時非表示）'!#REF!</definedName>
    <definedName name="_3.日中サービス支援型">'[1]★選択肢（公開時非表示）'!#REF!</definedName>
    <definedName name="_BQ4.1" localSheetId="13" hidden="1">#REF!</definedName>
    <definedName name="_BQ4.1" localSheetId="14" hidden="1">#REF!</definedName>
    <definedName name="_BQ4.1" localSheetId="15" hidden="1">#REF!</definedName>
    <definedName name="_BQ4.1" localSheetId="0" hidden="1">#REF!</definedName>
    <definedName name="_BQ4.1" localSheetId="1" hidden="1">#REF!</definedName>
    <definedName name="_BQ4.1" localSheetId="9" hidden="1">#REF!</definedName>
    <definedName name="_BQ4.1" localSheetId="5" hidden="1">#REF!</definedName>
    <definedName name="_BQ4.1" localSheetId="11" hidden="1">#REF!</definedName>
    <definedName name="_BQ4.1" localSheetId="10" hidden="1">#REF!</definedName>
    <definedName name="_BQ4.1" localSheetId="4" hidden="1">#REF!</definedName>
    <definedName name="_BQ4.1" localSheetId="2" hidden="1">#REF!</definedName>
    <definedName name="_BQ4.1" localSheetId="3" hidden="1">#REF!</definedName>
    <definedName name="_BQ4.1" localSheetId="7" hidden="1">#REF!</definedName>
    <definedName name="_BQ4.1" localSheetId="8" hidden="1">#REF!</definedName>
    <definedName name="_BQ4.1" localSheetId="6" hidden="1">#REF!</definedName>
    <definedName name="_BQ4.1" hidden="1">#REF!</definedName>
    <definedName name="_Fill" localSheetId="13" hidden="1">#REF!</definedName>
    <definedName name="_Fill" localSheetId="14" hidden="1">#REF!</definedName>
    <definedName name="_Fill" localSheetId="15" hidden="1">#REF!</definedName>
    <definedName name="_Fill" localSheetId="0" hidden="1">#REF!</definedName>
    <definedName name="_Fill" localSheetId="1" hidden="1">#REF!</definedName>
    <definedName name="_Fill" localSheetId="9" hidden="1">#REF!</definedName>
    <definedName name="_Fill" localSheetId="5" hidden="1">#REF!</definedName>
    <definedName name="_Fill" localSheetId="11" hidden="1">#REF!</definedName>
    <definedName name="_Fill" localSheetId="10" hidden="1">#REF!</definedName>
    <definedName name="_Fill" localSheetId="4" hidden="1">#REF!</definedName>
    <definedName name="_Fill" localSheetId="2" hidden="1">#REF!</definedName>
    <definedName name="_Fill" localSheetId="3" hidden="1">#REF!</definedName>
    <definedName name="_Fill" localSheetId="7" hidden="1">#REF!</definedName>
    <definedName name="_Fill" localSheetId="8" hidden="1">#REF!</definedName>
    <definedName name="_Fill" localSheetId="6" hidden="1">#REF!</definedName>
    <definedName name="_Fill" hidden="1">#REF!</definedName>
    <definedName name="_kk06" localSheetId="13">#N/A</definedName>
    <definedName name="_kk06" localSheetId="12">#REF!</definedName>
    <definedName name="_kk06" localSheetId="14">#N/A</definedName>
    <definedName name="_kk06" localSheetId="15">#N/A</definedName>
    <definedName name="_kk06" localSheetId="0">#REF!</definedName>
    <definedName name="_kk06" localSheetId="1">#N/A</definedName>
    <definedName name="_kk06" localSheetId="9">#N/A</definedName>
    <definedName name="_kk06" localSheetId="5">#N/A</definedName>
    <definedName name="_kk06" localSheetId="11">#N/A</definedName>
    <definedName name="_kk06" localSheetId="10">#N/A</definedName>
    <definedName name="_kk06" localSheetId="4">#N/A</definedName>
    <definedName name="_kk06" localSheetId="2">#N/A</definedName>
    <definedName name="_kk06" localSheetId="3">#N/A</definedName>
    <definedName name="_kk06" localSheetId="7">#N/A</definedName>
    <definedName name="_kk06" localSheetId="8">#N/A</definedName>
    <definedName name="_kk06" localSheetId="6">#N/A</definedName>
    <definedName name="_kk06">#REF!</definedName>
    <definedName name="_kk07">#REF!</definedName>
    <definedName name="_kk29" localSheetId="13">#N/A</definedName>
    <definedName name="_kk29" localSheetId="12">#REF!</definedName>
    <definedName name="_kk29" localSheetId="14">#N/A</definedName>
    <definedName name="_kk29" localSheetId="15">#N/A</definedName>
    <definedName name="_kk29" localSheetId="0">#REF!</definedName>
    <definedName name="_kk29" localSheetId="1">#N/A</definedName>
    <definedName name="_kk29" localSheetId="9">#N/A</definedName>
    <definedName name="_kk29" localSheetId="5">#N/A</definedName>
    <definedName name="_kk29" localSheetId="11">#N/A</definedName>
    <definedName name="_kk29" localSheetId="10">#N/A</definedName>
    <definedName name="_kk29" localSheetId="4">#N/A</definedName>
    <definedName name="_kk29" localSheetId="2">#N/A</definedName>
    <definedName name="_kk29" localSheetId="3">#N/A</definedName>
    <definedName name="_kk29" localSheetId="7">#N/A</definedName>
    <definedName name="_kk29" localSheetId="8">#N/A</definedName>
    <definedName name="_kk29" localSheetId="6">#N/A</definedName>
    <definedName name="_kk29">#REF!</definedName>
    <definedName name="_kk30">#REF!</definedName>
    <definedName name="＿kk31">#REF!</definedName>
    <definedName name="_kk311">#REF!</definedName>
    <definedName name="_kk32">#REF!</definedName>
    <definedName name="_kk33">#REF!</definedName>
    <definedName name="_kk40">#REF!</definedName>
    <definedName name="_new1" localSheetId="13">#REF!</definedName>
    <definedName name="_new1" localSheetId="14">#REF!</definedName>
    <definedName name="_new1" localSheetId="15">#REF!</definedName>
    <definedName name="_new1" localSheetId="0">#REF!</definedName>
    <definedName name="_new1" localSheetId="1">#REF!</definedName>
    <definedName name="_new1" localSheetId="9">#REF!</definedName>
    <definedName name="_new1" localSheetId="5">#REF!</definedName>
    <definedName name="_new1" localSheetId="11">#REF!</definedName>
    <definedName name="_new1" localSheetId="10">#REF!</definedName>
    <definedName name="_new1" localSheetId="4">#REF!</definedName>
    <definedName name="_new1" localSheetId="2">#REF!</definedName>
    <definedName name="_new1" localSheetId="3">#REF!</definedName>
    <definedName name="_new1" localSheetId="7">#REF!</definedName>
    <definedName name="_new1" localSheetId="8">#REF!</definedName>
    <definedName name="_new1" localSheetId="6">#REF!</definedName>
    <definedName name="_new1">#REF!</definedName>
    <definedName name="_Order1" hidden="1">255</definedName>
    <definedName name="_Regression_X" localSheetId="13" hidden="1">#REF!</definedName>
    <definedName name="_Regression_X" localSheetId="14" hidden="1">#REF!</definedName>
    <definedName name="_Regression_X" localSheetId="15" hidden="1">#REF!</definedName>
    <definedName name="_Regression_X" localSheetId="0" hidden="1">#REF!</definedName>
    <definedName name="_Regression_X" localSheetId="1" hidden="1">#REF!</definedName>
    <definedName name="_Regression_X" localSheetId="9" hidden="1">#REF!</definedName>
    <definedName name="_Regression_X" localSheetId="5" hidden="1">#REF!</definedName>
    <definedName name="_Regression_X" localSheetId="11" hidden="1">#REF!</definedName>
    <definedName name="_Regression_X" localSheetId="10" hidden="1">#REF!</definedName>
    <definedName name="_Regression_X" localSheetId="4" hidden="1">#REF!</definedName>
    <definedName name="_Regression_X" localSheetId="2" hidden="1">#REF!</definedName>
    <definedName name="_Regression_X" localSheetId="3" hidden="1">#REF!</definedName>
    <definedName name="_Regression_X" localSheetId="7" hidden="1">#REF!</definedName>
    <definedName name="_Regression_X" localSheetId="8" hidden="1">#REF!</definedName>
    <definedName name="_Regression_X" localSheetId="6" hidden="1">#REF!</definedName>
    <definedName name="_Regression_X" hidden="1">#REF!</definedName>
    <definedName name="②従業者の員数" localSheetId="13">#REF!</definedName>
    <definedName name="②従業者の員数" localSheetId="14">#REF!</definedName>
    <definedName name="②従業者の員数" localSheetId="15">#REF!</definedName>
    <definedName name="②従業者の員数" localSheetId="0">#REF!</definedName>
    <definedName name="②従業者の員数" localSheetId="1">#REF!</definedName>
    <definedName name="②従業者の員数" localSheetId="9">#REF!</definedName>
    <definedName name="②従業者の員数" localSheetId="5">#REF!</definedName>
    <definedName name="②従業者の員数" localSheetId="11">#REF!</definedName>
    <definedName name="②従業者の員数" localSheetId="10">#REF!</definedName>
    <definedName name="②従業者の員数" localSheetId="4">#REF!</definedName>
    <definedName name="②従業者の員数" localSheetId="2">#REF!</definedName>
    <definedName name="②従業者の員数" localSheetId="3">#REF!</definedName>
    <definedName name="②従業者の員数" localSheetId="7">#REF!</definedName>
    <definedName name="②従業者の員数" localSheetId="8">#REF!</definedName>
    <definedName name="②従業者の員数" localSheetId="6">#REF!</definedName>
    <definedName name="②従業者の員数">#REF!</definedName>
    <definedName name="a" localSheetId="13">#REF!</definedName>
    <definedName name="a" localSheetId="14">#REF!</definedName>
    <definedName name="a" localSheetId="15">#REF!</definedName>
    <definedName name="a" localSheetId="0">#REF!</definedName>
    <definedName name="a" localSheetId="1">#REF!</definedName>
    <definedName name="a" localSheetId="9">#REF!</definedName>
    <definedName name="a" localSheetId="5">#REF!</definedName>
    <definedName name="a" localSheetId="11">#REF!</definedName>
    <definedName name="a" localSheetId="10">#REF!</definedName>
    <definedName name="a" localSheetId="4">#REF!</definedName>
    <definedName name="a" localSheetId="2">#REF!</definedName>
    <definedName name="a" localSheetId="3">#REF!</definedName>
    <definedName name="a" localSheetId="7">#REF!</definedName>
    <definedName name="a" localSheetId="8">#REF!</definedName>
    <definedName name="a" localSheetId="6">#REF!</definedName>
    <definedName name="a">#REF!</definedName>
    <definedName name="aa" localSheetId="13">#REF!</definedName>
    <definedName name="aa" localSheetId="14">#REF!</definedName>
    <definedName name="aa" localSheetId="15">#REF!</definedName>
    <definedName name="aa" localSheetId="0">#REF!</definedName>
    <definedName name="aa" localSheetId="1">#REF!</definedName>
    <definedName name="aa" localSheetId="9">#REF!</definedName>
    <definedName name="aa" localSheetId="5">#REF!</definedName>
    <definedName name="aa" localSheetId="11">#REF!</definedName>
    <definedName name="aa" localSheetId="10">#REF!</definedName>
    <definedName name="aa" localSheetId="4">#REF!</definedName>
    <definedName name="aa" localSheetId="2">#REF!</definedName>
    <definedName name="aa" localSheetId="3">#REF!</definedName>
    <definedName name="aa" localSheetId="7">#REF!</definedName>
    <definedName name="aa" localSheetId="8">#REF!</definedName>
    <definedName name="aa" localSheetId="6">#REF!</definedName>
    <definedName name="aa">#REF!</definedName>
    <definedName name="aaaaa" localSheetId="13">#REF!</definedName>
    <definedName name="aaaaa" localSheetId="14">#REF!</definedName>
    <definedName name="aaaaa" localSheetId="15">#REF!</definedName>
    <definedName name="aaaaa" localSheetId="0">#REF!</definedName>
    <definedName name="aaaaa" localSheetId="1">#REF!</definedName>
    <definedName name="aaaaa" localSheetId="9">#REF!</definedName>
    <definedName name="aaaaa" localSheetId="5">#REF!</definedName>
    <definedName name="aaaaa" localSheetId="11">#REF!</definedName>
    <definedName name="aaaaa" localSheetId="10">#REF!</definedName>
    <definedName name="aaaaa" localSheetId="4">#REF!</definedName>
    <definedName name="aaaaa" localSheetId="2">#REF!</definedName>
    <definedName name="aaaaa" localSheetId="3">#REF!</definedName>
    <definedName name="aaaaa" localSheetId="7">#REF!</definedName>
    <definedName name="aaaaa" localSheetId="8">#REF!</definedName>
    <definedName name="aaaaa" localSheetId="6">#REF!</definedName>
    <definedName name="aaaaa">#REF!</definedName>
    <definedName name="aaaaaaaaaaaaa" localSheetId="13">#REF!</definedName>
    <definedName name="aaaaaaaaaaaaa" localSheetId="14">#REF!</definedName>
    <definedName name="aaaaaaaaaaaaa" localSheetId="15">#REF!</definedName>
    <definedName name="aaaaaaaaaaaaa" localSheetId="0">#REF!</definedName>
    <definedName name="aaaaaaaaaaaaa" localSheetId="1">#REF!</definedName>
    <definedName name="aaaaaaaaaaaaa" localSheetId="9">#REF!</definedName>
    <definedName name="aaaaaaaaaaaaa" localSheetId="5">#REF!</definedName>
    <definedName name="aaaaaaaaaaaaa" localSheetId="11">#REF!</definedName>
    <definedName name="aaaaaaaaaaaaa" localSheetId="10">#REF!</definedName>
    <definedName name="aaaaaaaaaaaaa" localSheetId="4">#REF!</definedName>
    <definedName name="aaaaaaaaaaaaa" localSheetId="2">#REF!</definedName>
    <definedName name="aaaaaaaaaaaaa" localSheetId="3">#REF!</definedName>
    <definedName name="aaaaaaaaaaaaa" localSheetId="7">#REF!</definedName>
    <definedName name="aaaaaaaaaaaaa" localSheetId="8">#REF!</definedName>
    <definedName name="aaaaaaaaaaaaa" localSheetId="6">#REF!</definedName>
    <definedName name="aaaaaaaaaaaaa">#REF!</definedName>
    <definedName name="ACwvu.受給権者テーブル." localSheetId="13" hidden="1">#REF!</definedName>
    <definedName name="ACwvu.受給権者テーブル." localSheetId="14" hidden="1">#REF!</definedName>
    <definedName name="ACwvu.受給権者テーブル." localSheetId="15" hidden="1">#REF!</definedName>
    <definedName name="ACwvu.受給権者テーブル." localSheetId="0" hidden="1">#REF!</definedName>
    <definedName name="ACwvu.受給権者テーブル." localSheetId="1" hidden="1">#REF!</definedName>
    <definedName name="ACwvu.受給権者テーブル." localSheetId="9" hidden="1">#REF!</definedName>
    <definedName name="ACwvu.受給権者テーブル." localSheetId="5" hidden="1">#REF!</definedName>
    <definedName name="ACwvu.受給権者テーブル." localSheetId="11" hidden="1">#REF!</definedName>
    <definedName name="ACwvu.受給権者テーブル." localSheetId="10" hidden="1">#REF!</definedName>
    <definedName name="ACwvu.受給権者テーブル." localSheetId="4" hidden="1">#REF!</definedName>
    <definedName name="ACwvu.受給権者テーブル." localSheetId="2" hidden="1">#REF!</definedName>
    <definedName name="ACwvu.受給権者テーブル." localSheetId="3" hidden="1">#REF!</definedName>
    <definedName name="ACwvu.受給権者テーブル." localSheetId="7" hidden="1">#REF!</definedName>
    <definedName name="ACwvu.受給権者テーブル." localSheetId="8" hidden="1">#REF!</definedName>
    <definedName name="ACwvu.受給権者テーブル." localSheetId="6" hidden="1">#REF!</definedName>
    <definedName name="ACwvu.受給権者テーブル." hidden="1">#REF!</definedName>
    <definedName name="asasasasasasa" localSheetId="13">#REF!</definedName>
    <definedName name="asasasasasasa" localSheetId="14">#REF!</definedName>
    <definedName name="asasasasasasa" localSheetId="15">#REF!</definedName>
    <definedName name="asasasasasasa" localSheetId="0">#REF!</definedName>
    <definedName name="asasasasasasa" localSheetId="1">#REF!</definedName>
    <definedName name="asasasasasasa" localSheetId="9">#REF!</definedName>
    <definedName name="asasasasasasa" localSheetId="5">#REF!</definedName>
    <definedName name="asasasasasasa" localSheetId="11">#REF!</definedName>
    <definedName name="asasasasasasa" localSheetId="10">#REF!</definedName>
    <definedName name="asasasasasasa" localSheetId="4">#REF!</definedName>
    <definedName name="asasasasasasa" localSheetId="2">#REF!</definedName>
    <definedName name="asasasasasasa" localSheetId="3">#REF!</definedName>
    <definedName name="asasasasasasa" localSheetId="7">#REF!</definedName>
    <definedName name="asasasasasasa" localSheetId="8">#REF!</definedName>
    <definedName name="asasasasasasa" localSheetId="6">#REF!</definedName>
    <definedName name="asasasasasasa">#REF!</definedName>
    <definedName name="Avrg" localSheetId="13">#N/A</definedName>
    <definedName name="Avrg" localSheetId="12">#REF!</definedName>
    <definedName name="Avrg" localSheetId="14">#N/A</definedName>
    <definedName name="Avrg" localSheetId="15">#N/A</definedName>
    <definedName name="Avrg" localSheetId="0">#REF!</definedName>
    <definedName name="Avrg" localSheetId="1">#N/A</definedName>
    <definedName name="Avrg" localSheetId="9">#N/A</definedName>
    <definedName name="Avrg" localSheetId="5">#N/A</definedName>
    <definedName name="Avrg" localSheetId="11">#N/A</definedName>
    <definedName name="Avrg" localSheetId="10">#N/A</definedName>
    <definedName name="Avrg" localSheetId="4">#N/A</definedName>
    <definedName name="Avrg" localSheetId="2">#N/A</definedName>
    <definedName name="Avrg" localSheetId="3">#N/A</definedName>
    <definedName name="Avrg" localSheetId="7">#N/A</definedName>
    <definedName name="Avrg" localSheetId="8">#N/A</definedName>
    <definedName name="Avrg" localSheetId="6">#N/A</definedName>
    <definedName name="Avrg">#REF!</definedName>
    <definedName name="avrg1" localSheetId="13">#N/A</definedName>
    <definedName name="avrg1" localSheetId="12">#REF!</definedName>
    <definedName name="avrg1" localSheetId="14">#N/A</definedName>
    <definedName name="avrg1" localSheetId="15">#N/A</definedName>
    <definedName name="avrg1" localSheetId="0">#REF!</definedName>
    <definedName name="avrg1" localSheetId="1">#N/A</definedName>
    <definedName name="avrg1" localSheetId="9">#N/A</definedName>
    <definedName name="avrg1" localSheetId="5">#N/A</definedName>
    <definedName name="avrg1" localSheetId="11">#N/A</definedName>
    <definedName name="avrg1" localSheetId="10">#N/A</definedName>
    <definedName name="avrg1" localSheetId="4">#N/A</definedName>
    <definedName name="avrg1" localSheetId="2">#N/A</definedName>
    <definedName name="avrg1" localSheetId="3">#N/A</definedName>
    <definedName name="avrg1" localSheetId="7">#N/A</definedName>
    <definedName name="avrg1" localSheetId="8">#N/A</definedName>
    <definedName name="avrg1" localSheetId="6">#N/A</definedName>
    <definedName name="avrg1">#REF!</definedName>
    <definedName name="b" localSheetId="13">#REF!</definedName>
    <definedName name="b" localSheetId="14">#REF!</definedName>
    <definedName name="b" localSheetId="15">#REF!</definedName>
    <definedName name="b" localSheetId="0">#REF!</definedName>
    <definedName name="b" localSheetId="1">#REF!</definedName>
    <definedName name="b" localSheetId="9">#REF!</definedName>
    <definedName name="b" localSheetId="5">#REF!</definedName>
    <definedName name="b" localSheetId="11">#REF!</definedName>
    <definedName name="b" localSheetId="10">#REF!</definedName>
    <definedName name="b" localSheetId="4">#REF!</definedName>
    <definedName name="b" localSheetId="2">#REF!</definedName>
    <definedName name="b" localSheetId="3">#REF!</definedName>
    <definedName name="b" localSheetId="7">#REF!</definedName>
    <definedName name="b" localSheetId="8">#REF!</definedName>
    <definedName name="b" localSheetId="6">#REF!</definedName>
    <definedName name="b">#REF!</definedName>
    <definedName name="chiba" localSheetId="13">#REF!</definedName>
    <definedName name="chiba" localSheetId="14">#REF!</definedName>
    <definedName name="chiba" localSheetId="15">#REF!</definedName>
    <definedName name="chiba" localSheetId="0">#REF!</definedName>
    <definedName name="chiba" localSheetId="1">#REF!</definedName>
    <definedName name="chiba" localSheetId="9">#REF!</definedName>
    <definedName name="chiba" localSheetId="5">#REF!</definedName>
    <definedName name="chiba" localSheetId="11">#REF!</definedName>
    <definedName name="chiba" localSheetId="10">#REF!</definedName>
    <definedName name="chiba" localSheetId="4">#REF!</definedName>
    <definedName name="chiba" localSheetId="2">#REF!</definedName>
    <definedName name="chiba" localSheetId="3">#REF!</definedName>
    <definedName name="chiba" localSheetId="7">#REF!</definedName>
    <definedName name="chiba" localSheetId="8">#REF!</definedName>
    <definedName name="chiba" localSheetId="6">#REF!</definedName>
    <definedName name="chiba">#REF!</definedName>
    <definedName name="CSV_サービス情報" localSheetId="13">#REF!</definedName>
    <definedName name="CSV_サービス情報" localSheetId="14">#REF!</definedName>
    <definedName name="CSV_サービス情報" localSheetId="15">#REF!</definedName>
    <definedName name="CSV_サービス情報" localSheetId="0">#REF!</definedName>
    <definedName name="CSV_サービス情報" localSheetId="1">#REF!</definedName>
    <definedName name="CSV_サービス情報" localSheetId="9">#REF!</definedName>
    <definedName name="CSV_サービス情報" localSheetId="5">#REF!</definedName>
    <definedName name="CSV_サービス情報" localSheetId="11">#REF!</definedName>
    <definedName name="CSV_サービス情報" localSheetId="10">#REF!</definedName>
    <definedName name="CSV_サービス情報" localSheetId="4">#REF!</definedName>
    <definedName name="CSV_サービス情報" localSheetId="2">#REF!</definedName>
    <definedName name="CSV_サービス情報" localSheetId="3">#REF!</definedName>
    <definedName name="CSV_サービス情報" localSheetId="7">#REF!</definedName>
    <definedName name="CSV_サービス情報" localSheetId="8">#REF!</definedName>
    <definedName name="CSV_サービス情報" localSheetId="6">#REF!</definedName>
    <definedName name="CSV_サービス情報">#REF!</definedName>
    <definedName name="CSV_口座振込依頼書" localSheetId="13">#REF!</definedName>
    <definedName name="CSV_口座振込依頼書" localSheetId="14">#REF!</definedName>
    <definedName name="CSV_口座振込依頼書" localSheetId="15">#REF!</definedName>
    <definedName name="CSV_口座振込依頼書" localSheetId="0">#REF!</definedName>
    <definedName name="CSV_口座振込依頼書" localSheetId="1">#REF!</definedName>
    <definedName name="CSV_口座振込依頼書" localSheetId="9">#REF!</definedName>
    <definedName name="CSV_口座振込依頼書" localSheetId="5">#REF!</definedName>
    <definedName name="CSV_口座振込依頼書" localSheetId="11">#REF!</definedName>
    <definedName name="CSV_口座振込依頼書" localSheetId="10">#REF!</definedName>
    <definedName name="CSV_口座振込依頼書" localSheetId="4">#REF!</definedName>
    <definedName name="CSV_口座振込依頼書" localSheetId="2">#REF!</definedName>
    <definedName name="CSV_口座振込依頼書" localSheetId="3">#REF!</definedName>
    <definedName name="CSV_口座振込依頼書" localSheetId="7">#REF!</definedName>
    <definedName name="CSV_口座振込依頼書" localSheetId="8">#REF!</definedName>
    <definedName name="CSV_口座振込依頼書" localSheetId="6">#REF!</definedName>
    <definedName name="CSV_口座振込依頼書">#REF!</definedName>
    <definedName name="CSV_追加情報" localSheetId="13">#REF!</definedName>
    <definedName name="CSV_追加情報" localSheetId="14">#REF!</definedName>
    <definedName name="CSV_追加情報" localSheetId="15">#REF!</definedName>
    <definedName name="CSV_追加情報" localSheetId="0">#REF!</definedName>
    <definedName name="CSV_追加情報" localSheetId="1">#REF!</definedName>
    <definedName name="CSV_追加情報" localSheetId="9">#REF!</definedName>
    <definedName name="CSV_追加情報" localSheetId="5">#REF!</definedName>
    <definedName name="CSV_追加情報" localSheetId="11">#REF!</definedName>
    <definedName name="CSV_追加情報" localSheetId="10">#REF!</definedName>
    <definedName name="CSV_追加情報" localSheetId="4">#REF!</definedName>
    <definedName name="CSV_追加情報" localSheetId="2">#REF!</definedName>
    <definedName name="CSV_追加情報" localSheetId="3">#REF!</definedName>
    <definedName name="CSV_追加情報" localSheetId="7">#REF!</definedName>
    <definedName name="CSV_追加情報" localSheetId="8">#REF!</definedName>
    <definedName name="CSV_追加情報" localSheetId="6">#REF!</definedName>
    <definedName name="CSV_追加情報">#REF!</definedName>
    <definedName name="CSV_付表１" localSheetId="13">#REF!</definedName>
    <definedName name="CSV_付表１" localSheetId="14">#REF!</definedName>
    <definedName name="CSV_付表１" localSheetId="15">#REF!</definedName>
    <definedName name="CSV_付表１" localSheetId="0">#REF!</definedName>
    <definedName name="CSV_付表１" localSheetId="1">#REF!</definedName>
    <definedName name="CSV_付表１" localSheetId="9">#REF!</definedName>
    <definedName name="CSV_付表１" localSheetId="5">#REF!</definedName>
    <definedName name="CSV_付表１" localSheetId="11">#REF!</definedName>
    <definedName name="CSV_付表１" localSheetId="10">#REF!</definedName>
    <definedName name="CSV_付表１" localSheetId="4">#REF!</definedName>
    <definedName name="CSV_付表１" localSheetId="2">#REF!</definedName>
    <definedName name="CSV_付表１" localSheetId="3">#REF!</definedName>
    <definedName name="CSV_付表１" localSheetId="7">#REF!</definedName>
    <definedName name="CSV_付表１" localSheetId="8">#REF!</definedName>
    <definedName name="CSV_付表１" localSheetId="6">#REF!</definedName>
    <definedName name="CSV_付表１">#REF!</definedName>
    <definedName name="CSV_付表１＿２" localSheetId="13">#REF!</definedName>
    <definedName name="CSV_付表１＿２" localSheetId="14">#REF!</definedName>
    <definedName name="CSV_付表１＿２" localSheetId="15">#REF!</definedName>
    <definedName name="CSV_付表１＿２" localSheetId="0">#REF!</definedName>
    <definedName name="CSV_付表１＿２" localSheetId="1">#REF!</definedName>
    <definedName name="CSV_付表１＿２" localSheetId="9">#REF!</definedName>
    <definedName name="CSV_付表１＿２" localSheetId="5">#REF!</definedName>
    <definedName name="CSV_付表１＿２" localSheetId="11">#REF!</definedName>
    <definedName name="CSV_付表１＿２" localSheetId="10">#REF!</definedName>
    <definedName name="CSV_付表１＿２" localSheetId="4">#REF!</definedName>
    <definedName name="CSV_付表１＿２" localSheetId="2">#REF!</definedName>
    <definedName name="CSV_付表１＿２" localSheetId="3">#REF!</definedName>
    <definedName name="CSV_付表１＿２" localSheetId="7">#REF!</definedName>
    <definedName name="CSV_付表１＿２" localSheetId="8">#REF!</definedName>
    <definedName name="CSV_付表１＿２" localSheetId="6">#REF!</definedName>
    <definedName name="CSV_付表１＿２">#REF!</definedName>
    <definedName name="CSV_付表１０" localSheetId="13">#REF!</definedName>
    <definedName name="CSV_付表１０" localSheetId="14">#REF!</definedName>
    <definedName name="CSV_付表１０" localSheetId="15">#REF!</definedName>
    <definedName name="CSV_付表１０" localSheetId="0">#REF!</definedName>
    <definedName name="CSV_付表１０" localSheetId="1">#REF!</definedName>
    <definedName name="CSV_付表１０" localSheetId="9">#REF!</definedName>
    <definedName name="CSV_付表１０" localSheetId="5">#REF!</definedName>
    <definedName name="CSV_付表１０" localSheetId="11">#REF!</definedName>
    <definedName name="CSV_付表１０" localSheetId="10">#REF!</definedName>
    <definedName name="CSV_付表１０" localSheetId="4">#REF!</definedName>
    <definedName name="CSV_付表１０" localSheetId="2">#REF!</definedName>
    <definedName name="CSV_付表１０" localSheetId="3">#REF!</definedName>
    <definedName name="CSV_付表１０" localSheetId="7">#REF!</definedName>
    <definedName name="CSV_付表１０" localSheetId="8">#REF!</definedName>
    <definedName name="CSV_付表１０" localSheetId="6">#REF!</definedName>
    <definedName name="CSV_付表１０">#REF!</definedName>
    <definedName name="CSV_付表１０＿２" localSheetId="13">#REF!</definedName>
    <definedName name="CSV_付表１０＿２" localSheetId="14">#REF!</definedName>
    <definedName name="CSV_付表１０＿２" localSheetId="15">#REF!</definedName>
    <definedName name="CSV_付表１０＿２" localSheetId="0">#REF!</definedName>
    <definedName name="CSV_付表１０＿２" localSheetId="1">#REF!</definedName>
    <definedName name="CSV_付表１０＿２" localSheetId="9">#REF!</definedName>
    <definedName name="CSV_付表１０＿２" localSheetId="5">#REF!</definedName>
    <definedName name="CSV_付表１０＿２" localSheetId="11">#REF!</definedName>
    <definedName name="CSV_付表１０＿２" localSheetId="10">#REF!</definedName>
    <definedName name="CSV_付表１０＿２" localSheetId="4">#REF!</definedName>
    <definedName name="CSV_付表１０＿２" localSheetId="2">#REF!</definedName>
    <definedName name="CSV_付表１０＿２" localSheetId="3">#REF!</definedName>
    <definedName name="CSV_付表１０＿２" localSheetId="7">#REF!</definedName>
    <definedName name="CSV_付表１０＿２" localSheetId="8">#REF!</definedName>
    <definedName name="CSV_付表１０＿２" localSheetId="6">#REF!</definedName>
    <definedName name="CSV_付表１０＿２">#REF!</definedName>
    <definedName name="CSV_付表１１" localSheetId="13">#REF!</definedName>
    <definedName name="CSV_付表１１" localSheetId="14">#REF!</definedName>
    <definedName name="CSV_付表１１" localSheetId="15">#REF!</definedName>
    <definedName name="CSV_付表１１" localSheetId="0">#REF!</definedName>
    <definedName name="CSV_付表１１" localSheetId="1">#REF!</definedName>
    <definedName name="CSV_付表１１" localSheetId="9">#REF!</definedName>
    <definedName name="CSV_付表１１" localSheetId="5">#REF!</definedName>
    <definedName name="CSV_付表１１" localSheetId="11">#REF!</definedName>
    <definedName name="CSV_付表１１" localSheetId="10">#REF!</definedName>
    <definedName name="CSV_付表１１" localSheetId="4">#REF!</definedName>
    <definedName name="CSV_付表１１" localSheetId="2">#REF!</definedName>
    <definedName name="CSV_付表１１" localSheetId="3">#REF!</definedName>
    <definedName name="CSV_付表１１" localSheetId="7">#REF!</definedName>
    <definedName name="CSV_付表１１" localSheetId="8">#REF!</definedName>
    <definedName name="CSV_付表１１" localSheetId="6">#REF!</definedName>
    <definedName name="CSV_付表１１">#REF!</definedName>
    <definedName name="CSV_付表１１＿２" localSheetId="13">#REF!</definedName>
    <definedName name="CSV_付表１１＿２" localSheetId="14">#REF!</definedName>
    <definedName name="CSV_付表１１＿２" localSheetId="15">#REF!</definedName>
    <definedName name="CSV_付表１１＿２" localSheetId="0">#REF!</definedName>
    <definedName name="CSV_付表１１＿２" localSheetId="1">#REF!</definedName>
    <definedName name="CSV_付表１１＿２" localSheetId="9">#REF!</definedName>
    <definedName name="CSV_付表１１＿２" localSheetId="5">#REF!</definedName>
    <definedName name="CSV_付表１１＿２" localSheetId="11">#REF!</definedName>
    <definedName name="CSV_付表１１＿２" localSheetId="10">#REF!</definedName>
    <definedName name="CSV_付表１１＿２" localSheetId="4">#REF!</definedName>
    <definedName name="CSV_付表１１＿２" localSheetId="2">#REF!</definedName>
    <definedName name="CSV_付表１１＿２" localSheetId="3">#REF!</definedName>
    <definedName name="CSV_付表１１＿２" localSheetId="7">#REF!</definedName>
    <definedName name="CSV_付表１１＿２" localSheetId="8">#REF!</definedName>
    <definedName name="CSV_付表１１＿２" localSheetId="6">#REF!</definedName>
    <definedName name="CSV_付表１１＿２">#REF!</definedName>
    <definedName name="CSV_付表１２" localSheetId="13">#REF!</definedName>
    <definedName name="CSV_付表１２" localSheetId="14">#REF!</definedName>
    <definedName name="CSV_付表１２" localSheetId="15">#REF!</definedName>
    <definedName name="CSV_付表１２" localSheetId="0">#REF!</definedName>
    <definedName name="CSV_付表１２" localSheetId="1">#REF!</definedName>
    <definedName name="CSV_付表１２" localSheetId="9">#REF!</definedName>
    <definedName name="CSV_付表１２" localSheetId="5">#REF!</definedName>
    <definedName name="CSV_付表１２" localSheetId="11">#REF!</definedName>
    <definedName name="CSV_付表１２" localSheetId="10">#REF!</definedName>
    <definedName name="CSV_付表１２" localSheetId="4">#REF!</definedName>
    <definedName name="CSV_付表１２" localSheetId="2">#REF!</definedName>
    <definedName name="CSV_付表１２" localSheetId="3">#REF!</definedName>
    <definedName name="CSV_付表１２" localSheetId="7">#REF!</definedName>
    <definedName name="CSV_付表１２" localSheetId="8">#REF!</definedName>
    <definedName name="CSV_付表１２" localSheetId="6">#REF!</definedName>
    <definedName name="CSV_付表１２">#REF!</definedName>
    <definedName name="CSV_付表１２＿２" localSheetId="13">#REF!</definedName>
    <definedName name="CSV_付表１２＿２" localSheetId="14">#REF!</definedName>
    <definedName name="CSV_付表１２＿２" localSheetId="15">#REF!</definedName>
    <definedName name="CSV_付表１２＿２" localSheetId="0">#REF!</definedName>
    <definedName name="CSV_付表１２＿２" localSheetId="1">#REF!</definedName>
    <definedName name="CSV_付表１２＿２" localSheetId="9">#REF!</definedName>
    <definedName name="CSV_付表１２＿２" localSheetId="5">#REF!</definedName>
    <definedName name="CSV_付表１２＿２" localSheetId="11">#REF!</definedName>
    <definedName name="CSV_付表１２＿２" localSheetId="10">#REF!</definedName>
    <definedName name="CSV_付表１２＿２" localSheetId="4">#REF!</definedName>
    <definedName name="CSV_付表１２＿２" localSheetId="2">#REF!</definedName>
    <definedName name="CSV_付表１２＿２" localSheetId="3">#REF!</definedName>
    <definedName name="CSV_付表１２＿２" localSheetId="7">#REF!</definedName>
    <definedName name="CSV_付表１２＿２" localSheetId="8">#REF!</definedName>
    <definedName name="CSV_付表１２＿２" localSheetId="6">#REF!</definedName>
    <definedName name="CSV_付表１２＿２">#REF!</definedName>
    <definedName name="CSV_付表１３その１" localSheetId="13">#REF!</definedName>
    <definedName name="CSV_付表１３その１" localSheetId="14">#REF!</definedName>
    <definedName name="CSV_付表１３その１" localSheetId="15">#REF!</definedName>
    <definedName name="CSV_付表１３その１" localSheetId="0">#REF!</definedName>
    <definedName name="CSV_付表１３その１" localSheetId="1">#REF!</definedName>
    <definedName name="CSV_付表１３その１" localSheetId="9">#REF!</definedName>
    <definedName name="CSV_付表１３その１" localSheetId="5">#REF!</definedName>
    <definedName name="CSV_付表１３その１" localSheetId="11">#REF!</definedName>
    <definedName name="CSV_付表１３その１" localSheetId="10">#REF!</definedName>
    <definedName name="CSV_付表１３その１" localSheetId="4">#REF!</definedName>
    <definedName name="CSV_付表１３その１" localSheetId="2">#REF!</definedName>
    <definedName name="CSV_付表１３その１" localSheetId="3">#REF!</definedName>
    <definedName name="CSV_付表１３その１" localSheetId="7">#REF!</definedName>
    <definedName name="CSV_付表１３その１" localSheetId="8">#REF!</definedName>
    <definedName name="CSV_付表１３その１" localSheetId="6">#REF!</definedName>
    <definedName name="CSV_付表１３その１">#REF!</definedName>
    <definedName name="CSV_付表１３その２" localSheetId="13">#REF!</definedName>
    <definedName name="CSV_付表１３その２" localSheetId="14">#REF!</definedName>
    <definedName name="CSV_付表１３その２" localSheetId="15">#REF!</definedName>
    <definedName name="CSV_付表１３その２" localSheetId="0">#REF!</definedName>
    <definedName name="CSV_付表１３その２" localSheetId="1">#REF!</definedName>
    <definedName name="CSV_付表１３その２" localSheetId="9">#REF!</definedName>
    <definedName name="CSV_付表１３その２" localSheetId="5">#REF!</definedName>
    <definedName name="CSV_付表１３その２" localSheetId="11">#REF!</definedName>
    <definedName name="CSV_付表１３その２" localSheetId="10">#REF!</definedName>
    <definedName name="CSV_付表１３その２" localSheetId="4">#REF!</definedName>
    <definedName name="CSV_付表１３その２" localSheetId="2">#REF!</definedName>
    <definedName name="CSV_付表１３その２" localSheetId="3">#REF!</definedName>
    <definedName name="CSV_付表１３その２" localSheetId="7">#REF!</definedName>
    <definedName name="CSV_付表１３その２" localSheetId="8">#REF!</definedName>
    <definedName name="CSV_付表１３その２" localSheetId="6">#REF!</definedName>
    <definedName name="CSV_付表１３その２">#REF!</definedName>
    <definedName name="CSV_付表１４" localSheetId="13">#REF!</definedName>
    <definedName name="CSV_付表１４" localSheetId="14">#REF!</definedName>
    <definedName name="CSV_付表１４" localSheetId="15">#REF!</definedName>
    <definedName name="CSV_付表１４" localSheetId="0">#REF!</definedName>
    <definedName name="CSV_付表１４" localSheetId="1">#REF!</definedName>
    <definedName name="CSV_付表１４" localSheetId="9">#REF!</definedName>
    <definedName name="CSV_付表１４" localSheetId="5">#REF!</definedName>
    <definedName name="CSV_付表１４" localSheetId="11">#REF!</definedName>
    <definedName name="CSV_付表１４" localSheetId="10">#REF!</definedName>
    <definedName name="CSV_付表１４" localSheetId="4">#REF!</definedName>
    <definedName name="CSV_付表１４" localSheetId="2">#REF!</definedName>
    <definedName name="CSV_付表１４" localSheetId="3">#REF!</definedName>
    <definedName name="CSV_付表１４" localSheetId="7">#REF!</definedName>
    <definedName name="CSV_付表１４" localSheetId="8">#REF!</definedName>
    <definedName name="CSV_付表１４" localSheetId="6">#REF!</definedName>
    <definedName name="CSV_付表１４">#REF!</definedName>
    <definedName name="CSV_付表２" localSheetId="13">#REF!</definedName>
    <definedName name="CSV_付表２" localSheetId="14">#REF!</definedName>
    <definedName name="CSV_付表２" localSheetId="15">#REF!</definedName>
    <definedName name="CSV_付表２" localSheetId="0">#REF!</definedName>
    <definedName name="CSV_付表２" localSheetId="1">#REF!</definedName>
    <definedName name="CSV_付表２" localSheetId="9">#REF!</definedName>
    <definedName name="CSV_付表２" localSheetId="5">#REF!</definedName>
    <definedName name="CSV_付表２" localSheetId="11">#REF!</definedName>
    <definedName name="CSV_付表２" localSheetId="10">#REF!</definedName>
    <definedName name="CSV_付表２" localSheetId="4">#REF!</definedName>
    <definedName name="CSV_付表２" localSheetId="2">#REF!</definedName>
    <definedName name="CSV_付表２" localSheetId="3">#REF!</definedName>
    <definedName name="CSV_付表２" localSheetId="7">#REF!</definedName>
    <definedName name="CSV_付表２" localSheetId="8">#REF!</definedName>
    <definedName name="CSV_付表２" localSheetId="6">#REF!</definedName>
    <definedName name="CSV_付表２">#REF!</definedName>
    <definedName name="CSV_付表３" localSheetId="13">#REF!</definedName>
    <definedName name="CSV_付表３" localSheetId="14">#REF!</definedName>
    <definedName name="CSV_付表３" localSheetId="15">#REF!</definedName>
    <definedName name="CSV_付表３" localSheetId="0">#REF!</definedName>
    <definedName name="CSV_付表３" localSheetId="1">#REF!</definedName>
    <definedName name="CSV_付表３" localSheetId="9">#REF!</definedName>
    <definedName name="CSV_付表３" localSheetId="5">#REF!</definedName>
    <definedName name="CSV_付表３" localSheetId="11">#REF!</definedName>
    <definedName name="CSV_付表３" localSheetId="10">#REF!</definedName>
    <definedName name="CSV_付表３" localSheetId="4">#REF!</definedName>
    <definedName name="CSV_付表３" localSheetId="2">#REF!</definedName>
    <definedName name="CSV_付表３" localSheetId="3">#REF!</definedName>
    <definedName name="CSV_付表３" localSheetId="7">#REF!</definedName>
    <definedName name="CSV_付表３" localSheetId="8">#REF!</definedName>
    <definedName name="CSV_付表３" localSheetId="6">#REF!</definedName>
    <definedName name="CSV_付表３">#REF!</definedName>
    <definedName name="CSV_付表３＿２" localSheetId="13">#REF!</definedName>
    <definedName name="CSV_付表３＿２" localSheetId="14">#REF!</definedName>
    <definedName name="CSV_付表３＿２" localSheetId="15">#REF!</definedName>
    <definedName name="CSV_付表３＿２" localSheetId="0">#REF!</definedName>
    <definedName name="CSV_付表３＿２" localSheetId="1">#REF!</definedName>
    <definedName name="CSV_付表３＿２" localSheetId="9">#REF!</definedName>
    <definedName name="CSV_付表３＿２" localSheetId="5">#REF!</definedName>
    <definedName name="CSV_付表３＿２" localSheetId="11">#REF!</definedName>
    <definedName name="CSV_付表３＿２" localSheetId="10">#REF!</definedName>
    <definedName name="CSV_付表３＿２" localSheetId="4">#REF!</definedName>
    <definedName name="CSV_付表３＿２" localSheetId="2">#REF!</definedName>
    <definedName name="CSV_付表３＿２" localSheetId="3">#REF!</definedName>
    <definedName name="CSV_付表３＿２" localSheetId="7">#REF!</definedName>
    <definedName name="CSV_付表３＿２" localSheetId="8">#REF!</definedName>
    <definedName name="CSV_付表３＿２" localSheetId="6">#REF!</definedName>
    <definedName name="CSV_付表３＿２">#REF!</definedName>
    <definedName name="CSV_付表４" localSheetId="13">#REF!</definedName>
    <definedName name="CSV_付表４" localSheetId="14">#REF!</definedName>
    <definedName name="CSV_付表４" localSheetId="15">#REF!</definedName>
    <definedName name="CSV_付表４" localSheetId="0">#REF!</definedName>
    <definedName name="CSV_付表４" localSheetId="1">#REF!</definedName>
    <definedName name="CSV_付表４" localSheetId="9">#REF!</definedName>
    <definedName name="CSV_付表４" localSheetId="5">#REF!</definedName>
    <definedName name="CSV_付表４" localSheetId="11">#REF!</definedName>
    <definedName name="CSV_付表４" localSheetId="10">#REF!</definedName>
    <definedName name="CSV_付表４" localSheetId="4">#REF!</definedName>
    <definedName name="CSV_付表４" localSheetId="2">#REF!</definedName>
    <definedName name="CSV_付表４" localSheetId="3">#REF!</definedName>
    <definedName name="CSV_付表４" localSheetId="7">#REF!</definedName>
    <definedName name="CSV_付表４" localSheetId="8">#REF!</definedName>
    <definedName name="CSV_付表４" localSheetId="6">#REF!</definedName>
    <definedName name="CSV_付表４">#REF!</definedName>
    <definedName name="CSV_付表５" localSheetId="13">#REF!</definedName>
    <definedName name="CSV_付表５" localSheetId="14">#REF!</definedName>
    <definedName name="CSV_付表５" localSheetId="15">#REF!</definedName>
    <definedName name="CSV_付表５" localSheetId="0">#REF!</definedName>
    <definedName name="CSV_付表５" localSheetId="1">#REF!</definedName>
    <definedName name="CSV_付表５" localSheetId="9">#REF!</definedName>
    <definedName name="CSV_付表５" localSheetId="5">#REF!</definedName>
    <definedName name="CSV_付表５" localSheetId="11">#REF!</definedName>
    <definedName name="CSV_付表５" localSheetId="10">#REF!</definedName>
    <definedName name="CSV_付表５" localSheetId="4">#REF!</definedName>
    <definedName name="CSV_付表５" localSheetId="2">#REF!</definedName>
    <definedName name="CSV_付表５" localSheetId="3">#REF!</definedName>
    <definedName name="CSV_付表５" localSheetId="7">#REF!</definedName>
    <definedName name="CSV_付表５" localSheetId="8">#REF!</definedName>
    <definedName name="CSV_付表５" localSheetId="6">#REF!</definedName>
    <definedName name="CSV_付表５">#REF!</definedName>
    <definedName name="CSV_付表６" localSheetId="13">#REF!</definedName>
    <definedName name="CSV_付表６" localSheetId="14">#REF!</definedName>
    <definedName name="CSV_付表６" localSheetId="15">#REF!</definedName>
    <definedName name="CSV_付表６" localSheetId="0">#REF!</definedName>
    <definedName name="CSV_付表６" localSheetId="1">#REF!</definedName>
    <definedName name="CSV_付表６" localSheetId="9">#REF!</definedName>
    <definedName name="CSV_付表６" localSheetId="5">#REF!</definedName>
    <definedName name="CSV_付表６" localSheetId="11">#REF!</definedName>
    <definedName name="CSV_付表６" localSheetId="10">#REF!</definedName>
    <definedName name="CSV_付表６" localSheetId="4">#REF!</definedName>
    <definedName name="CSV_付表６" localSheetId="2">#REF!</definedName>
    <definedName name="CSV_付表６" localSheetId="3">#REF!</definedName>
    <definedName name="CSV_付表６" localSheetId="7">#REF!</definedName>
    <definedName name="CSV_付表６" localSheetId="8">#REF!</definedName>
    <definedName name="CSV_付表６" localSheetId="6">#REF!</definedName>
    <definedName name="CSV_付表６">#REF!</definedName>
    <definedName name="CSV_付表７" localSheetId="13">#REF!</definedName>
    <definedName name="CSV_付表７" localSheetId="14">#REF!</definedName>
    <definedName name="CSV_付表７" localSheetId="15">#REF!</definedName>
    <definedName name="CSV_付表７" localSheetId="0">#REF!</definedName>
    <definedName name="CSV_付表７" localSheetId="1">#REF!</definedName>
    <definedName name="CSV_付表７" localSheetId="9">#REF!</definedName>
    <definedName name="CSV_付表７" localSheetId="5">#REF!</definedName>
    <definedName name="CSV_付表７" localSheetId="11">#REF!</definedName>
    <definedName name="CSV_付表７" localSheetId="10">#REF!</definedName>
    <definedName name="CSV_付表７" localSheetId="4">#REF!</definedName>
    <definedName name="CSV_付表７" localSheetId="2">#REF!</definedName>
    <definedName name="CSV_付表７" localSheetId="3">#REF!</definedName>
    <definedName name="CSV_付表７" localSheetId="7">#REF!</definedName>
    <definedName name="CSV_付表７" localSheetId="8">#REF!</definedName>
    <definedName name="CSV_付表７" localSheetId="6">#REF!</definedName>
    <definedName name="CSV_付表７">#REF!</definedName>
    <definedName name="CSV_付表８その１" localSheetId="13">#REF!</definedName>
    <definedName name="CSV_付表８その１" localSheetId="14">#REF!</definedName>
    <definedName name="CSV_付表８その１" localSheetId="15">#REF!</definedName>
    <definedName name="CSV_付表８その１" localSheetId="0">#REF!</definedName>
    <definedName name="CSV_付表８その１" localSheetId="1">#REF!</definedName>
    <definedName name="CSV_付表８その１" localSheetId="9">#REF!</definedName>
    <definedName name="CSV_付表８その１" localSheetId="5">#REF!</definedName>
    <definedName name="CSV_付表８その１" localSheetId="11">#REF!</definedName>
    <definedName name="CSV_付表８その１" localSheetId="10">#REF!</definedName>
    <definedName name="CSV_付表８その１" localSheetId="4">#REF!</definedName>
    <definedName name="CSV_付表８その１" localSheetId="2">#REF!</definedName>
    <definedName name="CSV_付表８その１" localSheetId="3">#REF!</definedName>
    <definedName name="CSV_付表８その１" localSheetId="7">#REF!</definedName>
    <definedName name="CSV_付表８その１" localSheetId="8">#REF!</definedName>
    <definedName name="CSV_付表８その１" localSheetId="6">#REF!</definedName>
    <definedName name="CSV_付表８その１">#REF!</definedName>
    <definedName name="CSV_付表８その２" localSheetId="13">#REF!</definedName>
    <definedName name="CSV_付表８その２" localSheetId="14">#REF!</definedName>
    <definedName name="CSV_付表８その２" localSheetId="15">#REF!</definedName>
    <definedName name="CSV_付表８その２" localSheetId="0">#REF!</definedName>
    <definedName name="CSV_付表８その２" localSheetId="1">#REF!</definedName>
    <definedName name="CSV_付表８その２" localSheetId="9">#REF!</definedName>
    <definedName name="CSV_付表８その２" localSheetId="5">#REF!</definedName>
    <definedName name="CSV_付表８その２" localSheetId="11">#REF!</definedName>
    <definedName name="CSV_付表８その２" localSheetId="10">#REF!</definedName>
    <definedName name="CSV_付表８その２" localSheetId="4">#REF!</definedName>
    <definedName name="CSV_付表８その２" localSheetId="2">#REF!</definedName>
    <definedName name="CSV_付表８その２" localSheetId="3">#REF!</definedName>
    <definedName name="CSV_付表８その２" localSheetId="7">#REF!</definedName>
    <definedName name="CSV_付表８その２" localSheetId="8">#REF!</definedName>
    <definedName name="CSV_付表８その２" localSheetId="6">#REF!</definedName>
    <definedName name="CSV_付表８その２">#REF!</definedName>
    <definedName name="CSV_付表８その３" localSheetId="13">#REF!</definedName>
    <definedName name="CSV_付表８その３" localSheetId="14">#REF!</definedName>
    <definedName name="CSV_付表８その３" localSheetId="15">#REF!</definedName>
    <definedName name="CSV_付表８その３" localSheetId="0">#REF!</definedName>
    <definedName name="CSV_付表８その３" localSheetId="1">#REF!</definedName>
    <definedName name="CSV_付表８その３" localSheetId="9">#REF!</definedName>
    <definedName name="CSV_付表８その３" localSheetId="5">#REF!</definedName>
    <definedName name="CSV_付表８その３" localSheetId="11">#REF!</definedName>
    <definedName name="CSV_付表８その３" localSheetId="10">#REF!</definedName>
    <definedName name="CSV_付表８その３" localSheetId="4">#REF!</definedName>
    <definedName name="CSV_付表８その３" localSheetId="2">#REF!</definedName>
    <definedName name="CSV_付表８その３" localSheetId="3">#REF!</definedName>
    <definedName name="CSV_付表８その３" localSheetId="7">#REF!</definedName>
    <definedName name="CSV_付表８その３" localSheetId="8">#REF!</definedName>
    <definedName name="CSV_付表８その３" localSheetId="6">#REF!</definedName>
    <definedName name="CSV_付表８その３">#REF!</definedName>
    <definedName name="CSV_付表９" localSheetId="13">#REF!</definedName>
    <definedName name="CSV_付表９" localSheetId="14">#REF!</definedName>
    <definedName name="CSV_付表９" localSheetId="15">#REF!</definedName>
    <definedName name="CSV_付表９" localSheetId="0">#REF!</definedName>
    <definedName name="CSV_付表９" localSheetId="1">#REF!</definedName>
    <definedName name="CSV_付表９" localSheetId="9">#REF!</definedName>
    <definedName name="CSV_付表９" localSheetId="5">#REF!</definedName>
    <definedName name="CSV_付表９" localSheetId="11">#REF!</definedName>
    <definedName name="CSV_付表９" localSheetId="10">#REF!</definedName>
    <definedName name="CSV_付表９" localSheetId="4">#REF!</definedName>
    <definedName name="CSV_付表９" localSheetId="2">#REF!</definedName>
    <definedName name="CSV_付表９" localSheetId="3">#REF!</definedName>
    <definedName name="CSV_付表９" localSheetId="7">#REF!</definedName>
    <definedName name="CSV_付表９" localSheetId="8">#REF!</definedName>
    <definedName name="CSV_付表９" localSheetId="6">#REF!</definedName>
    <definedName name="CSV_付表９">#REF!</definedName>
    <definedName name="CSV_付表９＿２" localSheetId="13">#REF!</definedName>
    <definedName name="CSV_付表９＿２" localSheetId="14">#REF!</definedName>
    <definedName name="CSV_付表９＿２" localSheetId="15">#REF!</definedName>
    <definedName name="CSV_付表９＿２" localSheetId="0">#REF!</definedName>
    <definedName name="CSV_付表９＿２" localSheetId="1">#REF!</definedName>
    <definedName name="CSV_付表９＿２" localSheetId="9">#REF!</definedName>
    <definedName name="CSV_付表９＿２" localSheetId="5">#REF!</definedName>
    <definedName name="CSV_付表９＿２" localSheetId="11">#REF!</definedName>
    <definedName name="CSV_付表９＿２" localSheetId="10">#REF!</definedName>
    <definedName name="CSV_付表９＿２" localSheetId="4">#REF!</definedName>
    <definedName name="CSV_付表９＿２" localSheetId="2">#REF!</definedName>
    <definedName name="CSV_付表９＿２" localSheetId="3">#REF!</definedName>
    <definedName name="CSV_付表９＿２" localSheetId="7">#REF!</definedName>
    <definedName name="CSV_付表９＿２" localSheetId="8">#REF!</definedName>
    <definedName name="CSV_付表９＿２" localSheetId="6">#REF!</definedName>
    <definedName name="CSV_付表９＿２">#REF!</definedName>
    <definedName name="CSV_様式第１号" localSheetId="13">#REF!</definedName>
    <definedName name="CSV_様式第１号" localSheetId="14">#REF!</definedName>
    <definedName name="CSV_様式第１号" localSheetId="15">#REF!</definedName>
    <definedName name="CSV_様式第１号" localSheetId="0">#REF!</definedName>
    <definedName name="CSV_様式第１号" localSheetId="1">#REF!</definedName>
    <definedName name="CSV_様式第１号" localSheetId="9">#REF!</definedName>
    <definedName name="CSV_様式第１号" localSheetId="5">#REF!</definedName>
    <definedName name="CSV_様式第１号" localSheetId="11">#REF!</definedName>
    <definedName name="CSV_様式第１号" localSheetId="10">#REF!</definedName>
    <definedName name="CSV_様式第１号" localSheetId="4">#REF!</definedName>
    <definedName name="CSV_様式第１号" localSheetId="2">#REF!</definedName>
    <definedName name="CSV_様式第１号" localSheetId="3">#REF!</definedName>
    <definedName name="CSV_様式第１号" localSheetId="7">#REF!</definedName>
    <definedName name="CSV_様式第１号" localSheetId="8">#REF!</definedName>
    <definedName name="CSV_様式第１号" localSheetId="6">#REF!</definedName>
    <definedName name="CSV_様式第１号">#REF!</definedName>
    <definedName name="d" localSheetId="13">#REF!</definedName>
    <definedName name="d" localSheetId="14">#REF!</definedName>
    <definedName name="d" localSheetId="15">#REF!</definedName>
    <definedName name="d" localSheetId="0">#REF!</definedName>
    <definedName name="d" localSheetId="1">#REF!</definedName>
    <definedName name="d" localSheetId="9">#REF!</definedName>
    <definedName name="d" localSheetId="5">#REF!</definedName>
    <definedName name="d" localSheetId="11">#REF!</definedName>
    <definedName name="d" localSheetId="10">#REF!</definedName>
    <definedName name="d" localSheetId="4">#REF!</definedName>
    <definedName name="d" localSheetId="2">#REF!</definedName>
    <definedName name="d" localSheetId="3">#REF!</definedName>
    <definedName name="d" localSheetId="7">#REF!</definedName>
    <definedName name="d" localSheetId="8">#REF!</definedName>
    <definedName name="d" localSheetId="6">#REF!</definedName>
    <definedName name="d">#REF!</definedName>
    <definedName name="DaihyoFurigana" localSheetId="0">#REF!</definedName>
    <definedName name="DaihyoFurigana" localSheetId="4">#REF!</definedName>
    <definedName name="DaihyoFurigana" localSheetId="3">#REF!</definedName>
    <definedName name="DaihyoFurigana">#REF!</definedName>
    <definedName name="DaihyoJyusho" localSheetId="0">#REF!</definedName>
    <definedName name="DaihyoJyusho" localSheetId="4">#REF!</definedName>
    <definedName name="DaihyoJyusho" localSheetId="3">#REF!</definedName>
    <definedName name="DaihyoJyusho">#REF!</definedName>
    <definedName name="DaihyoShimei" localSheetId="0">#REF!</definedName>
    <definedName name="DaihyoShimei" localSheetId="4">#REF!</definedName>
    <definedName name="DaihyoShimei" localSheetId="3">#REF!</definedName>
    <definedName name="DaihyoShimei">#REF!</definedName>
    <definedName name="DaihyoShokumei" localSheetId="0">#REF!</definedName>
    <definedName name="DaihyoShokumei" localSheetId="4">#REF!</definedName>
    <definedName name="DaihyoShokumei" localSheetId="3">#REF!</definedName>
    <definedName name="DaihyoShokumei">#REF!</definedName>
    <definedName name="DaihyoYubin" localSheetId="0">#REF!</definedName>
    <definedName name="DaihyoYubin" localSheetId="4">#REF!</definedName>
    <definedName name="DaihyoYubin" localSheetId="3">#REF!</definedName>
    <definedName name="DaihyoYubin">#REF!</definedName>
    <definedName name="e" localSheetId="13">#REF!</definedName>
    <definedName name="e" localSheetId="14">#REF!</definedName>
    <definedName name="e" localSheetId="15">#REF!</definedName>
    <definedName name="e" localSheetId="0">#REF!</definedName>
    <definedName name="e" localSheetId="1">#REF!</definedName>
    <definedName name="e" localSheetId="9">#REF!</definedName>
    <definedName name="e" localSheetId="5">#REF!</definedName>
    <definedName name="e" localSheetId="11">#REF!</definedName>
    <definedName name="e" localSheetId="10">#REF!</definedName>
    <definedName name="e" localSheetId="4">#REF!</definedName>
    <definedName name="e" localSheetId="2">#REF!</definedName>
    <definedName name="e" localSheetId="3">#REF!</definedName>
    <definedName name="e" localSheetId="7">#REF!</definedName>
    <definedName name="e" localSheetId="8">#REF!</definedName>
    <definedName name="e" localSheetId="6">#REF!</definedName>
    <definedName name="e">#REF!</definedName>
    <definedName name="ee" localSheetId="13">#REF!</definedName>
    <definedName name="ee" localSheetId="14">#REF!</definedName>
    <definedName name="ee" localSheetId="15">#REF!</definedName>
    <definedName name="ee" localSheetId="0">#REF!</definedName>
    <definedName name="ee" localSheetId="1">#REF!</definedName>
    <definedName name="ee" localSheetId="9">#REF!</definedName>
    <definedName name="ee" localSheetId="5">#REF!</definedName>
    <definedName name="ee" localSheetId="11">#REF!</definedName>
    <definedName name="ee" localSheetId="10">#REF!</definedName>
    <definedName name="ee" localSheetId="4">#REF!</definedName>
    <definedName name="ee" localSheetId="2">#REF!</definedName>
    <definedName name="ee" localSheetId="3">#REF!</definedName>
    <definedName name="ee" localSheetId="7">#REF!</definedName>
    <definedName name="ee" localSheetId="8">#REF!</definedName>
    <definedName name="ee" localSheetId="6">#REF!</definedName>
    <definedName name="ee">#REF!</definedName>
    <definedName name="erea" localSheetId="13">#REF!</definedName>
    <definedName name="erea" localSheetId="14">#REF!</definedName>
    <definedName name="erea" localSheetId="15">#REF!</definedName>
    <definedName name="erea" localSheetId="0">#REF!</definedName>
    <definedName name="erea" localSheetId="1">#REF!</definedName>
    <definedName name="erea" localSheetId="9">#REF!</definedName>
    <definedName name="erea" localSheetId="5">#REF!</definedName>
    <definedName name="erea" localSheetId="11">#REF!</definedName>
    <definedName name="erea" localSheetId="10">#REF!</definedName>
    <definedName name="erea" localSheetId="4">#REF!</definedName>
    <definedName name="erea" localSheetId="2">#REF!</definedName>
    <definedName name="erea" localSheetId="3">#REF!</definedName>
    <definedName name="erea" localSheetId="7">#REF!</definedName>
    <definedName name="erea" localSheetId="8">#REF!</definedName>
    <definedName name="erea" localSheetId="6">#REF!</definedName>
    <definedName name="erea">#REF!</definedName>
    <definedName name="houjin" localSheetId="13">#REF!</definedName>
    <definedName name="houjin" localSheetId="14">#REF!</definedName>
    <definedName name="houjin" localSheetId="15">#REF!</definedName>
    <definedName name="houjin" localSheetId="0">#REF!</definedName>
    <definedName name="houjin" localSheetId="1">#REF!</definedName>
    <definedName name="houjin" localSheetId="9">#REF!</definedName>
    <definedName name="houjin" localSheetId="5">#REF!</definedName>
    <definedName name="houjin" localSheetId="11">#REF!</definedName>
    <definedName name="houjin" localSheetId="10">#REF!</definedName>
    <definedName name="houjin" localSheetId="4">#REF!</definedName>
    <definedName name="houjin" localSheetId="2">#REF!</definedName>
    <definedName name="houjin" localSheetId="3">#REF!</definedName>
    <definedName name="houjin" localSheetId="7">#REF!</definedName>
    <definedName name="houjin" localSheetId="8">#REF!</definedName>
    <definedName name="houjin" localSheetId="6">#REF!</definedName>
    <definedName name="houjin">#REF!</definedName>
    <definedName name="HoujinShokatsu" localSheetId="0">#REF!</definedName>
    <definedName name="HoujinShokatsu" localSheetId="4">#REF!</definedName>
    <definedName name="HoujinShokatsu" localSheetId="3">#REF!</definedName>
    <definedName name="HoujinShokatsu">#REF!</definedName>
    <definedName name="HoujinSyubetsu" localSheetId="0">#REF!</definedName>
    <definedName name="HoujinSyubetsu" localSheetId="4">#REF!</definedName>
    <definedName name="HoujinSyubetsu" localSheetId="3">#REF!</definedName>
    <definedName name="HoujinSyubetsu">#REF!</definedName>
    <definedName name="HoujinSyubetu" localSheetId="0">#REF!</definedName>
    <definedName name="HoujinSyubetu" localSheetId="4">#REF!</definedName>
    <definedName name="HoujinSyubetu" localSheetId="3">#REF!</definedName>
    <definedName name="HoujinSyubetu">#REF!</definedName>
    <definedName name="HTML_CodePage" hidden="1">932</definedName>
    <definedName name="HTML_Control" localSheetId="13" hidden="1">{"'住記ｲﾝﾀｰﾌｪｰｽﾚｲｱｳﾄ'!$E$5:$F$11"}</definedName>
    <definedName name="HTML_Control" localSheetId="14" hidden="1">{"'住記ｲﾝﾀｰﾌｪｰｽﾚｲｱｳﾄ'!$E$5:$F$11"}</definedName>
    <definedName name="HTML_Control" localSheetId="15" hidden="1">{"'住記ｲﾝﾀｰﾌｪｰｽﾚｲｱｳﾄ'!$E$5:$F$11"}</definedName>
    <definedName name="HTML_Control" localSheetId="0" hidden="1">{"'住記ｲﾝﾀｰﾌｪｰｽﾚｲｱｳﾄ'!$E$5:$F$11"}</definedName>
    <definedName name="HTML_Control" localSheetId="1" hidden="1">{"'住記ｲﾝﾀｰﾌｪｰｽﾚｲｱｳﾄ'!$E$5:$F$11"}</definedName>
    <definedName name="HTML_Control" localSheetId="9" hidden="1">{"'住記ｲﾝﾀｰﾌｪｰｽﾚｲｱｳﾄ'!$E$5:$F$11"}</definedName>
    <definedName name="HTML_Control" localSheetId="5" hidden="1">{"'住記ｲﾝﾀｰﾌｪｰｽﾚｲｱｳﾄ'!$E$5:$F$11"}</definedName>
    <definedName name="HTML_Control" localSheetId="11" hidden="1">{"'住記ｲﾝﾀｰﾌｪｰｽﾚｲｱｳﾄ'!$E$5:$F$11"}</definedName>
    <definedName name="HTML_Control" localSheetId="10" hidden="1">{"'住記ｲﾝﾀｰﾌｪｰｽﾚｲｱｳﾄ'!$E$5:$F$11"}</definedName>
    <definedName name="HTML_Control" localSheetId="4" hidden="1">{"'住記ｲﾝﾀｰﾌｪｰｽﾚｲｱｳﾄ'!$E$5:$F$11"}</definedName>
    <definedName name="HTML_Control" localSheetId="2" hidden="1">{"'住記ｲﾝﾀｰﾌｪｰｽﾚｲｱｳﾄ'!$E$5:$F$11"}</definedName>
    <definedName name="HTML_Control" localSheetId="3" hidden="1">{"'住記ｲﾝﾀｰﾌｪｰｽﾚｲｱｳﾄ'!$E$5:$F$11"}</definedName>
    <definedName name="HTML_Control" localSheetId="7" hidden="1">{"'住記ｲﾝﾀｰﾌｪｰｽﾚｲｱｳﾄ'!$E$5:$F$11"}</definedName>
    <definedName name="HTML_Control" localSheetId="8" hidden="1">{"'住記ｲﾝﾀｰﾌｪｰｽﾚｲｱｳﾄ'!$E$5:$F$11"}</definedName>
    <definedName name="HTML_Control" localSheetId="6"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3">#REF!</definedName>
    <definedName name="i" localSheetId="14">#REF!</definedName>
    <definedName name="i" localSheetId="15">#REF!</definedName>
    <definedName name="i" localSheetId="0">#REF!</definedName>
    <definedName name="i" localSheetId="1">#REF!</definedName>
    <definedName name="i" localSheetId="9">#REF!</definedName>
    <definedName name="i" localSheetId="5">#REF!</definedName>
    <definedName name="i" localSheetId="11">#REF!</definedName>
    <definedName name="i" localSheetId="10">#REF!</definedName>
    <definedName name="i" localSheetId="4">#REF!</definedName>
    <definedName name="i" localSheetId="2">#REF!</definedName>
    <definedName name="i" localSheetId="3">#REF!</definedName>
    <definedName name="i" localSheetId="7">#REF!</definedName>
    <definedName name="i" localSheetId="8">#REF!</definedName>
    <definedName name="i" localSheetId="6">#REF!</definedName>
    <definedName name="i">#REF!</definedName>
    <definedName name="JigyoFax" localSheetId="0">#REF!</definedName>
    <definedName name="JigyoFax" localSheetId="4">#REF!</definedName>
    <definedName name="JigyoFax" localSheetId="3">#REF!</definedName>
    <definedName name="JigyoFax">#REF!</definedName>
    <definedName name="jigyoFurigana" localSheetId="0">#REF!</definedName>
    <definedName name="jigyoFurigana" localSheetId="4">#REF!</definedName>
    <definedName name="jigyoFurigana" localSheetId="3">#REF!</definedName>
    <definedName name="jigyoFurigana">#REF!</definedName>
    <definedName name="JigyoMeisyo" localSheetId="0">#REF!</definedName>
    <definedName name="JigyoMeisyo" localSheetId="4">#REF!</definedName>
    <definedName name="JigyoMeisyo" localSheetId="3">#REF!</definedName>
    <definedName name="JigyoMeisyo">#REF!</definedName>
    <definedName name="JigyoShozai" localSheetId="0">#REF!</definedName>
    <definedName name="JigyoShozai" localSheetId="4">#REF!</definedName>
    <definedName name="JigyoShozai" localSheetId="3">#REF!</definedName>
    <definedName name="JigyoShozai">#REF!</definedName>
    <definedName name="JigyoShozaiKana" localSheetId="0">#REF!</definedName>
    <definedName name="JigyoShozaiKana" localSheetId="4">#REF!</definedName>
    <definedName name="JigyoShozaiKana" localSheetId="3">#REF!</definedName>
    <definedName name="JigyoShozaiKana">#REF!</definedName>
    <definedName name="JigyosyoFurigana" localSheetId="0">#REF!</definedName>
    <definedName name="JigyosyoFurigana" localSheetId="4">#REF!</definedName>
    <definedName name="JigyosyoFurigana" localSheetId="3">#REF!</definedName>
    <definedName name="JigyosyoFurigana">#REF!</definedName>
    <definedName name="JigyosyoMei" localSheetId="0">#REF!</definedName>
    <definedName name="JigyosyoMei" localSheetId="4">#REF!</definedName>
    <definedName name="JigyosyoMei" localSheetId="3">#REF!</definedName>
    <definedName name="JigyosyoMei">#REF!</definedName>
    <definedName name="JigyosyoSyozai" localSheetId="0">#REF!</definedName>
    <definedName name="JigyosyoSyozai" localSheetId="4">#REF!</definedName>
    <definedName name="JigyosyoSyozai" localSheetId="3">#REF!</definedName>
    <definedName name="JigyosyoSyozai">#REF!</definedName>
    <definedName name="JigyosyoYubin" localSheetId="0">#REF!</definedName>
    <definedName name="JigyosyoYubin" localSheetId="4">#REF!</definedName>
    <definedName name="JigyosyoYubin" localSheetId="3">#REF!</definedName>
    <definedName name="JigyosyoYubin">#REF!</definedName>
    <definedName name="JigyoTel" localSheetId="0">#REF!</definedName>
    <definedName name="JigyoTel" localSheetId="4">#REF!</definedName>
    <definedName name="JigyoTel" localSheetId="3">#REF!</definedName>
    <definedName name="JigyoTel">#REF!</definedName>
    <definedName name="jigyoumeishou" localSheetId="13">#REF!</definedName>
    <definedName name="jigyoumeishou" localSheetId="14">#REF!</definedName>
    <definedName name="jigyoumeishou" localSheetId="15">#REF!</definedName>
    <definedName name="jigyoumeishou" localSheetId="0">#REF!</definedName>
    <definedName name="jigyoumeishou" localSheetId="1">#REF!</definedName>
    <definedName name="jigyoumeishou" localSheetId="9">#REF!</definedName>
    <definedName name="jigyoumeishou" localSheetId="5">#REF!</definedName>
    <definedName name="jigyoumeishou" localSheetId="11">#REF!</definedName>
    <definedName name="jigyoumeishou" localSheetId="10">#REF!</definedName>
    <definedName name="jigyoumeishou" localSheetId="4">#REF!</definedName>
    <definedName name="jigyoumeishou" localSheetId="2">#REF!</definedName>
    <definedName name="jigyoumeishou" localSheetId="3">#REF!</definedName>
    <definedName name="jigyoumeishou" localSheetId="7">#REF!</definedName>
    <definedName name="jigyoumeishou" localSheetId="8">#REF!</definedName>
    <definedName name="jigyoumeishou" localSheetId="6">#REF!</definedName>
    <definedName name="jigyoumeishou">#REF!</definedName>
    <definedName name="JigyoYubin" localSheetId="0">#REF!</definedName>
    <definedName name="JigyoYubin" localSheetId="4">#REF!</definedName>
    <definedName name="JigyoYubin" localSheetId="3">#REF!</definedName>
    <definedName name="JigyoYubin">#REF!</definedName>
    <definedName name="jiritu" localSheetId="13">#N/A</definedName>
    <definedName name="jiritu" localSheetId="12">#REF!</definedName>
    <definedName name="jiritu" localSheetId="14">#N/A</definedName>
    <definedName name="jiritu" localSheetId="15">#N/A</definedName>
    <definedName name="jiritu" localSheetId="0">#REF!</definedName>
    <definedName name="jiritu" localSheetId="1">#N/A</definedName>
    <definedName name="jiritu" localSheetId="9">#N/A</definedName>
    <definedName name="jiritu" localSheetId="5">#N/A</definedName>
    <definedName name="jiritu" localSheetId="11">#N/A</definedName>
    <definedName name="jiritu" localSheetId="10">#N/A</definedName>
    <definedName name="jiritu" localSheetId="4">#N/A</definedName>
    <definedName name="jiritu" localSheetId="2">#N/A</definedName>
    <definedName name="jiritu" localSheetId="3">#N/A</definedName>
    <definedName name="jiritu" localSheetId="7">#N/A</definedName>
    <definedName name="jiritu" localSheetId="8">#N/A</definedName>
    <definedName name="jiritu" localSheetId="6">#N/A</definedName>
    <definedName name="jiritu">#REF!</definedName>
    <definedName name="ｋ">#N/A</definedName>
    <definedName name="kanagawaken" localSheetId="13">#REF!</definedName>
    <definedName name="kanagawaken" localSheetId="14">#REF!</definedName>
    <definedName name="kanagawaken" localSheetId="15">#REF!</definedName>
    <definedName name="kanagawaken" localSheetId="0">#REF!</definedName>
    <definedName name="kanagawaken" localSheetId="1">#REF!</definedName>
    <definedName name="kanagawaken" localSheetId="9">#REF!</definedName>
    <definedName name="kanagawaken" localSheetId="5">#REF!</definedName>
    <definedName name="kanagawaken" localSheetId="11">#REF!</definedName>
    <definedName name="kanagawaken" localSheetId="10">#REF!</definedName>
    <definedName name="kanagawaken" localSheetId="4">#REF!</definedName>
    <definedName name="kanagawaken" localSheetId="2">#REF!</definedName>
    <definedName name="kanagawaken" localSheetId="3">#REF!</definedName>
    <definedName name="kanagawaken" localSheetId="7">#REF!</definedName>
    <definedName name="kanagawaken" localSheetId="8">#REF!</definedName>
    <definedName name="kanagawaken" localSheetId="6">#REF!</definedName>
    <definedName name="kanagawaken">#REF!</definedName>
    <definedName name="KanriJyusyo" localSheetId="0">#REF!</definedName>
    <definedName name="KanriJyusyo" localSheetId="4">#REF!</definedName>
    <definedName name="KanriJyusyo" localSheetId="3">#REF!</definedName>
    <definedName name="KanriJyusyo">#REF!</definedName>
    <definedName name="KanriJyusyoKana" localSheetId="0">#REF!</definedName>
    <definedName name="KanriJyusyoKana" localSheetId="4">#REF!</definedName>
    <definedName name="KanriJyusyoKana" localSheetId="3">#REF!</definedName>
    <definedName name="KanriJyusyoKana">#REF!</definedName>
    <definedName name="KanriShimei" localSheetId="0">#REF!</definedName>
    <definedName name="KanriShimei" localSheetId="4">#REF!</definedName>
    <definedName name="KanriShimei" localSheetId="3">#REF!</definedName>
    <definedName name="KanriShimei">#REF!</definedName>
    <definedName name="KanriYubin" localSheetId="0">#REF!</definedName>
    <definedName name="KanriYubin" localSheetId="4">#REF!</definedName>
    <definedName name="KanriYubin" localSheetId="3">#REF!</definedName>
    <definedName name="KanriYubin">#REF!</definedName>
    <definedName name="kawasaki" localSheetId="13">#REF!</definedName>
    <definedName name="kawasaki" localSheetId="14">#REF!</definedName>
    <definedName name="kawasaki" localSheetId="15">#REF!</definedName>
    <definedName name="kawasaki" localSheetId="0">#REF!</definedName>
    <definedName name="kawasaki" localSheetId="1">#REF!</definedName>
    <definedName name="kawasaki" localSheetId="9">#REF!</definedName>
    <definedName name="kawasaki" localSheetId="5">#REF!</definedName>
    <definedName name="kawasaki" localSheetId="11">#REF!</definedName>
    <definedName name="kawasaki" localSheetId="10">#REF!</definedName>
    <definedName name="kawasaki" localSheetId="4">#REF!</definedName>
    <definedName name="kawasaki" localSheetId="2">#REF!</definedName>
    <definedName name="kawasaki" localSheetId="3">#REF!</definedName>
    <definedName name="kawasaki" localSheetId="7">#REF!</definedName>
    <definedName name="kawasaki" localSheetId="8">#REF!</definedName>
    <definedName name="kawasaki" localSheetId="6">#REF!</definedName>
    <definedName name="kawasaki">#REF!</definedName>
    <definedName name="KenmuJigyoMei" localSheetId="0">#REF!</definedName>
    <definedName name="KenmuJigyoMei" localSheetId="4">#REF!</definedName>
    <definedName name="KenmuJigyoMei" localSheetId="3">#REF!</definedName>
    <definedName name="KenmuJigyoMei">#REF!</definedName>
    <definedName name="KenmuJikan" localSheetId="0">#REF!</definedName>
    <definedName name="KenmuJikan" localSheetId="4">#REF!</definedName>
    <definedName name="KenmuJikan" localSheetId="3">#REF!</definedName>
    <definedName name="KenmuJikan">#REF!</definedName>
    <definedName name="KenmuShokushu" localSheetId="0">#REF!</definedName>
    <definedName name="KenmuShokushu" localSheetId="4">#REF!</definedName>
    <definedName name="KenmuShokushu" localSheetId="3">#REF!</definedName>
    <definedName name="KenmuShokushu">#REF!</definedName>
    <definedName name="KenmuUmu" localSheetId="0">#REF!</definedName>
    <definedName name="KenmuUmu" localSheetId="4">#REF!</definedName>
    <definedName name="KenmuUmu" localSheetId="3">#REF!</definedName>
    <definedName name="KenmuUmu">#REF!</definedName>
    <definedName name="KK_03" localSheetId="13">#N/A</definedName>
    <definedName name="KK_03" localSheetId="12">#REF!</definedName>
    <definedName name="KK_03" localSheetId="14">#N/A</definedName>
    <definedName name="KK_03" localSheetId="15">#N/A</definedName>
    <definedName name="KK_03" localSheetId="0">#REF!</definedName>
    <definedName name="KK_03" localSheetId="1">#N/A</definedName>
    <definedName name="KK_03" localSheetId="9">#N/A</definedName>
    <definedName name="KK_03" localSheetId="5">#N/A</definedName>
    <definedName name="KK_03" localSheetId="11">#N/A</definedName>
    <definedName name="KK_03" localSheetId="10">#N/A</definedName>
    <definedName name="KK_03" localSheetId="4">#N/A</definedName>
    <definedName name="KK_03" localSheetId="2">#N/A</definedName>
    <definedName name="KK_03" localSheetId="3">#N/A</definedName>
    <definedName name="KK_03" localSheetId="7">#N/A</definedName>
    <definedName name="KK_03" localSheetId="8">#N/A</definedName>
    <definedName name="KK_03" localSheetId="6">#N/A</definedName>
    <definedName name="KK_03">#REF!</definedName>
    <definedName name="kk_04" localSheetId="13">#N/A</definedName>
    <definedName name="kk_04" localSheetId="12">#REF!</definedName>
    <definedName name="kk_04" localSheetId="14">#N/A</definedName>
    <definedName name="kk_04" localSheetId="15">#N/A</definedName>
    <definedName name="kk_04" localSheetId="0">#REF!</definedName>
    <definedName name="kk_04" localSheetId="1">#N/A</definedName>
    <definedName name="kk_04" localSheetId="9">#N/A</definedName>
    <definedName name="kk_04" localSheetId="5">#N/A</definedName>
    <definedName name="kk_04" localSheetId="11">#N/A</definedName>
    <definedName name="kk_04" localSheetId="10">#N/A</definedName>
    <definedName name="kk_04" localSheetId="4">#N/A</definedName>
    <definedName name="kk_04" localSheetId="2">#N/A</definedName>
    <definedName name="kk_04" localSheetId="3">#N/A</definedName>
    <definedName name="kk_04" localSheetId="7">#N/A</definedName>
    <definedName name="kk_04" localSheetId="8">#N/A</definedName>
    <definedName name="kk_04" localSheetId="6">#N/A</definedName>
    <definedName name="kk_04">#REF!</definedName>
    <definedName name="KK_06" localSheetId="13">#N/A</definedName>
    <definedName name="KK_06" localSheetId="12">#REF!</definedName>
    <definedName name="KK_06" localSheetId="14">#N/A</definedName>
    <definedName name="KK_06" localSheetId="15">#N/A</definedName>
    <definedName name="KK_06" localSheetId="0">#REF!</definedName>
    <definedName name="KK_06" localSheetId="1">#N/A</definedName>
    <definedName name="KK_06" localSheetId="9">#N/A</definedName>
    <definedName name="KK_06" localSheetId="5">#N/A</definedName>
    <definedName name="KK_06" localSheetId="11">#N/A</definedName>
    <definedName name="KK_06" localSheetId="10">#N/A</definedName>
    <definedName name="KK_06" localSheetId="4">#N/A</definedName>
    <definedName name="KK_06" localSheetId="2">#N/A</definedName>
    <definedName name="KK_06" localSheetId="3">#N/A</definedName>
    <definedName name="KK_06" localSheetId="7">#N/A</definedName>
    <definedName name="KK_06" localSheetId="8">#N/A</definedName>
    <definedName name="KK_06" localSheetId="6">#N/A</definedName>
    <definedName name="KK_06">#REF!</definedName>
    <definedName name="kk_07" localSheetId="13">#N/A</definedName>
    <definedName name="kk_07" localSheetId="12">#REF!</definedName>
    <definedName name="kk_07" localSheetId="14">#N/A</definedName>
    <definedName name="kk_07" localSheetId="15">#N/A</definedName>
    <definedName name="kk_07" localSheetId="0">#REF!</definedName>
    <definedName name="kk_07" localSheetId="1">#N/A</definedName>
    <definedName name="kk_07" localSheetId="9">#N/A</definedName>
    <definedName name="kk_07" localSheetId="5">#N/A</definedName>
    <definedName name="kk_07" localSheetId="11">#N/A</definedName>
    <definedName name="kk_07" localSheetId="10">#N/A</definedName>
    <definedName name="kk_07" localSheetId="4">#N/A</definedName>
    <definedName name="kk_07" localSheetId="2">#N/A</definedName>
    <definedName name="kk_07" localSheetId="3">#N/A</definedName>
    <definedName name="kk_07" localSheetId="7">#N/A</definedName>
    <definedName name="kk_07" localSheetId="8">#N/A</definedName>
    <definedName name="kk_07" localSheetId="6">#N/A</definedName>
    <definedName name="kk_07">#REF!</definedName>
    <definedName name="‐㏍08" localSheetId="13">#REF!</definedName>
    <definedName name="‐㏍08" localSheetId="14">#REF!</definedName>
    <definedName name="‐㏍08" localSheetId="15">#REF!</definedName>
    <definedName name="‐㏍08" localSheetId="0">#REF!</definedName>
    <definedName name="‐㏍08" localSheetId="1">#REF!</definedName>
    <definedName name="‐㏍08" localSheetId="9">#REF!</definedName>
    <definedName name="‐㏍08" localSheetId="5">#REF!</definedName>
    <definedName name="‐㏍08" localSheetId="11">#REF!</definedName>
    <definedName name="‐㏍08" localSheetId="10">#REF!</definedName>
    <definedName name="‐㏍08" localSheetId="4">#REF!</definedName>
    <definedName name="‐㏍08" localSheetId="2">#REF!</definedName>
    <definedName name="‐㏍08" localSheetId="3">#REF!</definedName>
    <definedName name="‐㏍08" localSheetId="7">#REF!</definedName>
    <definedName name="‐㏍08" localSheetId="8">#REF!</definedName>
    <definedName name="‐㏍08" localSheetId="6">#REF!</definedName>
    <definedName name="‐㏍08">#REF!</definedName>
    <definedName name="KK2_3" localSheetId="13">#N/A</definedName>
    <definedName name="KK2_3" localSheetId="12">#REF!</definedName>
    <definedName name="KK2_3" localSheetId="14">#N/A</definedName>
    <definedName name="KK2_3" localSheetId="15">#N/A</definedName>
    <definedName name="KK2_3" localSheetId="0">#REF!</definedName>
    <definedName name="KK2_3" localSheetId="1">#N/A</definedName>
    <definedName name="KK2_3" localSheetId="9">#N/A</definedName>
    <definedName name="KK2_3" localSheetId="5">#N/A</definedName>
    <definedName name="KK2_3" localSheetId="11">#N/A</definedName>
    <definedName name="KK2_3" localSheetId="10">#N/A</definedName>
    <definedName name="KK2_3" localSheetId="4">#N/A</definedName>
    <definedName name="KK2_3" localSheetId="2">#N/A</definedName>
    <definedName name="KK2_3" localSheetId="3">#N/A</definedName>
    <definedName name="KK2_3" localSheetId="7">#N/A</definedName>
    <definedName name="KK2_3" localSheetId="8">#N/A</definedName>
    <definedName name="KK2_3" localSheetId="6">#N/A</definedName>
    <definedName name="KK2_3">#REF!</definedName>
    <definedName name="ｋｋｋｋ" localSheetId="13">#REF!</definedName>
    <definedName name="ｋｋｋｋ" localSheetId="14">#REF!</definedName>
    <definedName name="ｋｋｋｋ" localSheetId="15">#REF!</definedName>
    <definedName name="ｋｋｋｋ" localSheetId="0">#REF!</definedName>
    <definedName name="ｋｋｋｋ" localSheetId="1">#REF!</definedName>
    <definedName name="ｋｋｋｋ" localSheetId="9">#REF!</definedName>
    <definedName name="ｋｋｋｋ" localSheetId="5">#REF!</definedName>
    <definedName name="ｋｋｋｋ" localSheetId="11">#REF!</definedName>
    <definedName name="ｋｋｋｋ" localSheetId="10">#REF!</definedName>
    <definedName name="ｋｋｋｋ" localSheetId="4">#REF!</definedName>
    <definedName name="ｋｋｋｋ" localSheetId="2">#REF!</definedName>
    <definedName name="ｋｋｋｋ" localSheetId="3">#REF!</definedName>
    <definedName name="ｋｋｋｋ" localSheetId="7">#REF!</definedName>
    <definedName name="ｋｋｋｋ" localSheetId="8">#REF!</definedName>
    <definedName name="ｋｋｋｋ" localSheetId="6">#REF!</definedName>
    <definedName name="ｋｋｋｋ">#REF!</definedName>
    <definedName name="new" localSheetId="13">#REF!</definedName>
    <definedName name="new" localSheetId="14">#REF!</definedName>
    <definedName name="new" localSheetId="15">#REF!</definedName>
    <definedName name="new" localSheetId="0">#REF!</definedName>
    <definedName name="new" localSheetId="1">#REF!</definedName>
    <definedName name="new" localSheetId="9">#REF!</definedName>
    <definedName name="new" localSheetId="5">#REF!</definedName>
    <definedName name="new" localSheetId="11">#REF!</definedName>
    <definedName name="new" localSheetId="10">#REF!</definedName>
    <definedName name="new" localSheetId="4">#REF!</definedName>
    <definedName name="new" localSheetId="2">#REF!</definedName>
    <definedName name="new" localSheetId="3">#REF!</definedName>
    <definedName name="new" localSheetId="7">#REF!</definedName>
    <definedName name="new" localSheetId="8">#REF!</definedName>
    <definedName name="new" localSheetId="6">#REF!</definedName>
    <definedName name="new">#REF!</definedName>
    <definedName name="nn" localSheetId="13">#REF!</definedName>
    <definedName name="nn" localSheetId="14">#REF!</definedName>
    <definedName name="nn" localSheetId="15">#REF!</definedName>
    <definedName name="nn" localSheetId="0">#REF!</definedName>
    <definedName name="nn" localSheetId="1">#REF!</definedName>
    <definedName name="nn" localSheetId="9">#REF!</definedName>
    <definedName name="nn" localSheetId="5">#REF!</definedName>
    <definedName name="nn" localSheetId="11">#REF!</definedName>
    <definedName name="nn" localSheetId="10">#REF!</definedName>
    <definedName name="nn" localSheetId="4">#REF!</definedName>
    <definedName name="nn" localSheetId="2">#REF!</definedName>
    <definedName name="nn" localSheetId="3">#REF!</definedName>
    <definedName name="nn" localSheetId="7">#REF!</definedName>
    <definedName name="nn" localSheetId="8">#REF!</definedName>
    <definedName name="nn" localSheetId="6">#REF!</definedName>
    <definedName name="nn">#REF!</definedName>
    <definedName name="o" localSheetId="13">#REF!</definedName>
    <definedName name="o" localSheetId="14">#REF!</definedName>
    <definedName name="o" localSheetId="15">#REF!</definedName>
    <definedName name="o" localSheetId="0">#REF!</definedName>
    <definedName name="o" localSheetId="1">#REF!</definedName>
    <definedName name="o" localSheetId="9">#REF!</definedName>
    <definedName name="o" localSheetId="5">#REF!</definedName>
    <definedName name="o" localSheetId="11">#REF!</definedName>
    <definedName name="o" localSheetId="10">#REF!</definedName>
    <definedName name="o" localSheetId="4">#REF!</definedName>
    <definedName name="o" localSheetId="2">#REF!</definedName>
    <definedName name="o" localSheetId="3">#REF!</definedName>
    <definedName name="o" localSheetId="7">#REF!</definedName>
    <definedName name="o" localSheetId="8">#REF!</definedName>
    <definedName name="o" localSheetId="6">#REF!</definedName>
    <definedName name="o">#REF!</definedName>
    <definedName name="_xlnm.Print_Area" localSheetId="13">'勤務形態一覧表（機訓）'!$A$1:$AO$86</definedName>
    <definedName name="_xlnm.Print_Area" localSheetId="12">'勤務形態一覧表（生介）'!$A$1:$AO$177</definedName>
    <definedName name="_xlnm.Print_Area" localSheetId="14">'勤務形態一覧表（生訓）'!$A$1:$AO$88</definedName>
    <definedName name="_xlnm.Print_Area" localSheetId="15">'勤務形態一覧表（入所）'!$A$1:$AO$187</definedName>
    <definedName name="_xlnm.Print_Area" localSheetId="0">'更新申請書提出一覧（施設）'!$A$1:$H$25</definedName>
    <definedName name="_xlnm.Print_Area" localSheetId="1">指定申請書!$A$1:$V$69</definedName>
    <definedName name="_xlnm.Print_Area" localSheetId="9">'指定申請書 《記載例》'!$A$1:$X$69</definedName>
    <definedName name="_xlnm.Print_Area" localSheetId="5">誓約書!$A$1:$M$24</definedName>
    <definedName name="_xlnm.Print_Area" localSheetId="11">'誓約書 《記載例》'!$A$1:$M$24</definedName>
    <definedName name="_xlnm.Print_Area" localSheetId="10">付表《記載例》!$A$1:$M$122</definedName>
    <definedName name="_xlnm.Print_Area" localSheetId="4">'付表１３（入所）'!$A$1:$M$116</definedName>
    <definedName name="_xlnm.Print_Area" localSheetId="2">'付表３（生活介護）'!$A$1:$M$122</definedName>
    <definedName name="_xlnm.Print_Area" localSheetId="3">'付表６（自立訓練）'!$A$1:$M$124</definedName>
    <definedName name="_xlnm.Print_Area" localSheetId="7">別紙①!$A$1:$D$19</definedName>
    <definedName name="_xlnm.Print_Area" localSheetId="8">別紙②!$A$1:$D$19</definedName>
    <definedName name="_xlnm.Print_Area" localSheetId="6">'別添（誓約項目）'!$A$1:$M$76</definedName>
    <definedName name="prtNo" localSheetId="13">[2]main!#REF!</definedName>
    <definedName name="prtNo" localSheetId="12">[2]main!#REF!</definedName>
    <definedName name="prtNo" localSheetId="14">[2]main!#REF!</definedName>
    <definedName name="prtNo" localSheetId="15">[2]main!#REF!</definedName>
    <definedName name="prtNo" localSheetId="0">[3]main!#REF!</definedName>
    <definedName name="prtNo" localSheetId="1">[2]main!#REF!</definedName>
    <definedName name="prtNo" localSheetId="9">[2]main!#REF!</definedName>
    <definedName name="prtNo" localSheetId="5">[2]main!#REF!</definedName>
    <definedName name="prtNo" localSheetId="11">[2]main!#REF!</definedName>
    <definedName name="prtNo" localSheetId="10">[2]main!#REF!</definedName>
    <definedName name="prtNo" localSheetId="4">[2]main!#REF!</definedName>
    <definedName name="prtNo" localSheetId="2">[2]main!#REF!</definedName>
    <definedName name="prtNo" localSheetId="3">[2]main!#REF!</definedName>
    <definedName name="prtNo" localSheetId="7">[2]main!#REF!</definedName>
    <definedName name="prtNo" localSheetId="8">[2]main!#REF!</definedName>
    <definedName name="prtNo" localSheetId="6">[2]main!#REF!</definedName>
    <definedName name="prtNo">[3]main!#REF!</definedName>
    <definedName name="q" localSheetId="13">#REF!</definedName>
    <definedName name="q" localSheetId="14">#REF!</definedName>
    <definedName name="q" localSheetId="15">#REF!</definedName>
    <definedName name="q" localSheetId="0">#REF!</definedName>
    <definedName name="q" localSheetId="1">#REF!</definedName>
    <definedName name="q" localSheetId="9">#REF!</definedName>
    <definedName name="q" localSheetId="5">#REF!</definedName>
    <definedName name="q" localSheetId="11">#REF!</definedName>
    <definedName name="q" localSheetId="10">#REF!</definedName>
    <definedName name="q" localSheetId="4">#REF!</definedName>
    <definedName name="q" localSheetId="2">#REF!</definedName>
    <definedName name="q" localSheetId="3">#REF!</definedName>
    <definedName name="q" localSheetId="7">#REF!</definedName>
    <definedName name="q" localSheetId="8">#REF!</definedName>
    <definedName name="q" localSheetId="6">#REF!</definedName>
    <definedName name="q">#REF!</definedName>
    <definedName name="qq" localSheetId="13">#REF!</definedName>
    <definedName name="qq" localSheetId="14">#REF!</definedName>
    <definedName name="qq" localSheetId="15">#REF!</definedName>
    <definedName name="qq" localSheetId="0">#REF!</definedName>
    <definedName name="qq" localSheetId="1">#REF!</definedName>
    <definedName name="qq" localSheetId="9">#REF!</definedName>
    <definedName name="qq" localSheetId="5">#REF!</definedName>
    <definedName name="qq" localSheetId="11">#REF!</definedName>
    <definedName name="qq" localSheetId="10">#REF!</definedName>
    <definedName name="qq" localSheetId="4">#REF!</definedName>
    <definedName name="qq" localSheetId="2">#REF!</definedName>
    <definedName name="qq" localSheetId="3">#REF!</definedName>
    <definedName name="qq" localSheetId="7">#REF!</definedName>
    <definedName name="qq" localSheetId="8">#REF!</definedName>
    <definedName name="qq" localSheetId="6">#REF!</definedName>
    <definedName name="qq">#REF!</definedName>
    <definedName name="qqq"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[4]data!#REF!</definedName>
    <definedName name="qwerty" localSheetId="13">#REF!</definedName>
    <definedName name="qwerty" localSheetId="14">#REF!</definedName>
    <definedName name="qwerty" localSheetId="15">#REF!</definedName>
    <definedName name="qwerty" localSheetId="0">#REF!</definedName>
    <definedName name="qwerty" localSheetId="1">#REF!</definedName>
    <definedName name="qwerty" localSheetId="9">#REF!</definedName>
    <definedName name="qwerty" localSheetId="5">#REF!</definedName>
    <definedName name="qwerty" localSheetId="11">#REF!</definedName>
    <definedName name="qwerty" localSheetId="10">#REF!</definedName>
    <definedName name="qwerty" localSheetId="4">#REF!</definedName>
    <definedName name="qwerty" localSheetId="2">#REF!</definedName>
    <definedName name="qwerty" localSheetId="3">#REF!</definedName>
    <definedName name="qwerty" localSheetId="7">#REF!</definedName>
    <definedName name="qwerty" localSheetId="8">#REF!</definedName>
    <definedName name="qwerty" localSheetId="6">#REF!</definedName>
    <definedName name="qwerty">#REF!</definedName>
    <definedName name="Roman_01" localSheetId="13">#N/A</definedName>
    <definedName name="Roman_01" localSheetId="12">#REF!</definedName>
    <definedName name="Roman_01" localSheetId="14">#N/A</definedName>
    <definedName name="Roman_01" localSheetId="15">#N/A</definedName>
    <definedName name="Roman_01" localSheetId="0">#REF!</definedName>
    <definedName name="Roman_01" localSheetId="1">#N/A</definedName>
    <definedName name="Roman_01" localSheetId="9">#N/A</definedName>
    <definedName name="Roman_01" localSheetId="5">#N/A</definedName>
    <definedName name="Roman_01" localSheetId="11">#N/A</definedName>
    <definedName name="Roman_01" localSheetId="10">#N/A</definedName>
    <definedName name="Roman_01" localSheetId="4">#N/A</definedName>
    <definedName name="Roman_01" localSheetId="2">#N/A</definedName>
    <definedName name="Roman_01" localSheetId="3">#N/A</definedName>
    <definedName name="Roman_01" localSheetId="7">#N/A</definedName>
    <definedName name="Roman_01" localSheetId="8">#N/A</definedName>
    <definedName name="Roman_01" localSheetId="6">#N/A</definedName>
    <definedName name="Roman_01">#REF!</definedName>
    <definedName name="Roman_02" localSheetId="13">#REF!</definedName>
    <definedName name="Roman_02" localSheetId="14">#REF!</definedName>
    <definedName name="Roman_02" localSheetId="15">#REF!</definedName>
    <definedName name="Roman_02" localSheetId="0">#REF!</definedName>
    <definedName name="Roman_02" localSheetId="1">#REF!</definedName>
    <definedName name="Roman_02" localSheetId="9">#REF!</definedName>
    <definedName name="Roman_02" localSheetId="5">#REF!</definedName>
    <definedName name="Roman_02" localSheetId="11">#REF!</definedName>
    <definedName name="Roman_02" localSheetId="10">#REF!</definedName>
    <definedName name="Roman_02" localSheetId="4">#REF!</definedName>
    <definedName name="Roman_02" localSheetId="2">#REF!</definedName>
    <definedName name="Roman_02" localSheetId="3">#REF!</definedName>
    <definedName name="Roman_02" localSheetId="7">#REF!</definedName>
    <definedName name="Roman_02" localSheetId="8">#REF!</definedName>
    <definedName name="Roman_02" localSheetId="6">#REF!</definedName>
    <definedName name="Roman_02">#REF!</definedName>
    <definedName name="Roman_03" localSheetId="13">#N/A</definedName>
    <definedName name="Roman_03" localSheetId="12">#REF!</definedName>
    <definedName name="Roman_03" localSheetId="14">#N/A</definedName>
    <definedName name="Roman_03" localSheetId="15">#N/A</definedName>
    <definedName name="Roman_03" localSheetId="0">#REF!</definedName>
    <definedName name="Roman_03" localSheetId="1">#N/A</definedName>
    <definedName name="Roman_03" localSheetId="9">#N/A</definedName>
    <definedName name="Roman_03" localSheetId="5">#N/A</definedName>
    <definedName name="Roman_03" localSheetId="11">#N/A</definedName>
    <definedName name="Roman_03" localSheetId="10">#N/A</definedName>
    <definedName name="Roman_03" localSheetId="4">#N/A</definedName>
    <definedName name="Roman_03" localSheetId="2">#N/A</definedName>
    <definedName name="Roman_03" localSheetId="3">#N/A</definedName>
    <definedName name="Roman_03" localSheetId="7">#N/A</definedName>
    <definedName name="Roman_03" localSheetId="8">#N/A</definedName>
    <definedName name="Roman_03" localSheetId="6">#N/A</definedName>
    <definedName name="Roman_03">#REF!</definedName>
    <definedName name="Roman_04" localSheetId="13">#N/A</definedName>
    <definedName name="Roman_04" localSheetId="12">#REF!</definedName>
    <definedName name="Roman_04" localSheetId="14">#N/A</definedName>
    <definedName name="Roman_04" localSheetId="15">#N/A</definedName>
    <definedName name="Roman_04" localSheetId="0">#REF!</definedName>
    <definedName name="Roman_04" localSheetId="1">#N/A</definedName>
    <definedName name="Roman_04" localSheetId="9">#N/A</definedName>
    <definedName name="Roman_04" localSheetId="5">#N/A</definedName>
    <definedName name="Roman_04" localSheetId="11">#N/A</definedName>
    <definedName name="Roman_04" localSheetId="10">#N/A</definedName>
    <definedName name="Roman_04" localSheetId="4">#N/A</definedName>
    <definedName name="Roman_04" localSheetId="2">#N/A</definedName>
    <definedName name="Roman_04" localSheetId="3">#N/A</definedName>
    <definedName name="Roman_04" localSheetId="7">#N/A</definedName>
    <definedName name="Roman_04" localSheetId="8">#N/A</definedName>
    <definedName name="Roman_04" localSheetId="6">#N/A</definedName>
    <definedName name="Roman_04">#REF!</definedName>
    <definedName name="Roman_06" localSheetId="13">#N/A</definedName>
    <definedName name="Roman_06" localSheetId="12">#REF!</definedName>
    <definedName name="Roman_06" localSheetId="14">#N/A</definedName>
    <definedName name="Roman_06" localSheetId="15">#N/A</definedName>
    <definedName name="Roman_06" localSheetId="0">#REF!</definedName>
    <definedName name="Roman_06" localSheetId="1">#N/A</definedName>
    <definedName name="Roman_06" localSheetId="9">#N/A</definedName>
    <definedName name="Roman_06" localSheetId="5">#N/A</definedName>
    <definedName name="Roman_06" localSheetId="11">#N/A</definedName>
    <definedName name="Roman_06" localSheetId="10">#N/A</definedName>
    <definedName name="Roman_06" localSheetId="4">#N/A</definedName>
    <definedName name="Roman_06" localSheetId="2">#N/A</definedName>
    <definedName name="Roman_06" localSheetId="3">#N/A</definedName>
    <definedName name="Roman_06" localSheetId="7">#N/A</definedName>
    <definedName name="Roman_06" localSheetId="8">#N/A</definedName>
    <definedName name="Roman_06" localSheetId="6">#N/A</definedName>
    <definedName name="Roman_06">#REF!</definedName>
    <definedName name="roman_09" localSheetId="13">#N/A</definedName>
    <definedName name="roman_09" localSheetId="12">#REF!</definedName>
    <definedName name="roman_09" localSheetId="14">#N/A</definedName>
    <definedName name="roman_09" localSheetId="15">#N/A</definedName>
    <definedName name="roman_09" localSheetId="0">#REF!</definedName>
    <definedName name="roman_09" localSheetId="1">#N/A</definedName>
    <definedName name="roman_09" localSheetId="9">#N/A</definedName>
    <definedName name="roman_09" localSheetId="5">#N/A</definedName>
    <definedName name="roman_09" localSheetId="11">#N/A</definedName>
    <definedName name="roman_09" localSheetId="10">#N/A</definedName>
    <definedName name="roman_09" localSheetId="4">#N/A</definedName>
    <definedName name="roman_09" localSheetId="2">#N/A</definedName>
    <definedName name="roman_09" localSheetId="3">#N/A</definedName>
    <definedName name="roman_09" localSheetId="7">#N/A</definedName>
    <definedName name="roman_09" localSheetId="8">#N/A</definedName>
    <definedName name="roman_09" localSheetId="6">#N/A</definedName>
    <definedName name="roman_09">#REF!</definedName>
    <definedName name="roman_11" localSheetId="13">#N/A</definedName>
    <definedName name="roman_11" localSheetId="12">#REF!</definedName>
    <definedName name="roman_11" localSheetId="14">#N/A</definedName>
    <definedName name="roman_11" localSheetId="15">#N/A</definedName>
    <definedName name="roman_11" localSheetId="0">#REF!</definedName>
    <definedName name="roman_11" localSheetId="1">#N/A</definedName>
    <definedName name="roman_11" localSheetId="9">#N/A</definedName>
    <definedName name="roman_11" localSheetId="5">#N/A</definedName>
    <definedName name="roman_11" localSheetId="11">#N/A</definedName>
    <definedName name="roman_11" localSheetId="10">#N/A</definedName>
    <definedName name="roman_11" localSheetId="4">#N/A</definedName>
    <definedName name="roman_11" localSheetId="2">#N/A</definedName>
    <definedName name="roman_11" localSheetId="3">#N/A</definedName>
    <definedName name="roman_11" localSheetId="7">#N/A</definedName>
    <definedName name="roman_11" localSheetId="8">#N/A</definedName>
    <definedName name="roman_11" localSheetId="6">#N/A</definedName>
    <definedName name="roman_11">#REF!</definedName>
    <definedName name="roman11" localSheetId="13">#N/A</definedName>
    <definedName name="roman11" localSheetId="12">#REF!</definedName>
    <definedName name="roman11" localSheetId="14">#N/A</definedName>
    <definedName name="roman11" localSheetId="15">#N/A</definedName>
    <definedName name="roman11" localSheetId="0">#REF!</definedName>
    <definedName name="roman11" localSheetId="1">#N/A</definedName>
    <definedName name="roman11" localSheetId="9">#N/A</definedName>
    <definedName name="roman11" localSheetId="5">#N/A</definedName>
    <definedName name="roman11" localSheetId="11">#N/A</definedName>
    <definedName name="roman11" localSheetId="10">#N/A</definedName>
    <definedName name="roman11" localSheetId="4">#N/A</definedName>
    <definedName name="roman11" localSheetId="2">#N/A</definedName>
    <definedName name="roman11" localSheetId="3">#N/A</definedName>
    <definedName name="roman11" localSheetId="7">#N/A</definedName>
    <definedName name="roman11" localSheetId="8">#N/A</definedName>
    <definedName name="roman11" localSheetId="6">#N/A</definedName>
    <definedName name="roman11">#REF!</definedName>
    <definedName name="Roman2_1" localSheetId="13">#N/A</definedName>
    <definedName name="Roman2_1" localSheetId="12">#REF!</definedName>
    <definedName name="Roman2_1" localSheetId="14">#N/A</definedName>
    <definedName name="Roman2_1" localSheetId="15">#N/A</definedName>
    <definedName name="Roman2_1" localSheetId="0">#REF!</definedName>
    <definedName name="Roman2_1" localSheetId="1">#N/A</definedName>
    <definedName name="Roman2_1" localSheetId="9">#N/A</definedName>
    <definedName name="Roman2_1" localSheetId="5">#N/A</definedName>
    <definedName name="Roman2_1" localSheetId="11">#N/A</definedName>
    <definedName name="Roman2_1" localSheetId="10">#N/A</definedName>
    <definedName name="Roman2_1" localSheetId="4">#N/A</definedName>
    <definedName name="Roman2_1" localSheetId="2">#N/A</definedName>
    <definedName name="Roman2_1" localSheetId="3">#N/A</definedName>
    <definedName name="Roman2_1" localSheetId="7">#N/A</definedName>
    <definedName name="Roman2_1" localSheetId="8">#N/A</definedName>
    <definedName name="Roman2_1" localSheetId="6">#N/A</definedName>
    <definedName name="Roman2_1">#REF!</definedName>
    <definedName name="Roman2_3" localSheetId="13">#N/A</definedName>
    <definedName name="Roman2_3" localSheetId="12">#REF!</definedName>
    <definedName name="Roman2_3" localSheetId="14">#N/A</definedName>
    <definedName name="Roman2_3" localSheetId="15">#N/A</definedName>
    <definedName name="Roman2_3" localSheetId="0">#REF!</definedName>
    <definedName name="Roman2_3" localSheetId="1">#N/A</definedName>
    <definedName name="Roman2_3" localSheetId="9">#N/A</definedName>
    <definedName name="Roman2_3" localSheetId="5">#N/A</definedName>
    <definedName name="Roman2_3" localSheetId="11">#N/A</definedName>
    <definedName name="Roman2_3" localSheetId="10">#N/A</definedName>
    <definedName name="Roman2_3" localSheetId="4">#N/A</definedName>
    <definedName name="Roman2_3" localSheetId="2">#N/A</definedName>
    <definedName name="Roman2_3" localSheetId="3">#N/A</definedName>
    <definedName name="Roman2_3" localSheetId="7">#N/A</definedName>
    <definedName name="Roman2_3" localSheetId="8">#N/A</definedName>
    <definedName name="Roman2_3" localSheetId="6">#N/A</definedName>
    <definedName name="Roman2_3">#REF!</definedName>
    <definedName name="roman31" localSheetId="13">#N/A</definedName>
    <definedName name="roman31" localSheetId="12">#REF!</definedName>
    <definedName name="roman31" localSheetId="14">#N/A</definedName>
    <definedName name="roman31" localSheetId="15">#N/A</definedName>
    <definedName name="roman31" localSheetId="0">#REF!</definedName>
    <definedName name="roman31" localSheetId="1">#N/A</definedName>
    <definedName name="roman31" localSheetId="9">#N/A</definedName>
    <definedName name="roman31" localSheetId="5">#N/A</definedName>
    <definedName name="roman31" localSheetId="11">#N/A</definedName>
    <definedName name="roman31" localSheetId="10">#N/A</definedName>
    <definedName name="roman31" localSheetId="4">#N/A</definedName>
    <definedName name="roman31" localSheetId="2">#N/A</definedName>
    <definedName name="roman31" localSheetId="3">#N/A</definedName>
    <definedName name="roman31" localSheetId="7">#N/A</definedName>
    <definedName name="roman31" localSheetId="8">#N/A</definedName>
    <definedName name="roman31" localSheetId="6">#N/A</definedName>
    <definedName name="roman31">#REF!</definedName>
    <definedName name="roman33" localSheetId="13">#N/A</definedName>
    <definedName name="roman33" localSheetId="12">#REF!</definedName>
    <definedName name="roman33" localSheetId="14">#N/A</definedName>
    <definedName name="roman33" localSheetId="15">#N/A</definedName>
    <definedName name="roman33" localSheetId="0">#REF!</definedName>
    <definedName name="roman33" localSheetId="1">#N/A</definedName>
    <definedName name="roman33" localSheetId="9">#N/A</definedName>
    <definedName name="roman33" localSheetId="5">#N/A</definedName>
    <definedName name="roman33" localSheetId="11">#N/A</definedName>
    <definedName name="roman33" localSheetId="10">#N/A</definedName>
    <definedName name="roman33" localSheetId="4">#N/A</definedName>
    <definedName name="roman33" localSheetId="2">#N/A</definedName>
    <definedName name="roman33" localSheetId="3">#N/A</definedName>
    <definedName name="roman33" localSheetId="7">#N/A</definedName>
    <definedName name="roman33" localSheetId="8">#N/A</definedName>
    <definedName name="roman33" localSheetId="6">#N/A</definedName>
    <definedName name="roman33">#REF!</definedName>
    <definedName name="roman4_3" localSheetId="13">#N/A</definedName>
    <definedName name="roman4_3" localSheetId="12">#REF!</definedName>
    <definedName name="roman4_3" localSheetId="14">#N/A</definedName>
    <definedName name="roman4_3" localSheetId="15">#N/A</definedName>
    <definedName name="roman4_3" localSheetId="0">#REF!</definedName>
    <definedName name="roman4_3" localSheetId="1">#N/A</definedName>
    <definedName name="roman4_3" localSheetId="9">#N/A</definedName>
    <definedName name="roman4_3" localSheetId="5">#N/A</definedName>
    <definedName name="roman4_3" localSheetId="11">#N/A</definedName>
    <definedName name="roman4_3" localSheetId="10">#N/A</definedName>
    <definedName name="roman4_3" localSheetId="4">#N/A</definedName>
    <definedName name="roman4_3" localSheetId="2">#N/A</definedName>
    <definedName name="roman4_3" localSheetId="3">#N/A</definedName>
    <definedName name="roman4_3" localSheetId="7">#N/A</definedName>
    <definedName name="roman4_3" localSheetId="8">#N/A</definedName>
    <definedName name="roman4_3" localSheetId="6">#N/A</definedName>
    <definedName name="roman4_3">#REF!</definedName>
    <definedName name="roman43" localSheetId="13">#REF!</definedName>
    <definedName name="roman43" localSheetId="14">#REF!</definedName>
    <definedName name="roman43" localSheetId="15">#REF!</definedName>
    <definedName name="roman43" localSheetId="0">#REF!</definedName>
    <definedName name="roman43" localSheetId="1">#REF!</definedName>
    <definedName name="roman43" localSheetId="9">#REF!</definedName>
    <definedName name="roman43" localSheetId="5">#REF!</definedName>
    <definedName name="roman43" localSheetId="11">#REF!</definedName>
    <definedName name="roman43" localSheetId="10">#REF!</definedName>
    <definedName name="roman43" localSheetId="4">#REF!</definedName>
    <definedName name="roman43" localSheetId="2">#REF!</definedName>
    <definedName name="roman43" localSheetId="3">#REF!</definedName>
    <definedName name="roman43" localSheetId="7">#REF!</definedName>
    <definedName name="roman43" localSheetId="8">#REF!</definedName>
    <definedName name="roman43" localSheetId="6">#REF!</definedName>
    <definedName name="roman43">#REF!</definedName>
    <definedName name="roman7_1" localSheetId="13">#N/A</definedName>
    <definedName name="roman7_1" localSheetId="12">#REF!</definedName>
    <definedName name="roman7_1" localSheetId="14">#N/A</definedName>
    <definedName name="roman7_1" localSheetId="15">#N/A</definedName>
    <definedName name="roman7_1" localSheetId="0">#REF!</definedName>
    <definedName name="roman7_1" localSheetId="1">#N/A</definedName>
    <definedName name="roman7_1" localSheetId="9">#N/A</definedName>
    <definedName name="roman7_1" localSheetId="5">#N/A</definedName>
    <definedName name="roman7_1" localSheetId="11">#N/A</definedName>
    <definedName name="roman7_1" localSheetId="10">#N/A</definedName>
    <definedName name="roman7_1" localSheetId="4">#N/A</definedName>
    <definedName name="roman7_1" localSheetId="2">#N/A</definedName>
    <definedName name="roman7_1" localSheetId="3">#N/A</definedName>
    <definedName name="roman7_1" localSheetId="7">#N/A</definedName>
    <definedName name="roman7_1" localSheetId="8">#N/A</definedName>
    <definedName name="roman7_1" localSheetId="6">#N/A</definedName>
    <definedName name="roman7_1">#REF!</definedName>
    <definedName name="roman77" localSheetId="13">#N/A</definedName>
    <definedName name="roman77" localSheetId="12">#REF!</definedName>
    <definedName name="roman77" localSheetId="14">#N/A</definedName>
    <definedName name="roman77" localSheetId="15">#N/A</definedName>
    <definedName name="roman77" localSheetId="0">#REF!</definedName>
    <definedName name="roman77" localSheetId="1">#N/A</definedName>
    <definedName name="roman77" localSheetId="9">#N/A</definedName>
    <definedName name="roman77" localSheetId="5">#N/A</definedName>
    <definedName name="roman77" localSheetId="11">#N/A</definedName>
    <definedName name="roman77" localSheetId="10">#N/A</definedName>
    <definedName name="roman77" localSheetId="4">#N/A</definedName>
    <definedName name="roman77" localSheetId="2">#N/A</definedName>
    <definedName name="roman77" localSheetId="3">#N/A</definedName>
    <definedName name="roman77" localSheetId="7">#N/A</definedName>
    <definedName name="roman77" localSheetId="8">#N/A</definedName>
    <definedName name="roman77" localSheetId="6">#N/A</definedName>
    <definedName name="roman77">#REF!</definedName>
    <definedName name="romann_12" localSheetId="13">#N/A</definedName>
    <definedName name="romann_12" localSheetId="12">#REF!</definedName>
    <definedName name="romann_12" localSheetId="14">#N/A</definedName>
    <definedName name="romann_12" localSheetId="15">#N/A</definedName>
    <definedName name="romann_12" localSheetId="0">#REF!</definedName>
    <definedName name="romann_12" localSheetId="1">#N/A</definedName>
    <definedName name="romann_12" localSheetId="9">#N/A</definedName>
    <definedName name="romann_12" localSheetId="5">#N/A</definedName>
    <definedName name="romann_12" localSheetId="11">#N/A</definedName>
    <definedName name="romann_12" localSheetId="10">#N/A</definedName>
    <definedName name="romann_12" localSheetId="4">#N/A</definedName>
    <definedName name="romann_12" localSheetId="2">#N/A</definedName>
    <definedName name="romann_12" localSheetId="3">#N/A</definedName>
    <definedName name="romann_12" localSheetId="7">#N/A</definedName>
    <definedName name="romann_12" localSheetId="8">#N/A</definedName>
    <definedName name="romann_12" localSheetId="6">#N/A</definedName>
    <definedName name="romann_12">#REF!</definedName>
    <definedName name="romann_66" localSheetId="13">#N/A</definedName>
    <definedName name="romann_66" localSheetId="12">#REF!</definedName>
    <definedName name="romann_66" localSheetId="14">#N/A</definedName>
    <definedName name="romann_66" localSheetId="15">#N/A</definedName>
    <definedName name="romann_66" localSheetId="0">#REF!</definedName>
    <definedName name="romann_66" localSheetId="1">#N/A</definedName>
    <definedName name="romann_66" localSheetId="9">#N/A</definedName>
    <definedName name="romann_66" localSheetId="5">#N/A</definedName>
    <definedName name="romann_66" localSheetId="11">#N/A</definedName>
    <definedName name="romann_66" localSheetId="10">#N/A</definedName>
    <definedName name="romann_66" localSheetId="4">#N/A</definedName>
    <definedName name="romann_66" localSheetId="2">#N/A</definedName>
    <definedName name="romann_66" localSheetId="3">#N/A</definedName>
    <definedName name="romann_66" localSheetId="7">#N/A</definedName>
    <definedName name="romann_66" localSheetId="8">#N/A</definedName>
    <definedName name="romann_66" localSheetId="6">#N/A</definedName>
    <definedName name="romann_66">#REF!</definedName>
    <definedName name="romann33" localSheetId="13">#N/A</definedName>
    <definedName name="romann33" localSheetId="12">#REF!</definedName>
    <definedName name="romann33" localSheetId="14">#N/A</definedName>
    <definedName name="romann33" localSheetId="15">#N/A</definedName>
    <definedName name="romann33" localSheetId="0">#REF!</definedName>
    <definedName name="romann33" localSheetId="1">#N/A</definedName>
    <definedName name="romann33" localSheetId="9">#N/A</definedName>
    <definedName name="romann33" localSheetId="5">#N/A</definedName>
    <definedName name="romann33" localSheetId="11">#N/A</definedName>
    <definedName name="romann33" localSheetId="10">#N/A</definedName>
    <definedName name="romann33" localSheetId="4">#N/A</definedName>
    <definedName name="romann33" localSheetId="2">#N/A</definedName>
    <definedName name="romann33" localSheetId="3">#N/A</definedName>
    <definedName name="romann33" localSheetId="7">#N/A</definedName>
    <definedName name="romann33" localSheetId="8">#N/A</definedName>
    <definedName name="romann33" localSheetId="6">#N/A</definedName>
    <definedName name="romann33">#REF!</definedName>
    <definedName name="Rwvu.受給権者テーブル." localSheetId="13" hidden="1">#REF!</definedName>
    <definedName name="Rwvu.受給権者テーブル." localSheetId="14" hidden="1">#REF!</definedName>
    <definedName name="Rwvu.受給権者テーブル." localSheetId="15" hidden="1">#REF!</definedName>
    <definedName name="Rwvu.受給権者テーブル." localSheetId="0" hidden="1">#REF!</definedName>
    <definedName name="Rwvu.受給権者テーブル." localSheetId="1" hidden="1">#REF!</definedName>
    <definedName name="Rwvu.受給権者テーブル." localSheetId="9" hidden="1">#REF!</definedName>
    <definedName name="Rwvu.受給権者テーブル." localSheetId="5" hidden="1">#REF!</definedName>
    <definedName name="Rwvu.受給権者テーブル." localSheetId="11" hidden="1">#REF!</definedName>
    <definedName name="Rwvu.受給権者テーブル." localSheetId="10" hidden="1">#REF!</definedName>
    <definedName name="Rwvu.受給権者テーブル." localSheetId="4" hidden="1">#REF!</definedName>
    <definedName name="Rwvu.受給権者テーブル." localSheetId="2" hidden="1">#REF!</definedName>
    <definedName name="Rwvu.受給権者テーブル." localSheetId="3" hidden="1">#REF!</definedName>
    <definedName name="Rwvu.受給権者テーブル." localSheetId="7" hidden="1">#REF!</definedName>
    <definedName name="Rwvu.受給権者テーブル." localSheetId="8" hidden="1">#REF!</definedName>
    <definedName name="Rwvu.受給権者テーブル." localSheetId="6" hidden="1">#REF!</definedName>
    <definedName name="Rwvu.受給権者テーブル." hidden="1">#REF!</definedName>
    <definedName name="s" localSheetId="13">#REF!</definedName>
    <definedName name="s" localSheetId="14">#REF!</definedName>
    <definedName name="s" localSheetId="15">#REF!</definedName>
    <definedName name="s" localSheetId="0">#REF!</definedName>
    <definedName name="s" localSheetId="1">#REF!</definedName>
    <definedName name="s" localSheetId="9">#REF!</definedName>
    <definedName name="s" localSheetId="5">#REF!</definedName>
    <definedName name="s" localSheetId="11">#REF!</definedName>
    <definedName name="s" localSheetId="10">#REF!</definedName>
    <definedName name="s" localSheetId="4">#REF!</definedName>
    <definedName name="s" localSheetId="2">#REF!</definedName>
    <definedName name="s" localSheetId="3">#REF!</definedName>
    <definedName name="s" localSheetId="7">#REF!</definedName>
    <definedName name="s" localSheetId="8">#REF!</definedName>
    <definedName name="s" localSheetId="6">#REF!</definedName>
    <definedName name="s">#REF!</definedName>
    <definedName name="SasekiFuri" localSheetId="0">#REF!</definedName>
    <definedName name="SasekiFuri" localSheetId="4">#REF!</definedName>
    <definedName name="SasekiFuri" localSheetId="3">#REF!</definedName>
    <definedName name="SasekiFuri">#REF!</definedName>
    <definedName name="SasekiJyusyo" localSheetId="0">#REF!</definedName>
    <definedName name="SasekiJyusyo" localSheetId="4">#REF!</definedName>
    <definedName name="SasekiJyusyo" localSheetId="3">#REF!</definedName>
    <definedName name="SasekiJyusyo">#REF!</definedName>
    <definedName name="SasekiShimei" localSheetId="0">#REF!</definedName>
    <definedName name="SasekiShimei" localSheetId="4">#REF!</definedName>
    <definedName name="SasekiShimei" localSheetId="3">#REF!</definedName>
    <definedName name="SasekiShimei">#REF!</definedName>
    <definedName name="SasekiYubin" localSheetId="0">#REF!</definedName>
    <definedName name="SasekiYubin" localSheetId="4">#REF!</definedName>
    <definedName name="SasekiYubin" localSheetId="3">#REF!</definedName>
    <definedName name="SasekiYubin">#REF!</definedName>
    <definedName name="sdsgfsgfs" localSheetId="13">#REF!</definedName>
    <definedName name="sdsgfsgfs" localSheetId="14">#REF!</definedName>
    <definedName name="sdsgfsgfs" localSheetId="15">#REF!</definedName>
    <definedName name="sdsgfsgfs" localSheetId="0">#REF!</definedName>
    <definedName name="sdsgfsgfs" localSheetId="1">#REF!</definedName>
    <definedName name="sdsgfsgfs" localSheetId="9">#REF!</definedName>
    <definedName name="sdsgfsgfs" localSheetId="5">#REF!</definedName>
    <definedName name="sdsgfsgfs" localSheetId="11">#REF!</definedName>
    <definedName name="sdsgfsgfs" localSheetId="10">#REF!</definedName>
    <definedName name="sdsgfsgfs" localSheetId="4">#REF!</definedName>
    <definedName name="sdsgfsgfs" localSheetId="2">#REF!</definedName>
    <definedName name="sdsgfsgfs" localSheetId="3">#REF!</definedName>
    <definedName name="sdsgfsgfs" localSheetId="7">#REF!</definedName>
    <definedName name="sdsgfsgfs" localSheetId="8">#REF!</definedName>
    <definedName name="sdsgfsgfs" localSheetId="6">#REF!</definedName>
    <definedName name="sdsgfsgfs">#REF!</definedName>
    <definedName name="serv" localSheetId="13">#N/A</definedName>
    <definedName name="serv" localSheetId="12">#REF!</definedName>
    <definedName name="serv" localSheetId="14">#N/A</definedName>
    <definedName name="serv" localSheetId="15">#N/A</definedName>
    <definedName name="serv" localSheetId="0">#REF!</definedName>
    <definedName name="serv" localSheetId="1">#N/A</definedName>
    <definedName name="serv" localSheetId="9">#N/A</definedName>
    <definedName name="serv" localSheetId="5">#N/A</definedName>
    <definedName name="serv" localSheetId="11">#N/A</definedName>
    <definedName name="serv" localSheetId="10">#N/A</definedName>
    <definedName name="serv" localSheetId="4">#N/A</definedName>
    <definedName name="serv" localSheetId="2">#N/A</definedName>
    <definedName name="serv" localSheetId="3">#N/A</definedName>
    <definedName name="serv" localSheetId="7">#N/A</definedName>
    <definedName name="serv" localSheetId="8">#N/A</definedName>
    <definedName name="serv" localSheetId="6">#N/A</definedName>
    <definedName name="serv">#REF!</definedName>
    <definedName name="serv_" localSheetId="13">#N/A</definedName>
    <definedName name="serv_" localSheetId="12">#REF!</definedName>
    <definedName name="serv_" localSheetId="14">#N/A</definedName>
    <definedName name="serv_" localSheetId="15">#N/A</definedName>
    <definedName name="serv_" localSheetId="0">#REF!</definedName>
    <definedName name="serv_" localSheetId="1">#N/A</definedName>
    <definedName name="serv_" localSheetId="9">#N/A</definedName>
    <definedName name="serv_" localSheetId="5">#N/A</definedName>
    <definedName name="serv_" localSheetId="11">#N/A</definedName>
    <definedName name="serv_" localSheetId="10">#N/A</definedName>
    <definedName name="serv_" localSheetId="4">#N/A</definedName>
    <definedName name="serv_" localSheetId="2">#N/A</definedName>
    <definedName name="serv_" localSheetId="3">#N/A</definedName>
    <definedName name="serv_" localSheetId="7">#N/A</definedName>
    <definedName name="serv_" localSheetId="8">#N/A</definedName>
    <definedName name="serv_" localSheetId="6">#N/A</definedName>
    <definedName name="serv_">#REF!</definedName>
    <definedName name="Serv_LIST" localSheetId="13">#N/A</definedName>
    <definedName name="Serv_LIST" localSheetId="12">#REF!</definedName>
    <definedName name="Serv_LIST" localSheetId="14">#N/A</definedName>
    <definedName name="Serv_LIST" localSheetId="15">#N/A</definedName>
    <definedName name="Serv_LIST" localSheetId="0">#REF!</definedName>
    <definedName name="Serv_LIST" localSheetId="1">#N/A</definedName>
    <definedName name="Serv_LIST" localSheetId="9">#N/A</definedName>
    <definedName name="Serv_LIST" localSheetId="5">#N/A</definedName>
    <definedName name="Serv_LIST" localSheetId="11">#N/A</definedName>
    <definedName name="Serv_LIST" localSheetId="10">#N/A</definedName>
    <definedName name="Serv_LIST" localSheetId="4">#N/A</definedName>
    <definedName name="Serv_LIST" localSheetId="2">#N/A</definedName>
    <definedName name="Serv_LIST" localSheetId="3">#N/A</definedName>
    <definedName name="Serv_LIST" localSheetId="7">#N/A</definedName>
    <definedName name="Serv_LIST" localSheetId="8">#N/A</definedName>
    <definedName name="Serv_LIST" localSheetId="6">#N/A</definedName>
    <definedName name="Serv_LIST">#REF!</definedName>
    <definedName name="servo1" localSheetId="13">#N/A</definedName>
    <definedName name="servo1" localSheetId="12">#REF!</definedName>
    <definedName name="servo1" localSheetId="14">#N/A</definedName>
    <definedName name="servo1" localSheetId="15">#N/A</definedName>
    <definedName name="servo1" localSheetId="0">#REF!</definedName>
    <definedName name="servo1" localSheetId="1">#N/A</definedName>
    <definedName name="servo1" localSheetId="9">#N/A</definedName>
    <definedName name="servo1" localSheetId="5">#N/A</definedName>
    <definedName name="servo1" localSheetId="11">#N/A</definedName>
    <definedName name="servo1" localSheetId="10">#N/A</definedName>
    <definedName name="servo1" localSheetId="4">#N/A</definedName>
    <definedName name="servo1" localSheetId="2">#N/A</definedName>
    <definedName name="servo1" localSheetId="3">#N/A</definedName>
    <definedName name="servo1" localSheetId="7">#N/A</definedName>
    <definedName name="servo1" localSheetId="8">#N/A</definedName>
    <definedName name="servo1" localSheetId="6">#N/A</definedName>
    <definedName name="servo1">#REF!</definedName>
    <definedName name="ShinseiFax" localSheetId="0">#REF!</definedName>
    <definedName name="ShinseiFax" localSheetId="4">#REF!</definedName>
    <definedName name="ShinseiFax" localSheetId="3">#REF!</definedName>
    <definedName name="ShinseiFax">#REF!</definedName>
    <definedName name="ShinseiMeisyo" localSheetId="0">#REF!</definedName>
    <definedName name="ShinseiMeisyo" localSheetId="4">#REF!</definedName>
    <definedName name="ShinseiMeisyo" localSheetId="3">#REF!</definedName>
    <definedName name="ShinseiMeisyo">#REF!</definedName>
    <definedName name="ShinseiMeisyoKana" localSheetId="0">#REF!</definedName>
    <definedName name="ShinseiMeisyoKana" localSheetId="4">#REF!</definedName>
    <definedName name="ShinseiMeisyoKana" localSheetId="3">#REF!</definedName>
    <definedName name="ShinseiMeisyoKana">#REF!</definedName>
    <definedName name="ShinseiSyozai" localSheetId="0">#REF!</definedName>
    <definedName name="ShinseiSyozai" localSheetId="4">#REF!</definedName>
    <definedName name="ShinseiSyozai" localSheetId="3">#REF!</definedName>
    <definedName name="ShinseiSyozai">#REF!</definedName>
    <definedName name="ShinseiTel" localSheetId="0">#REF!</definedName>
    <definedName name="ShinseiTel" localSheetId="4">#REF!</definedName>
    <definedName name="ShinseiTel" localSheetId="3">#REF!</definedName>
    <definedName name="ShinseiTel">#REF!</definedName>
    <definedName name="ShinseiYubin" localSheetId="0">#REF!</definedName>
    <definedName name="ShinseiYubin" localSheetId="4">#REF!</definedName>
    <definedName name="ShinseiYubin" localSheetId="3">#REF!</definedName>
    <definedName name="ShinseiYubin">#REF!</definedName>
    <definedName name="siharai" localSheetId="13">#REF!</definedName>
    <definedName name="siharai" localSheetId="14">#REF!</definedName>
    <definedName name="siharai" localSheetId="15">#REF!</definedName>
    <definedName name="siharai" localSheetId="0">#REF!</definedName>
    <definedName name="siharai" localSheetId="1">#REF!</definedName>
    <definedName name="siharai" localSheetId="9">#REF!</definedName>
    <definedName name="siharai" localSheetId="5">#REF!</definedName>
    <definedName name="siharai" localSheetId="11">#REF!</definedName>
    <definedName name="siharai" localSheetId="10">#REF!</definedName>
    <definedName name="siharai" localSheetId="4">#REF!</definedName>
    <definedName name="siharai" localSheetId="2">#REF!</definedName>
    <definedName name="siharai" localSheetId="3">#REF!</definedName>
    <definedName name="siharai" localSheetId="7">#REF!</definedName>
    <definedName name="siharai" localSheetId="8">#REF!</definedName>
    <definedName name="siharai" localSheetId="6">#REF!</definedName>
    <definedName name="siharai">#REF!</definedName>
    <definedName name="sikuchouson" localSheetId="13">#REF!</definedName>
    <definedName name="sikuchouson" localSheetId="14">#REF!</definedName>
    <definedName name="sikuchouson" localSheetId="15">#REF!</definedName>
    <definedName name="sikuchouson" localSheetId="0">#REF!</definedName>
    <definedName name="sikuchouson" localSheetId="1">#REF!</definedName>
    <definedName name="sikuchouson" localSheetId="9">#REF!</definedName>
    <definedName name="sikuchouson" localSheetId="5">#REF!</definedName>
    <definedName name="sikuchouson" localSheetId="11">#REF!</definedName>
    <definedName name="sikuchouson" localSheetId="10">#REF!</definedName>
    <definedName name="sikuchouson" localSheetId="4">#REF!</definedName>
    <definedName name="sikuchouson" localSheetId="2">#REF!</definedName>
    <definedName name="sikuchouson" localSheetId="3">#REF!</definedName>
    <definedName name="sikuchouson" localSheetId="7">#REF!</definedName>
    <definedName name="sikuchouson" localSheetId="8">#REF!</definedName>
    <definedName name="sikuchouson" localSheetId="6">#REF!</definedName>
    <definedName name="sikuchouson">#REF!</definedName>
    <definedName name="sinseisaki" localSheetId="13">#REF!</definedName>
    <definedName name="sinseisaki" localSheetId="14">#REF!</definedName>
    <definedName name="sinseisaki" localSheetId="15">#REF!</definedName>
    <definedName name="sinseisaki" localSheetId="0">#REF!</definedName>
    <definedName name="sinseisaki" localSheetId="1">#REF!</definedName>
    <definedName name="sinseisaki" localSheetId="9">#REF!</definedName>
    <definedName name="sinseisaki" localSheetId="5">#REF!</definedName>
    <definedName name="sinseisaki" localSheetId="11">#REF!</definedName>
    <definedName name="sinseisaki" localSheetId="10">#REF!</definedName>
    <definedName name="sinseisaki" localSheetId="4">#REF!</definedName>
    <definedName name="sinseisaki" localSheetId="2">#REF!</definedName>
    <definedName name="sinseisaki" localSheetId="3">#REF!</definedName>
    <definedName name="sinseisaki" localSheetId="7">#REF!</definedName>
    <definedName name="sinseisaki" localSheetId="8">#REF!</definedName>
    <definedName name="sinseisaki" localSheetId="6">#REF!</definedName>
    <definedName name="sinseisaki">#REF!</definedName>
    <definedName name="ss" localSheetId="13">#REF!</definedName>
    <definedName name="ss" localSheetId="14">#REF!</definedName>
    <definedName name="ss" localSheetId="15">#REF!</definedName>
    <definedName name="ss" localSheetId="0">#REF!</definedName>
    <definedName name="ss" localSheetId="1">#REF!</definedName>
    <definedName name="ss" localSheetId="9">#REF!</definedName>
    <definedName name="ss" localSheetId="5">#REF!</definedName>
    <definedName name="ss" localSheetId="11">#REF!</definedName>
    <definedName name="ss" localSheetId="10">#REF!</definedName>
    <definedName name="ss" localSheetId="4">#REF!</definedName>
    <definedName name="ss" localSheetId="2">#REF!</definedName>
    <definedName name="ss" localSheetId="3">#REF!</definedName>
    <definedName name="ss" localSheetId="7">#REF!</definedName>
    <definedName name="ss" localSheetId="8">#REF!</definedName>
    <definedName name="ss" localSheetId="6">#REF!</definedName>
    <definedName name="ss">#REF!</definedName>
    <definedName name="ssss" localSheetId="13">#REF!</definedName>
    <definedName name="ssss" localSheetId="14">#REF!</definedName>
    <definedName name="ssss" localSheetId="15">#REF!</definedName>
    <definedName name="ssss" localSheetId="0">#REF!</definedName>
    <definedName name="ssss" localSheetId="1">#REF!</definedName>
    <definedName name="ssss" localSheetId="9">#REF!</definedName>
    <definedName name="ssss" localSheetId="5">#REF!</definedName>
    <definedName name="ssss" localSheetId="11">#REF!</definedName>
    <definedName name="ssss" localSheetId="10">#REF!</definedName>
    <definedName name="ssss" localSheetId="4">#REF!</definedName>
    <definedName name="ssss" localSheetId="2">#REF!</definedName>
    <definedName name="ssss" localSheetId="3">#REF!</definedName>
    <definedName name="ssss" localSheetId="7">#REF!</definedName>
    <definedName name="ssss" localSheetId="8">#REF!</definedName>
    <definedName name="ssss" localSheetId="6">#REF!</definedName>
    <definedName name="ssss">#REF!</definedName>
    <definedName name="sssss" localSheetId="13">#REF!</definedName>
    <definedName name="sssss" localSheetId="14">#REF!</definedName>
    <definedName name="sssss" localSheetId="15">#REF!</definedName>
    <definedName name="sssss" localSheetId="0">#REF!</definedName>
    <definedName name="sssss" localSheetId="1">#REF!</definedName>
    <definedName name="sssss" localSheetId="9">#REF!</definedName>
    <definedName name="sssss" localSheetId="5">#REF!</definedName>
    <definedName name="sssss" localSheetId="11">#REF!</definedName>
    <definedName name="sssss" localSheetId="10">#REF!</definedName>
    <definedName name="sssss" localSheetId="4">#REF!</definedName>
    <definedName name="sssss" localSheetId="2">#REF!</definedName>
    <definedName name="sssss" localSheetId="3">#REF!</definedName>
    <definedName name="sssss" localSheetId="7">#REF!</definedName>
    <definedName name="sssss" localSheetId="8">#REF!</definedName>
    <definedName name="sssss" localSheetId="6">#REF!</definedName>
    <definedName name="sssss">#REF!</definedName>
    <definedName name="ssssssssss" localSheetId="13">#REF!</definedName>
    <definedName name="ssssssssss" localSheetId="14">#REF!</definedName>
    <definedName name="ssssssssss" localSheetId="15">#REF!</definedName>
    <definedName name="ssssssssss" localSheetId="0">#REF!</definedName>
    <definedName name="ssssssssss" localSheetId="1">#REF!</definedName>
    <definedName name="ssssssssss" localSheetId="9">#REF!</definedName>
    <definedName name="ssssssssss" localSheetId="5">#REF!</definedName>
    <definedName name="ssssssssss" localSheetId="11">#REF!</definedName>
    <definedName name="ssssssssss" localSheetId="10">#REF!</definedName>
    <definedName name="ssssssssss" localSheetId="4">#REF!</definedName>
    <definedName name="ssssssssss" localSheetId="2">#REF!</definedName>
    <definedName name="ssssssssss" localSheetId="3">#REF!</definedName>
    <definedName name="ssssssssss" localSheetId="7">#REF!</definedName>
    <definedName name="ssssssssss" localSheetId="8">#REF!</definedName>
    <definedName name="ssssssssss" localSheetId="6">#REF!</definedName>
    <definedName name="ssssssssss">#REF!</definedName>
    <definedName name="startNo" localSheetId="13">[5]main!#REF!</definedName>
    <definedName name="startNo" localSheetId="12">[5]main!#REF!</definedName>
    <definedName name="startNo" localSheetId="14">[5]main!#REF!</definedName>
    <definedName name="startNo" localSheetId="15">[5]main!#REF!</definedName>
    <definedName name="startNo" localSheetId="0">[5]main!#REF!</definedName>
    <definedName name="startNo" localSheetId="1">[5]main!#REF!</definedName>
    <definedName name="startNo" localSheetId="9">[5]main!#REF!</definedName>
    <definedName name="startNo" localSheetId="5">[5]main!#REF!</definedName>
    <definedName name="startNo" localSheetId="11">[5]main!#REF!</definedName>
    <definedName name="startNo" localSheetId="10">[5]main!#REF!</definedName>
    <definedName name="startNo" localSheetId="4">[5]main!#REF!</definedName>
    <definedName name="startNo" localSheetId="2">[5]main!#REF!</definedName>
    <definedName name="startNo" localSheetId="3">[5]main!#REF!</definedName>
    <definedName name="startNo" localSheetId="7">[5]main!#REF!</definedName>
    <definedName name="startNo" localSheetId="8">[5]main!#REF!</definedName>
    <definedName name="startNo" localSheetId="6">[5]main!#REF!</definedName>
    <definedName name="startNo">[3]main!#REF!</definedName>
    <definedName name="startNumber" localSheetId="13">[5]main!#REF!</definedName>
    <definedName name="startNumber" localSheetId="12">[5]main!#REF!</definedName>
    <definedName name="startNumber" localSheetId="14">[5]main!#REF!</definedName>
    <definedName name="startNumber" localSheetId="15">[5]main!#REF!</definedName>
    <definedName name="startNumber" localSheetId="0">[5]main!#REF!</definedName>
    <definedName name="startNumber" localSheetId="1">[5]main!#REF!</definedName>
    <definedName name="startNumber" localSheetId="9">[5]main!#REF!</definedName>
    <definedName name="startNumber" localSheetId="5">[5]main!#REF!</definedName>
    <definedName name="startNumber" localSheetId="11">[5]main!#REF!</definedName>
    <definedName name="startNumber" localSheetId="10">[5]main!#REF!</definedName>
    <definedName name="startNumber" localSheetId="4">[5]main!#REF!</definedName>
    <definedName name="startNumber" localSheetId="2">[5]main!#REF!</definedName>
    <definedName name="startNumber" localSheetId="3">[5]main!#REF!</definedName>
    <definedName name="startNumber" localSheetId="7">[5]main!#REF!</definedName>
    <definedName name="startNumber" localSheetId="8">[5]main!#REF!</definedName>
    <definedName name="startNumber" localSheetId="6">[5]main!#REF!</definedName>
    <definedName name="startNumber">[3]main!#REF!</definedName>
    <definedName name="Swvu.受給権者テーブル." localSheetId="13" hidden="1">#REF!</definedName>
    <definedName name="Swvu.受給権者テーブル." localSheetId="14" hidden="1">#REF!</definedName>
    <definedName name="Swvu.受給権者テーブル." localSheetId="15" hidden="1">#REF!</definedName>
    <definedName name="Swvu.受給権者テーブル." localSheetId="0" hidden="1">#REF!</definedName>
    <definedName name="Swvu.受給権者テーブル." localSheetId="1" hidden="1">#REF!</definedName>
    <definedName name="Swvu.受給権者テーブル." localSheetId="9" hidden="1">#REF!</definedName>
    <definedName name="Swvu.受給権者テーブル." localSheetId="5" hidden="1">#REF!</definedName>
    <definedName name="Swvu.受給権者テーブル." localSheetId="11" hidden="1">#REF!</definedName>
    <definedName name="Swvu.受給権者テーブル." localSheetId="10" hidden="1">#REF!</definedName>
    <definedName name="Swvu.受給権者テーブル." localSheetId="4" hidden="1">#REF!</definedName>
    <definedName name="Swvu.受給権者テーブル." localSheetId="2" hidden="1">#REF!</definedName>
    <definedName name="Swvu.受給権者テーブル." localSheetId="3" hidden="1">#REF!</definedName>
    <definedName name="Swvu.受給権者テーブル." localSheetId="7" hidden="1">#REF!</definedName>
    <definedName name="Swvu.受給権者テーブル." localSheetId="8" hidden="1">#REF!</definedName>
    <definedName name="Swvu.受給権者テーブル." localSheetId="6" hidden="1">#REF!</definedName>
    <definedName name="Swvu.受給権者テーブル." hidden="1">#REF!</definedName>
    <definedName name="swwww" localSheetId="13">#REF!</definedName>
    <definedName name="swwww" localSheetId="14">#REF!</definedName>
    <definedName name="swwww" localSheetId="15">#REF!</definedName>
    <definedName name="swwww" localSheetId="0">#REF!</definedName>
    <definedName name="swwww" localSheetId="1">#REF!</definedName>
    <definedName name="swwww" localSheetId="9">#REF!</definedName>
    <definedName name="swwww" localSheetId="5">#REF!</definedName>
    <definedName name="swwww" localSheetId="11">#REF!</definedName>
    <definedName name="swwww" localSheetId="10">#REF!</definedName>
    <definedName name="swwww" localSheetId="4">#REF!</definedName>
    <definedName name="swwww" localSheetId="2">#REF!</definedName>
    <definedName name="swwww" localSheetId="3">#REF!</definedName>
    <definedName name="swwww" localSheetId="7">#REF!</definedName>
    <definedName name="swwww" localSheetId="8">#REF!</definedName>
    <definedName name="swwww" localSheetId="6">#REF!</definedName>
    <definedName name="swwww">#REF!</definedName>
    <definedName name="t" localSheetId="13">#REF!</definedName>
    <definedName name="t" localSheetId="14">#REF!</definedName>
    <definedName name="t" localSheetId="15">#REF!</definedName>
    <definedName name="t" localSheetId="0">#REF!</definedName>
    <definedName name="t" localSheetId="1">#REF!</definedName>
    <definedName name="t" localSheetId="9">#REF!</definedName>
    <definedName name="t" localSheetId="5">#REF!</definedName>
    <definedName name="t" localSheetId="11">#REF!</definedName>
    <definedName name="t" localSheetId="10">#REF!</definedName>
    <definedName name="t" localSheetId="4">#REF!</definedName>
    <definedName name="t" localSheetId="2">#REF!</definedName>
    <definedName name="t" localSheetId="3">#REF!</definedName>
    <definedName name="t" localSheetId="7">#REF!</definedName>
    <definedName name="t" localSheetId="8">#REF!</definedName>
    <definedName name="t" localSheetId="6">#REF!</definedName>
    <definedName name="t">#REF!</definedName>
    <definedName name="ｔａｂｉｅ_04" localSheetId="13">#N/A</definedName>
    <definedName name="ｔａｂｉｅ＿04" localSheetId="12">#REF!</definedName>
    <definedName name="ｔａｂｉｅ_04" localSheetId="14">#N/A</definedName>
    <definedName name="ｔａｂｉｅ_04" localSheetId="15">#N/A</definedName>
    <definedName name="ｔａｂｉｅ＿04" localSheetId="0">#REF!</definedName>
    <definedName name="ｔａｂｉｅ_04" localSheetId="1">#N/A</definedName>
    <definedName name="ｔａｂｉｅ_04" localSheetId="9">#N/A</definedName>
    <definedName name="ｔａｂｉｅ_04" localSheetId="5">#N/A</definedName>
    <definedName name="ｔａｂｉｅ_04" localSheetId="11">#N/A</definedName>
    <definedName name="ｔａｂｉｅ_04" localSheetId="10">#N/A</definedName>
    <definedName name="ｔａｂｉｅ_04" localSheetId="4">#N/A</definedName>
    <definedName name="ｔａｂｉｅ_04" localSheetId="2">#N/A</definedName>
    <definedName name="ｔａｂｉｅ_04" localSheetId="3">#N/A</definedName>
    <definedName name="ｔａｂｉｅ_04" localSheetId="7">#N/A</definedName>
    <definedName name="ｔａｂｉｅ_04" localSheetId="8">#N/A</definedName>
    <definedName name="ｔａｂｉｅ_04" localSheetId="6">#N/A</definedName>
    <definedName name="ｔａｂｉｅ＿04">#REF!</definedName>
    <definedName name="table_03" localSheetId="13">#N/A</definedName>
    <definedName name="table_03" localSheetId="12">#REF!</definedName>
    <definedName name="table_03" localSheetId="14">#N/A</definedName>
    <definedName name="table_03" localSheetId="15">#N/A</definedName>
    <definedName name="table_03" localSheetId="0">#REF!</definedName>
    <definedName name="table_03" localSheetId="1">#N/A</definedName>
    <definedName name="table_03" localSheetId="9">#N/A</definedName>
    <definedName name="table_03" localSheetId="5">#N/A</definedName>
    <definedName name="table_03" localSheetId="11">#N/A</definedName>
    <definedName name="table_03" localSheetId="10">#N/A</definedName>
    <definedName name="table_03" localSheetId="4">#N/A</definedName>
    <definedName name="table_03" localSheetId="2">#N/A</definedName>
    <definedName name="table_03" localSheetId="3">#N/A</definedName>
    <definedName name="table_03" localSheetId="7">#N/A</definedName>
    <definedName name="table_03" localSheetId="8">#N/A</definedName>
    <definedName name="table_03" localSheetId="6">#N/A</definedName>
    <definedName name="table_03">#REF!</definedName>
    <definedName name="table_06" localSheetId="13">#N/A</definedName>
    <definedName name="table_06" localSheetId="12">#REF!</definedName>
    <definedName name="table_06" localSheetId="14">#N/A</definedName>
    <definedName name="table_06" localSheetId="15">#N/A</definedName>
    <definedName name="table_06" localSheetId="0">#REF!</definedName>
    <definedName name="table_06" localSheetId="1">#N/A</definedName>
    <definedName name="table_06" localSheetId="9">#N/A</definedName>
    <definedName name="table_06" localSheetId="5">#N/A</definedName>
    <definedName name="table_06" localSheetId="11">#N/A</definedName>
    <definedName name="table_06" localSheetId="10">#N/A</definedName>
    <definedName name="table_06" localSheetId="4">#N/A</definedName>
    <definedName name="table_06" localSheetId="2">#N/A</definedName>
    <definedName name="table_06" localSheetId="3">#N/A</definedName>
    <definedName name="table_06" localSheetId="7">#N/A</definedName>
    <definedName name="table_06" localSheetId="8">#N/A</definedName>
    <definedName name="table_06" localSheetId="6">#N/A</definedName>
    <definedName name="table_06">#REF!</definedName>
    <definedName name="table2_3" localSheetId="13">#N/A</definedName>
    <definedName name="table2_3" localSheetId="12">#REF!</definedName>
    <definedName name="table2_3" localSheetId="14">#N/A</definedName>
    <definedName name="table2_3" localSheetId="15">#N/A</definedName>
    <definedName name="table2_3" localSheetId="0">#REF!</definedName>
    <definedName name="table2_3" localSheetId="1">#N/A</definedName>
    <definedName name="table2_3" localSheetId="9">#N/A</definedName>
    <definedName name="table2_3" localSheetId="5">#N/A</definedName>
    <definedName name="table2_3" localSheetId="11">#N/A</definedName>
    <definedName name="table2_3" localSheetId="10">#N/A</definedName>
    <definedName name="table2_3" localSheetId="4">#N/A</definedName>
    <definedName name="table2_3" localSheetId="2">#N/A</definedName>
    <definedName name="table2_3" localSheetId="3">#N/A</definedName>
    <definedName name="table2_3" localSheetId="7">#N/A</definedName>
    <definedName name="table2_3" localSheetId="8">#N/A</definedName>
    <definedName name="table2_3" localSheetId="6">#N/A</definedName>
    <definedName name="table2_3">#REF!</definedName>
    <definedName name="tanaka" localSheetId="13">#REF!</definedName>
    <definedName name="tanaka" localSheetId="14">#REF!</definedName>
    <definedName name="tanaka" localSheetId="15">#REF!</definedName>
    <definedName name="tanaka" localSheetId="0">#REF!</definedName>
    <definedName name="tanaka" localSheetId="1">#REF!</definedName>
    <definedName name="tanaka" localSheetId="9">#REF!</definedName>
    <definedName name="tanaka" localSheetId="5">#REF!</definedName>
    <definedName name="tanaka" localSheetId="11">#REF!</definedName>
    <definedName name="tanaka" localSheetId="10">#REF!</definedName>
    <definedName name="tanaka" localSheetId="4">#REF!</definedName>
    <definedName name="tanaka" localSheetId="2">#REF!</definedName>
    <definedName name="tanaka" localSheetId="3">#REF!</definedName>
    <definedName name="tanaka" localSheetId="7">#REF!</definedName>
    <definedName name="tanaka" localSheetId="8">#REF!</definedName>
    <definedName name="tanaka" localSheetId="6">#REF!</definedName>
    <definedName name="tanaka">#REF!</definedName>
    <definedName name="tanaka1" localSheetId="13">#REF!</definedName>
    <definedName name="tanaka1" localSheetId="14">#REF!</definedName>
    <definedName name="tanaka1" localSheetId="15">#REF!</definedName>
    <definedName name="tanaka1" localSheetId="0">#REF!</definedName>
    <definedName name="tanaka1" localSheetId="1">#REF!</definedName>
    <definedName name="tanaka1" localSheetId="9">#REF!</definedName>
    <definedName name="tanaka1" localSheetId="5">#REF!</definedName>
    <definedName name="tanaka1" localSheetId="11">#REF!</definedName>
    <definedName name="tanaka1" localSheetId="10">#REF!</definedName>
    <definedName name="tanaka1" localSheetId="4">#REF!</definedName>
    <definedName name="tanaka1" localSheetId="2">#REF!</definedName>
    <definedName name="tanaka1" localSheetId="3">#REF!</definedName>
    <definedName name="tanaka1" localSheetId="7">#REF!</definedName>
    <definedName name="tanaka1" localSheetId="8">#REF!</definedName>
    <definedName name="tanaka1" localSheetId="6">#REF!</definedName>
    <definedName name="tanaka1">#REF!</definedName>
    <definedName name="tanaka2" localSheetId="13">#REF!</definedName>
    <definedName name="tanaka2" localSheetId="14">#REF!</definedName>
    <definedName name="tanaka2" localSheetId="15">#REF!</definedName>
    <definedName name="tanaka2" localSheetId="0">#REF!</definedName>
    <definedName name="tanaka2" localSheetId="1">#REF!</definedName>
    <definedName name="tanaka2" localSheetId="9">#REF!</definedName>
    <definedName name="tanaka2" localSheetId="5">#REF!</definedName>
    <definedName name="tanaka2" localSheetId="11">#REF!</definedName>
    <definedName name="tanaka2" localSheetId="10">#REF!</definedName>
    <definedName name="tanaka2" localSheetId="4">#REF!</definedName>
    <definedName name="tanaka2" localSheetId="2">#REF!</definedName>
    <definedName name="tanaka2" localSheetId="3">#REF!</definedName>
    <definedName name="tanaka2" localSheetId="7">#REF!</definedName>
    <definedName name="tanaka2" localSheetId="8">#REF!</definedName>
    <definedName name="tanaka2" localSheetId="6">#REF!</definedName>
    <definedName name="tanaka2">#REF!</definedName>
    <definedName name="tapi2" localSheetId="13">#N/A</definedName>
    <definedName name="tapi2" localSheetId="12">#REF!</definedName>
    <definedName name="tapi2" localSheetId="14">#N/A</definedName>
    <definedName name="tapi2" localSheetId="15">#N/A</definedName>
    <definedName name="tapi2" localSheetId="0">#REF!</definedName>
    <definedName name="tapi2" localSheetId="1">#N/A</definedName>
    <definedName name="tapi2" localSheetId="9">#N/A</definedName>
    <definedName name="tapi2" localSheetId="5">#N/A</definedName>
    <definedName name="tapi2" localSheetId="11">#N/A</definedName>
    <definedName name="tapi2" localSheetId="10">#N/A</definedName>
    <definedName name="tapi2" localSheetId="4">#N/A</definedName>
    <definedName name="tapi2" localSheetId="2">#N/A</definedName>
    <definedName name="tapi2" localSheetId="3">#N/A</definedName>
    <definedName name="tapi2" localSheetId="7">#N/A</definedName>
    <definedName name="tapi2" localSheetId="8">#N/A</definedName>
    <definedName name="tapi2" localSheetId="6">#N/A</definedName>
    <definedName name="tapi2">#REF!</definedName>
    <definedName name="tebie_07" localSheetId="13">#REF!</definedName>
    <definedName name="tebie_07" localSheetId="14">#REF!</definedName>
    <definedName name="tebie_07" localSheetId="15">#REF!</definedName>
    <definedName name="tebie_07" localSheetId="0">#REF!</definedName>
    <definedName name="tebie_07" localSheetId="1">#REF!</definedName>
    <definedName name="tebie_07" localSheetId="9">#REF!</definedName>
    <definedName name="tebie_07" localSheetId="5">#REF!</definedName>
    <definedName name="tebie_07" localSheetId="11">#REF!</definedName>
    <definedName name="tebie_07" localSheetId="10">#REF!</definedName>
    <definedName name="tebie_07" localSheetId="4">#REF!</definedName>
    <definedName name="tebie_07" localSheetId="2">#REF!</definedName>
    <definedName name="tebie_07" localSheetId="3">#REF!</definedName>
    <definedName name="tebie_07" localSheetId="7">#REF!</definedName>
    <definedName name="tebie_07" localSheetId="8">#REF!</definedName>
    <definedName name="tebie_07" localSheetId="6">#REF!</definedName>
    <definedName name="tebie_07">#REF!</definedName>
    <definedName name="tebie_o7" localSheetId="13">#N/A</definedName>
    <definedName name="tebie_o7" localSheetId="12">#REF!</definedName>
    <definedName name="tebie_o7" localSheetId="14">#N/A</definedName>
    <definedName name="tebie_o7" localSheetId="15">#N/A</definedName>
    <definedName name="tebie_o7" localSheetId="0">#REF!</definedName>
    <definedName name="tebie_o7" localSheetId="1">#N/A</definedName>
    <definedName name="tebie_o7" localSheetId="9">#N/A</definedName>
    <definedName name="tebie_o7" localSheetId="5">#N/A</definedName>
    <definedName name="tebie_o7" localSheetId="11">#N/A</definedName>
    <definedName name="tebie_o7" localSheetId="10">#N/A</definedName>
    <definedName name="tebie_o7" localSheetId="4">#N/A</definedName>
    <definedName name="tebie_o7" localSheetId="2">#N/A</definedName>
    <definedName name="tebie_o7" localSheetId="3">#N/A</definedName>
    <definedName name="tebie_o7" localSheetId="7">#N/A</definedName>
    <definedName name="tebie_o7" localSheetId="8">#N/A</definedName>
    <definedName name="tebie_o7" localSheetId="6">#N/A</definedName>
    <definedName name="tebie_o7">#REF!</definedName>
    <definedName name="tebie07" localSheetId="13">#REF!</definedName>
    <definedName name="tebie07" localSheetId="14">#REF!</definedName>
    <definedName name="tebie07" localSheetId="15">#REF!</definedName>
    <definedName name="tebie07" localSheetId="0">#REF!</definedName>
    <definedName name="tebie07" localSheetId="1">#REF!</definedName>
    <definedName name="tebie07" localSheetId="9">#REF!</definedName>
    <definedName name="tebie07" localSheetId="5">#REF!</definedName>
    <definedName name="tebie07" localSheetId="11">#REF!</definedName>
    <definedName name="tebie07" localSheetId="10">#REF!</definedName>
    <definedName name="tebie07" localSheetId="4">#REF!</definedName>
    <definedName name="tebie07" localSheetId="2">#REF!</definedName>
    <definedName name="tebie07" localSheetId="3">#REF!</definedName>
    <definedName name="tebie07" localSheetId="7">#REF!</definedName>
    <definedName name="tebie07" localSheetId="8">#REF!</definedName>
    <definedName name="tebie07" localSheetId="6">#REF!</definedName>
    <definedName name="tebie07">#REF!</definedName>
    <definedName name="tebie08" localSheetId="13">#N/A</definedName>
    <definedName name="tebie08" localSheetId="12">#REF!</definedName>
    <definedName name="tebie08" localSheetId="14">#N/A</definedName>
    <definedName name="tebie08" localSheetId="15">#N/A</definedName>
    <definedName name="tebie08" localSheetId="0">#REF!</definedName>
    <definedName name="tebie08" localSheetId="1">#N/A</definedName>
    <definedName name="tebie08" localSheetId="9">#N/A</definedName>
    <definedName name="tebie08" localSheetId="5">#N/A</definedName>
    <definedName name="tebie08" localSheetId="11">#N/A</definedName>
    <definedName name="tebie08" localSheetId="10">#N/A</definedName>
    <definedName name="tebie08" localSheetId="4">#N/A</definedName>
    <definedName name="tebie08" localSheetId="2">#N/A</definedName>
    <definedName name="tebie08" localSheetId="3">#N/A</definedName>
    <definedName name="tebie08" localSheetId="7">#N/A</definedName>
    <definedName name="tebie08" localSheetId="8">#N/A</definedName>
    <definedName name="tebie08" localSheetId="6">#N/A</definedName>
    <definedName name="tebie08">#REF!</definedName>
    <definedName name="tebie33" localSheetId="13">#N/A</definedName>
    <definedName name="tebie33" localSheetId="12">#REF!</definedName>
    <definedName name="tebie33" localSheetId="14">#N/A</definedName>
    <definedName name="tebie33" localSheetId="15">#N/A</definedName>
    <definedName name="tebie33" localSheetId="0">#REF!</definedName>
    <definedName name="tebie33" localSheetId="1">#N/A</definedName>
    <definedName name="tebie33" localSheetId="9">#N/A</definedName>
    <definedName name="tebie33" localSheetId="5">#N/A</definedName>
    <definedName name="tebie33" localSheetId="11">#N/A</definedName>
    <definedName name="tebie33" localSheetId="10">#N/A</definedName>
    <definedName name="tebie33" localSheetId="4">#N/A</definedName>
    <definedName name="tebie33" localSheetId="2">#N/A</definedName>
    <definedName name="tebie33" localSheetId="3">#N/A</definedName>
    <definedName name="tebie33" localSheetId="7">#N/A</definedName>
    <definedName name="tebie33" localSheetId="8">#N/A</definedName>
    <definedName name="tebie33" localSheetId="6">#N/A</definedName>
    <definedName name="tebie33">#REF!</definedName>
    <definedName name="tebiroo" localSheetId="13">#N/A</definedName>
    <definedName name="tebiroo" localSheetId="12">#REF!</definedName>
    <definedName name="tebiroo" localSheetId="14">#N/A</definedName>
    <definedName name="tebiroo" localSheetId="15">#N/A</definedName>
    <definedName name="tebiroo" localSheetId="0">#REF!</definedName>
    <definedName name="tebiroo" localSheetId="1">#N/A</definedName>
    <definedName name="tebiroo" localSheetId="9">#N/A</definedName>
    <definedName name="tebiroo" localSheetId="5">#N/A</definedName>
    <definedName name="tebiroo" localSheetId="11">#N/A</definedName>
    <definedName name="tebiroo" localSheetId="10">#N/A</definedName>
    <definedName name="tebiroo" localSheetId="4">#N/A</definedName>
    <definedName name="tebiroo" localSheetId="2">#N/A</definedName>
    <definedName name="tebiroo" localSheetId="3">#N/A</definedName>
    <definedName name="tebiroo" localSheetId="7">#N/A</definedName>
    <definedName name="tebiroo" localSheetId="8">#N/A</definedName>
    <definedName name="tebiroo" localSheetId="6">#N/A</definedName>
    <definedName name="tebiroo">#REF!</definedName>
    <definedName name="teble" localSheetId="13">#N/A</definedName>
    <definedName name="teble" localSheetId="12">#REF!</definedName>
    <definedName name="teble" localSheetId="14">#N/A</definedName>
    <definedName name="teble" localSheetId="15">#N/A</definedName>
    <definedName name="teble" localSheetId="0">#REF!</definedName>
    <definedName name="teble" localSheetId="1">#N/A</definedName>
    <definedName name="teble" localSheetId="9">#N/A</definedName>
    <definedName name="teble" localSheetId="5">#N/A</definedName>
    <definedName name="teble" localSheetId="11">#N/A</definedName>
    <definedName name="teble" localSheetId="10">#N/A</definedName>
    <definedName name="teble" localSheetId="4">#N/A</definedName>
    <definedName name="teble" localSheetId="2">#N/A</definedName>
    <definedName name="teble" localSheetId="3">#N/A</definedName>
    <definedName name="teble" localSheetId="7">#N/A</definedName>
    <definedName name="teble" localSheetId="8">#N/A</definedName>
    <definedName name="teble" localSheetId="6">#N/A</definedName>
    <definedName name="teble">#REF!</definedName>
    <definedName name="teble_09" localSheetId="13">#N/A</definedName>
    <definedName name="teble_09" localSheetId="12">#REF!</definedName>
    <definedName name="teble_09" localSheetId="14">#N/A</definedName>
    <definedName name="teble_09" localSheetId="15">#N/A</definedName>
    <definedName name="teble_09" localSheetId="0">#REF!</definedName>
    <definedName name="teble_09" localSheetId="1">#N/A</definedName>
    <definedName name="teble_09" localSheetId="9">#N/A</definedName>
    <definedName name="teble_09" localSheetId="5">#N/A</definedName>
    <definedName name="teble_09" localSheetId="11">#N/A</definedName>
    <definedName name="teble_09" localSheetId="10">#N/A</definedName>
    <definedName name="teble_09" localSheetId="4">#N/A</definedName>
    <definedName name="teble_09" localSheetId="2">#N/A</definedName>
    <definedName name="teble_09" localSheetId="3">#N/A</definedName>
    <definedName name="teble_09" localSheetId="7">#N/A</definedName>
    <definedName name="teble_09" localSheetId="8">#N/A</definedName>
    <definedName name="teble_09" localSheetId="6">#N/A</definedName>
    <definedName name="teble_09">#REF!</definedName>
    <definedName name="teble77" localSheetId="13">#N/A</definedName>
    <definedName name="teble77" localSheetId="12">#REF!</definedName>
    <definedName name="teble77" localSheetId="14">#N/A</definedName>
    <definedName name="teble77" localSheetId="15">#N/A</definedName>
    <definedName name="teble77" localSheetId="0">#REF!</definedName>
    <definedName name="teble77" localSheetId="1">#N/A</definedName>
    <definedName name="teble77" localSheetId="9">#N/A</definedName>
    <definedName name="teble77" localSheetId="5">#N/A</definedName>
    <definedName name="teble77" localSheetId="11">#N/A</definedName>
    <definedName name="teble77" localSheetId="10">#N/A</definedName>
    <definedName name="teble77" localSheetId="4">#N/A</definedName>
    <definedName name="teble77" localSheetId="2">#N/A</definedName>
    <definedName name="teble77" localSheetId="3">#N/A</definedName>
    <definedName name="teble77" localSheetId="7">#N/A</definedName>
    <definedName name="teble77" localSheetId="8">#N/A</definedName>
    <definedName name="teble77" localSheetId="6">#N/A</definedName>
    <definedName name="teble77">#REF!</definedName>
    <definedName name="tttt" localSheetId="13">#REF!</definedName>
    <definedName name="tttt" localSheetId="14">#REF!</definedName>
    <definedName name="tttt" localSheetId="15">#REF!</definedName>
    <definedName name="tttt" localSheetId="0">#REF!</definedName>
    <definedName name="tttt" localSheetId="1">#REF!</definedName>
    <definedName name="tttt" localSheetId="9">#REF!</definedName>
    <definedName name="tttt" localSheetId="5">#REF!</definedName>
    <definedName name="tttt" localSheetId="11">#REF!</definedName>
    <definedName name="tttt" localSheetId="10">#REF!</definedName>
    <definedName name="tttt" localSheetId="4">#REF!</definedName>
    <definedName name="tttt" localSheetId="2">#REF!</definedName>
    <definedName name="tttt" localSheetId="3">#REF!</definedName>
    <definedName name="tttt" localSheetId="7">#REF!</definedName>
    <definedName name="tttt" localSheetId="8">#REF!</definedName>
    <definedName name="tttt" localSheetId="6">#REF!</definedName>
    <definedName name="tttt">#REF!</definedName>
    <definedName name="u" localSheetId="13">#REF!</definedName>
    <definedName name="u" localSheetId="14">#REF!</definedName>
    <definedName name="u" localSheetId="15">#REF!</definedName>
    <definedName name="u" localSheetId="0">#REF!</definedName>
    <definedName name="u" localSheetId="1">#REF!</definedName>
    <definedName name="u" localSheetId="9">#REF!</definedName>
    <definedName name="u" localSheetId="5">#REF!</definedName>
    <definedName name="u" localSheetId="11">#REF!</definedName>
    <definedName name="u" localSheetId="10">#REF!</definedName>
    <definedName name="u" localSheetId="4">#REF!</definedName>
    <definedName name="u" localSheetId="2">#REF!</definedName>
    <definedName name="u" localSheetId="3">#REF!</definedName>
    <definedName name="u" localSheetId="7">#REF!</definedName>
    <definedName name="u" localSheetId="8">#REF!</definedName>
    <definedName name="u" localSheetId="6">#REF!</definedName>
    <definedName name="u">#REF!</definedName>
    <definedName name="w" localSheetId="13">#REF!</definedName>
    <definedName name="w" localSheetId="14">#REF!</definedName>
    <definedName name="w" localSheetId="15">#REF!</definedName>
    <definedName name="w" localSheetId="0">#REF!</definedName>
    <definedName name="w" localSheetId="1">#REF!</definedName>
    <definedName name="w" localSheetId="9">#REF!</definedName>
    <definedName name="w" localSheetId="5">#REF!</definedName>
    <definedName name="w" localSheetId="11">#REF!</definedName>
    <definedName name="w" localSheetId="10">#REF!</definedName>
    <definedName name="w" localSheetId="4">#REF!</definedName>
    <definedName name="w" localSheetId="2">#REF!</definedName>
    <definedName name="w" localSheetId="3">#REF!</definedName>
    <definedName name="w" localSheetId="7">#REF!</definedName>
    <definedName name="w" localSheetId="8">#REF!</definedName>
    <definedName name="w" localSheetId="6">#REF!</definedName>
    <definedName name="w">#REF!</definedName>
    <definedName name="wrn.世田谷ＤＢ設計書." localSheetId="1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3">#REF!</definedName>
    <definedName name="ww" localSheetId="14">#REF!</definedName>
    <definedName name="ww" localSheetId="15">#REF!</definedName>
    <definedName name="ww" localSheetId="0">#REF!</definedName>
    <definedName name="ww" localSheetId="1">#REF!</definedName>
    <definedName name="ww" localSheetId="9">#REF!</definedName>
    <definedName name="ww" localSheetId="5">#REF!</definedName>
    <definedName name="ww" localSheetId="11">#REF!</definedName>
    <definedName name="ww" localSheetId="10">#REF!</definedName>
    <definedName name="ww" localSheetId="4">#REF!</definedName>
    <definedName name="ww" localSheetId="2">#REF!</definedName>
    <definedName name="ww" localSheetId="3">#REF!</definedName>
    <definedName name="ww" localSheetId="7">#REF!</definedName>
    <definedName name="ww" localSheetId="8">#REF!</definedName>
    <definedName name="ww" localSheetId="6">#REF!</definedName>
    <definedName name="ww">#REF!</definedName>
    <definedName name="www" localSheetId="13">#REF!</definedName>
    <definedName name="www" localSheetId="14">#REF!</definedName>
    <definedName name="www" localSheetId="15">#REF!</definedName>
    <definedName name="www" localSheetId="0">#REF!</definedName>
    <definedName name="www" localSheetId="1">#REF!</definedName>
    <definedName name="www" localSheetId="9">#REF!</definedName>
    <definedName name="www" localSheetId="5">#REF!</definedName>
    <definedName name="www" localSheetId="11">#REF!</definedName>
    <definedName name="www" localSheetId="10">#REF!</definedName>
    <definedName name="www" localSheetId="4">#REF!</definedName>
    <definedName name="www" localSheetId="2">#REF!</definedName>
    <definedName name="www" localSheetId="3">#REF!</definedName>
    <definedName name="www" localSheetId="7">#REF!</definedName>
    <definedName name="www" localSheetId="8">#REF!</definedName>
    <definedName name="www" localSheetId="6">#REF!</definedName>
    <definedName name="www">#REF!</definedName>
    <definedName name="wwwwwwww" localSheetId="13">#REF!</definedName>
    <definedName name="wwwwwwww" localSheetId="14">#REF!</definedName>
    <definedName name="wwwwwwww" localSheetId="15">#REF!</definedName>
    <definedName name="wwwwwwww" localSheetId="0">#REF!</definedName>
    <definedName name="wwwwwwww" localSheetId="1">#REF!</definedName>
    <definedName name="wwwwwwww" localSheetId="9">#REF!</definedName>
    <definedName name="wwwwwwww" localSheetId="5">#REF!</definedName>
    <definedName name="wwwwwwww" localSheetId="11">#REF!</definedName>
    <definedName name="wwwwwwww" localSheetId="10">#REF!</definedName>
    <definedName name="wwwwwwww" localSheetId="4">#REF!</definedName>
    <definedName name="wwwwwwww" localSheetId="2">#REF!</definedName>
    <definedName name="wwwwwwww" localSheetId="3">#REF!</definedName>
    <definedName name="wwwwwwww" localSheetId="7">#REF!</definedName>
    <definedName name="wwwwwwww" localSheetId="8">#REF!</definedName>
    <definedName name="wwwwwwww" localSheetId="6">#REF!</definedName>
    <definedName name="wwwwwwww">#REF!</definedName>
    <definedName name="xx" localSheetId="13">#REF!</definedName>
    <definedName name="xx" localSheetId="14">#REF!</definedName>
    <definedName name="xx" localSheetId="15">#REF!</definedName>
    <definedName name="xx" localSheetId="0">#REF!</definedName>
    <definedName name="xx" localSheetId="1">#REF!</definedName>
    <definedName name="xx" localSheetId="9">#REF!</definedName>
    <definedName name="xx" localSheetId="5">#REF!</definedName>
    <definedName name="xx" localSheetId="11">#REF!</definedName>
    <definedName name="xx" localSheetId="10">#REF!</definedName>
    <definedName name="xx" localSheetId="4">#REF!</definedName>
    <definedName name="xx" localSheetId="2">#REF!</definedName>
    <definedName name="xx" localSheetId="3">#REF!</definedName>
    <definedName name="xx" localSheetId="7">#REF!</definedName>
    <definedName name="xx" localSheetId="8">#REF!</definedName>
    <definedName name="xx" localSheetId="6">#REF!</definedName>
    <definedName name="xx">#REF!</definedName>
    <definedName name="xxx" localSheetId="13">#REF!</definedName>
    <definedName name="xxx" localSheetId="14">#REF!</definedName>
    <definedName name="xxx" localSheetId="15">#REF!</definedName>
    <definedName name="xxx" localSheetId="0">#REF!</definedName>
    <definedName name="xxx" localSheetId="1">#REF!</definedName>
    <definedName name="xxx" localSheetId="9">#REF!</definedName>
    <definedName name="xxx" localSheetId="5">#REF!</definedName>
    <definedName name="xxx" localSheetId="11">#REF!</definedName>
    <definedName name="xxx" localSheetId="10">#REF!</definedName>
    <definedName name="xxx" localSheetId="4">#REF!</definedName>
    <definedName name="xxx" localSheetId="2">#REF!</definedName>
    <definedName name="xxx" localSheetId="3">#REF!</definedName>
    <definedName name="xxx" localSheetId="7">#REF!</definedName>
    <definedName name="xxx" localSheetId="8">#REF!</definedName>
    <definedName name="xxx" localSheetId="6">#REF!</definedName>
    <definedName name="xxx">#REF!</definedName>
    <definedName name="y" localSheetId="13">#REF!</definedName>
    <definedName name="y" localSheetId="14">#REF!</definedName>
    <definedName name="y" localSheetId="15">#REF!</definedName>
    <definedName name="y" localSheetId="0">#REF!</definedName>
    <definedName name="y" localSheetId="1">#REF!</definedName>
    <definedName name="y" localSheetId="9">#REF!</definedName>
    <definedName name="y" localSheetId="5">#REF!</definedName>
    <definedName name="y" localSheetId="11">#REF!</definedName>
    <definedName name="y" localSheetId="10">#REF!</definedName>
    <definedName name="y" localSheetId="4">#REF!</definedName>
    <definedName name="y" localSheetId="2">#REF!</definedName>
    <definedName name="y" localSheetId="3">#REF!</definedName>
    <definedName name="y" localSheetId="7">#REF!</definedName>
    <definedName name="y" localSheetId="8">#REF!</definedName>
    <definedName name="y" localSheetId="6">#REF!</definedName>
    <definedName name="y">#REF!</definedName>
    <definedName name="yokohama" localSheetId="13">#REF!</definedName>
    <definedName name="yokohama" localSheetId="14">#REF!</definedName>
    <definedName name="yokohama" localSheetId="15">#REF!</definedName>
    <definedName name="yokohama" localSheetId="0">#REF!</definedName>
    <definedName name="yokohama" localSheetId="1">#REF!</definedName>
    <definedName name="yokohama" localSheetId="9">#REF!</definedName>
    <definedName name="yokohama" localSheetId="5">#REF!</definedName>
    <definedName name="yokohama" localSheetId="11">#REF!</definedName>
    <definedName name="yokohama" localSheetId="10">#REF!</definedName>
    <definedName name="yokohama" localSheetId="4">#REF!</definedName>
    <definedName name="yokohama" localSheetId="2">#REF!</definedName>
    <definedName name="yokohama" localSheetId="3">#REF!</definedName>
    <definedName name="yokohama" localSheetId="7">#REF!</definedName>
    <definedName name="yokohama" localSheetId="8">#REF!</definedName>
    <definedName name="yokohama" localSheetId="6">#REF!</definedName>
    <definedName name="yokohama">#REF!</definedName>
    <definedName name="z" localSheetId="13">#REF!</definedName>
    <definedName name="z" localSheetId="14">#REF!</definedName>
    <definedName name="z" localSheetId="15">#REF!</definedName>
    <definedName name="z" localSheetId="0">#REF!</definedName>
    <definedName name="z" localSheetId="1">#REF!</definedName>
    <definedName name="z" localSheetId="9">#REF!</definedName>
    <definedName name="z" localSheetId="5">#REF!</definedName>
    <definedName name="z" localSheetId="11">#REF!</definedName>
    <definedName name="z" localSheetId="10">#REF!</definedName>
    <definedName name="z" localSheetId="4">#REF!</definedName>
    <definedName name="z" localSheetId="2">#REF!</definedName>
    <definedName name="z" localSheetId="3">#REF!</definedName>
    <definedName name="z" localSheetId="7">#REF!</definedName>
    <definedName name="z" localSheetId="8">#REF!</definedName>
    <definedName name="z" localSheetId="6">#REF!</definedName>
    <definedName name="z">#REF!</definedName>
    <definedName name="ア" localSheetId="13">#REF!</definedName>
    <definedName name="ア" localSheetId="14">#REF!</definedName>
    <definedName name="ア" localSheetId="15">#REF!</definedName>
    <definedName name="ア" localSheetId="0">#REF!</definedName>
    <definedName name="ア" localSheetId="1">#REF!</definedName>
    <definedName name="ア" localSheetId="9">#REF!</definedName>
    <definedName name="ア" localSheetId="5">#REF!</definedName>
    <definedName name="ア" localSheetId="11">#REF!</definedName>
    <definedName name="ア" localSheetId="10">#REF!</definedName>
    <definedName name="ア" localSheetId="4">#REF!</definedName>
    <definedName name="ア" localSheetId="2">#REF!</definedName>
    <definedName name="ア" localSheetId="3">#REF!</definedName>
    <definedName name="ア" localSheetId="7">#REF!</definedName>
    <definedName name="ア" localSheetId="8">#REF!</definedName>
    <definedName name="ア" localSheetId="6">#REF!</definedName>
    <definedName name="ア">#REF!</definedName>
    <definedName name="あ" localSheetId="13">#REF!</definedName>
    <definedName name="あ" localSheetId="14">#REF!</definedName>
    <definedName name="あ" localSheetId="15">#REF!</definedName>
    <definedName name="あ" localSheetId="0">#REF!</definedName>
    <definedName name="あ" localSheetId="1">#REF!</definedName>
    <definedName name="あ" localSheetId="9">#REF!</definedName>
    <definedName name="あ" localSheetId="5">#REF!</definedName>
    <definedName name="あ" localSheetId="11">#REF!</definedName>
    <definedName name="あ" localSheetId="10">#REF!</definedName>
    <definedName name="あ" localSheetId="4">#REF!</definedName>
    <definedName name="あ" localSheetId="2">#REF!</definedName>
    <definedName name="あ" localSheetId="3">#REF!</definedName>
    <definedName name="あ" localSheetId="7">#REF!</definedName>
    <definedName name="あ" localSheetId="8">#REF!</definedName>
    <definedName name="あ" localSheetId="6">#REF!</definedName>
    <definedName name="あ">#REF!</definedName>
    <definedName name="アア" localSheetId="13">#REF!</definedName>
    <definedName name="アア" localSheetId="14">#REF!</definedName>
    <definedName name="アア" localSheetId="15">#REF!</definedName>
    <definedName name="アア" localSheetId="0">#REF!</definedName>
    <definedName name="アア" localSheetId="1">#REF!</definedName>
    <definedName name="アア" localSheetId="9">#REF!</definedName>
    <definedName name="アア" localSheetId="5">#REF!</definedName>
    <definedName name="アア" localSheetId="11">#REF!</definedName>
    <definedName name="アア" localSheetId="10">#REF!</definedName>
    <definedName name="アア" localSheetId="4">#REF!</definedName>
    <definedName name="アア" localSheetId="2">#REF!</definedName>
    <definedName name="アア" localSheetId="3">#REF!</definedName>
    <definedName name="アア" localSheetId="7">#REF!</definedName>
    <definedName name="アア" localSheetId="8">#REF!</definedName>
    <definedName name="アア" localSheetId="6">#REF!</definedName>
    <definedName name="アア">#REF!</definedName>
    <definedName name="あああ">[2]main!#REF!</definedName>
    <definedName name="アアアア" localSheetId="13">#REF!</definedName>
    <definedName name="アアアア" localSheetId="14">#REF!</definedName>
    <definedName name="アアアア" localSheetId="15">#REF!</definedName>
    <definedName name="アアアア" localSheetId="0">#REF!</definedName>
    <definedName name="アアアア" localSheetId="1">#REF!</definedName>
    <definedName name="アアアア" localSheetId="9">#REF!</definedName>
    <definedName name="アアアア" localSheetId="5">#REF!</definedName>
    <definedName name="アアアア" localSheetId="11">#REF!</definedName>
    <definedName name="アアアア" localSheetId="10">#REF!</definedName>
    <definedName name="アアアア" localSheetId="4">#REF!</definedName>
    <definedName name="アアアア" localSheetId="2">#REF!</definedName>
    <definedName name="アアアア" localSheetId="3">#REF!</definedName>
    <definedName name="アアアア" localSheetId="7">#REF!</definedName>
    <definedName name="アアアア" localSheetId="8">#REF!</definedName>
    <definedName name="アアアア" localSheetId="6">#REF!</definedName>
    <definedName name="アアアア">#REF!</definedName>
    <definedName name="あああああああ">#REF!</definedName>
    <definedName name="ああああああああああああ" localSheetId="13">#REF!</definedName>
    <definedName name="ああああああああああああ" localSheetId="14">#REF!</definedName>
    <definedName name="ああああああああああああ" localSheetId="15">#REF!</definedName>
    <definedName name="ああああああああああああ" localSheetId="0">#REF!</definedName>
    <definedName name="ああああああああああああ" localSheetId="1">#REF!</definedName>
    <definedName name="ああああああああああああ" localSheetId="9">#REF!</definedName>
    <definedName name="ああああああああああああ" localSheetId="5">#REF!</definedName>
    <definedName name="ああああああああああああ" localSheetId="11">#REF!</definedName>
    <definedName name="ああああああああああああ" localSheetId="10">#REF!</definedName>
    <definedName name="ああああああああああああ" localSheetId="4">#REF!</definedName>
    <definedName name="ああああああああああああ" localSheetId="2">#REF!</definedName>
    <definedName name="ああああああああああああ" localSheetId="3">#REF!</definedName>
    <definedName name="ああああああああああああ" localSheetId="7">#REF!</definedName>
    <definedName name="ああああああああああああ" localSheetId="8">#REF!</definedName>
    <definedName name="ああああああああああああ" localSheetId="6">#REF!</definedName>
    <definedName name="ああああああああああああ">#REF!</definedName>
    <definedName name="あいう" localSheetId="13">#REF!</definedName>
    <definedName name="あいう" localSheetId="14">#REF!</definedName>
    <definedName name="あいう" localSheetId="15">#REF!</definedName>
    <definedName name="あいう" localSheetId="0">#REF!</definedName>
    <definedName name="あいう" localSheetId="1">#REF!</definedName>
    <definedName name="あいう" localSheetId="9">#REF!</definedName>
    <definedName name="あいう" localSheetId="5">#REF!</definedName>
    <definedName name="あいう" localSheetId="11">#REF!</definedName>
    <definedName name="あいう" localSheetId="10">#REF!</definedName>
    <definedName name="あいう" localSheetId="4">#REF!</definedName>
    <definedName name="あいう" localSheetId="2">#REF!</definedName>
    <definedName name="あいう" localSheetId="3">#REF!</definedName>
    <definedName name="あいう" localSheetId="7">#REF!</definedName>
    <definedName name="あいう" localSheetId="8">#REF!</definedName>
    <definedName name="あいう" localSheetId="6">#REF!</definedName>
    <definedName name="あいう">#REF!</definedName>
    <definedName name="か" localSheetId="13">#REF!</definedName>
    <definedName name="か" localSheetId="14">#REF!</definedName>
    <definedName name="か" localSheetId="15">#REF!</definedName>
    <definedName name="か" localSheetId="0">#REF!</definedName>
    <definedName name="か" localSheetId="1">#REF!</definedName>
    <definedName name="か" localSheetId="9">#REF!</definedName>
    <definedName name="か" localSheetId="5">#REF!</definedName>
    <definedName name="か" localSheetId="11">#REF!</definedName>
    <definedName name="か" localSheetId="10">#REF!</definedName>
    <definedName name="か" localSheetId="4">#REF!</definedName>
    <definedName name="か" localSheetId="2">#REF!</definedName>
    <definedName name="か" localSheetId="3">#REF!</definedName>
    <definedName name="か" localSheetId="7">#REF!</definedName>
    <definedName name="か" localSheetId="8">#REF!</definedName>
    <definedName name="か" localSheetId="6">#REF!</definedName>
    <definedName name="か">#REF!</definedName>
    <definedName name="かながわ" localSheetId="13">#REF!</definedName>
    <definedName name="かながわ" localSheetId="14">#REF!</definedName>
    <definedName name="かながわ" localSheetId="15">#REF!</definedName>
    <definedName name="かながわ" localSheetId="0">#REF!</definedName>
    <definedName name="かながわ" localSheetId="1">#REF!</definedName>
    <definedName name="かながわ" localSheetId="9">#REF!</definedName>
    <definedName name="かながわ" localSheetId="5">#REF!</definedName>
    <definedName name="かながわ" localSheetId="11">#REF!</definedName>
    <definedName name="かながわ" localSheetId="10">#REF!</definedName>
    <definedName name="かながわ" localSheetId="4">#REF!</definedName>
    <definedName name="かながわ" localSheetId="2">#REF!</definedName>
    <definedName name="かながわ" localSheetId="3">#REF!</definedName>
    <definedName name="かながわ" localSheetId="7">#REF!</definedName>
    <definedName name="かながわ" localSheetId="8">#REF!</definedName>
    <definedName name="かながわ" localSheetId="6">#REF!</definedName>
    <definedName name="かながわ">#REF!</definedName>
    <definedName name="こ" localSheetId="13">#REF!</definedName>
    <definedName name="こ" localSheetId="14">#REF!</definedName>
    <definedName name="こ" localSheetId="15">#REF!</definedName>
    <definedName name="こ" localSheetId="0">#REF!</definedName>
    <definedName name="こ" localSheetId="1">#REF!</definedName>
    <definedName name="こ" localSheetId="9">#REF!</definedName>
    <definedName name="こ" localSheetId="5">#REF!</definedName>
    <definedName name="こ" localSheetId="11">#REF!</definedName>
    <definedName name="こ" localSheetId="10">#REF!</definedName>
    <definedName name="こ" localSheetId="4">#REF!</definedName>
    <definedName name="こ" localSheetId="2">#REF!</definedName>
    <definedName name="こ" localSheetId="3">#REF!</definedName>
    <definedName name="こ" localSheetId="7">#REF!</definedName>
    <definedName name="こ" localSheetId="8">#REF!</definedName>
    <definedName name="こ" localSheetId="6">#REF!</definedName>
    <definedName name="こ">#REF!</definedName>
    <definedName name="サービス" localSheetId="13">#REF!</definedName>
    <definedName name="サービス" localSheetId="14">#REF!</definedName>
    <definedName name="サービス" localSheetId="15">#REF!</definedName>
    <definedName name="サービス" localSheetId="0">#REF!</definedName>
    <definedName name="サービス" localSheetId="1">#REF!</definedName>
    <definedName name="サービス" localSheetId="9">#REF!</definedName>
    <definedName name="サービス" localSheetId="5">#REF!</definedName>
    <definedName name="サービス" localSheetId="11">#REF!</definedName>
    <definedName name="サービス" localSheetId="10">#REF!</definedName>
    <definedName name="サービス" localSheetId="4">#REF!</definedName>
    <definedName name="サービス" localSheetId="2">#REF!</definedName>
    <definedName name="サービス" localSheetId="3">#REF!</definedName>
    <definedName name="サービス" localSheetId="7">#REF!</definedName>
    <definedName name="サービス" localSheetId="8">#REF!</definedName>
    <definedName name="サービス" localSheetId="6">#REF!</definedName>
    <definedName name="サービス">#REF!</definedName>
    <definedName name="サービス２" localSheetId="13">#REF!</definedName>
    <definedName name="サービス２" localSheetId="14">#REF!</definedName>
    <definedName name="サービス２" localSheetId="15">#REF!</definedName>
    <definedName name="サービス２" localSheetId="0">#REF!</definedName>
    <definedName name="サービス２" localSheetId="1">#REF!</definedName>
    <definedName name="サービス２" localSheetId="9">#REF!</definedName>
    <definedName name="サービス２" localSheetId="5">#REF!</definedName>
    <definedName name="サービス２" localSheetId="11">#REF!</definedName>
    <definedName name="サービス２" localSheetId="10">#REF!</definedName>
    <definedName name="サービス２" localSheetId="4">#REF!</definedName>
    <definedName name="サービス２" localSheetId="2">#REF!</definedName>
    <definedName name="サービス２" localSheetId="3">#REF!</definedName>
    <definedName name="サービス２" localSheetId="7">#REF!</definedName>
    <definedName name="サービス２" localSheetId="8">#REF!</definedName>
    <definedName name="サービス２" localSheetId="6">#REF!</definedName>
    <definedName name="サービス２">#REF!</definedName>
    <definedName name="サービス種別" localSheetId="0">[6]サービス種類一覧!$B$4:$B$20</definedName>
    <definedName name="サービス種別">[7]サービス種類一覧!$B$4:$B$20</definedName>
    <definedName name="サービス種類" localSheetId="0">[8]サービス種類一覧!$C$4:$C$20</definedName>
    <definedName name="サービス種類">[7]サービス種類一覧!$C$4:$C$20</definedName>
    <definedName name="サービス名">#N/A</definedName>
    <definedName name="サービス名称">#N/A</definedName>
    <definedName name="だだ">#N/A</definedName>
    <definedName name="っっｋ">#N/A</definedName>
    <definedName name="っっっっｌ">#N/A</definedName>
    <definedName name="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ほげほげ" localSheetId="13">#REF!</definedName>
    <definedName name="ほげほげ" localSheetId="14">#REF!</definedName>
    <definedName name="ほげほげ" localSheetId="15">#REF!</definedName>
    <definedName name="ほげほげ" localSheetId="0">#REF!</definedName>
    <definedName name="ほげほげ" localSheetId="1">#REF!</definedName>
    <definedName name="ほげほげ" localSheetId="9">#REF!</definedName>
    <definedName name="ほげほげ" localSheetId="5">#REF!</definedName>
    <definedName name="ほげほげ" localSheetId="11">#REF!</definedName>
    <definedName name="ほげほげ" localSheetId="10">#REF!</definedName>
    <definedName name="ほげほげ" localSheetId="4">#REF!</definedName>
    <definedName name="ほげほげ" localSheetId="2">#REF!</definedName>
    <definedName name="ほげほげ" localSheetId="3">#REF!</definedName>
    <definedName name="ほげほげ" localSheetId="7">#REF!</definedName>
    <definedName name="ほげほげ" localSheetId="8">#REF!</definedName>
    <definedName name="ほげほげ" localSheetId="6">#REF!</definedName>
    <definedName name="ほげほげ">#REF!</definedName>
    <definedName name="一覧">[9]加算率一覧!$A$4:$A$25</definedName>
    <definedName name="引上率">[10]単価引上率!$B$2</definedName>
    <definedName name="確認">#N/A</definedName>
    <definedName name="看護時間" localSheetId="0">#REF!</definedName>
    <definedName name="看護時間">#N/A</definedName>
    <definedName name="関連表" localSheetId="13" hidden="1">#REF!</definedName>
    <definedName name="関連表" localSheetId="14" hidden="1">#REF!</definedName>
    <definedName name="関連表" localSheetId="15" hidden="1">#REF!</definedName>
    <definedName name="関連表" localSheetId="0" hidden="1">#REF!</definedName>
    <definedName name="関連表" localSheetId="1" hidden="1">#REF!</definedName>
    <definedName name="関連表" localSheetId="9" hidden="1">#REF!</definedName>
    <definedName name="関連表" localSheetId="5" hidden="1">#REF!</definedName>
    <definedName name="関連表" localSheetId="11" hidden="1">#REF!</definedName>
    <definedName name="関連表" localSheetId="10" hidden="1">#REF!</definedName>
    <definedName name="関連表" localSheetId="4" hidden="1">#REF!</definedName>
    <definedName name="関連表" localSheetId="2" hidden="1">#REF!</definedName>
    <definedName name="関連表" localSheetId="3" hidden="1">#REF!</definedName>
    <definedName name="関連表" localSheetId="7" hidden="1">#REF!</definedName>
    <definedName name="関連表" localSheetId="8" hidden="1">#REF!</definedName>
    <definedName name="関連表" localSheetId="6" hidden="1">#REF!</definedName>
    <definedName name="関連表" hidden="1">#REF!</definedName>
    <definedName name="共同生活援助">'[1]★選択肢（公開時非表示）'!#REF!</definedName>
    <definedName name="共同生活援助・介護サービス包括型">'[1]★選択肢（公開時非表示）'!#REF!</definedName>
    <definedName name="共同生活援助・外部サービス利用型">'[1]★選択肢（公開時非表示）'!#REF!</definedName>
    <definedName name="共同生活援助・日中サービス支援型">'[1]★選択肢（公開時非表示）'!#REF!</definedName>
    <definedName name="山口県" localSheetId="13">#REF!</definedName>
    <definedName name="山口県" localSheetId="14">#REF!</definedName>
    <definedName name="山口県" localSheetId="15">#REF!</definedName>
    <definedName name="山口県" localSheetId="0">#REF!</definedName>
    <definedName name="山口県" localSheetId="1">#REF!</definedName>
    <definedName name="山口県" localSheetId="9">#REF!</definedName>
    <definedName name="山口県" localSheetId="5">#REF!</definedName>
    <definedName name="山口県" localSheetId="11">#REF!</definedName>
    <definedName name="山口県" localSheetId="10">#REF!</definedName>
    <definedName name="山口県" localSheetId="4">#REF!</definedName>
    <definedName name="山口県" localSheetId="2">#REF!</definedName>
    <definedName name="山口県" localSheetId="3">#REF!</definedName>
    <definedName name="山口県" localSheetId="7">#REF!</definedName>
    <definedName name="山口県" localSheetId="8">#REF!</definedName>
    <definedName name="山口県" localSheetId="6">#REF!</definedName>
    <definedName name="山口県">#REF!</definedName>
    <definedName name="自己評価" localSheetId="13">#REF!</definedName>
    <definedName name="自己評価" localSheetId="14">#REF!</definedName>
    <definedName name="自己評価" localSheetId="15">#REF!</definedName>
    <definedName name="自己評価" localSheetId="0">#REF!</definedName>
    <definedName name="自己評価" localSheetId="1">#REF!</definedName>
    <definedName name="自己評価" localSheetId="9">#REF!</definedName>
    <definedName name="自己評価" localSheetId="5">#REF!</definedName>
    <definedName name="自己評価" localSheetId="11">#REF!</definedName>
    <definedName name="自己評価" localSheetId="10">#REF!</definedName>
    <definedName name="自己評価" localSheetId="4">#REF!</definedName>
    <definedName name="自己評価" localSheetId="2">#REF!</definedName>
    <definedName name="自己評価" localSheetId="3">#REF!</definedName>
    <definedName name="自己評価" localSheetId="7">#REF!</definedName>
    <definedName name="自己評価" localSheetId="8">#REF!</definedName>
    <definedName name="自己評価" localSheetId="6">#REF!</definedName>
    <definedName name="自己評価">#REF!</definedName>
    <definedName name="種類" localSheetId="0">[11]サービス種類一覧!$A$4:$A$20</definedName>
    <definedName name="種類">[7]サービス種類一覧!$A$4:$A$20</definedName>
    <definedName name="障害福祉サービス" localSheetId="13">#REF!</definedName>
    <definedName name="障害福祉サービス" localSheetId="14">#REF!</definedName>
    <definedName name="障害福祉サービス" localSheetId="15">#REF!</definedName>
    <definedName name="障害福祉サービス" localSheetId="0">#REF!</definedName>
    <definedName name="障害福祉サービス" localSheetId="1">#REF!</definedName>
    <definedName name="障害福祉サービス" localSheetId="9">#REF!</definedName>
    <definedName name="障害福祉サービス" localSheetId="5">#REF!</definedName>
    <definedName name="障害福祉サービス" localSheetId="11">#REF!</definedName>
    <definedName name="障害福祉サービス" localSheetId="10">#REF!</definedName>
    <definedName name="障害福祉サービス" localSheetId="4">#REF!</definedName>
    <definedName name="障害福祉サービス" localSheetId="2">#REF!</definedName>
    <definedName name="障害福祉サービス" localSheetId="3">#REF!</definedName>
    <definedName name="障害福祉サービス" localSheetId="7">#REF!</definedName>
    <definedName name="障害福祉サービス" localSheetId="8">#REF!</definedName>
    <definedName name="障害福祉サービス" localSheetId="6">#REF!</definedName>
    <definedName name="障害福祉サービス">#REF!</definedName>
    <definedName name="食事" localSheetId="13">#N/A</definedName>
    <definedName name="食事" localSheetId="12">#N/A</definedName>
    <definedName name="食事" localSheetId="14">#N/A</definedName>
    <definedName name="食事" localSheetId="15">#N/A</definedName>
    <definedName name="食事" localSheetId="0">#REF!</definedName>
    <definedName name="食事" localSheetId="1">#N/A</definedName>
    <definedName name="食事" localSheetId="9">#N/A</definedName>
    <definedName name="食事" localSheetId="5">#N/A</definedName>
    <definedName name="食事" localSheetId="11">#N/A</definedName>
    <definedName name="食事" localSheetId="10">#N/A</definedName>
    <definedName name="食事" localSheetId="4">#N/A</definedName>
    <definedName name="食事" localSheetId="2">#N/A</definedName>
    <definedName name="食事" localSheetId="3">#N/A</definedName>
    <definedName name="食事" localSheetId="7">#N/A</definedName>
    <definedName name="食事" localSheetId="8">#N/A</definedName>
    <definedName name="食事" localSheetId="6">#N/A</definedName>
    <definedName name="食事">#REF!</definedName>
    <definedName name="体制等状況一覧" localSheetId="13">#REF!</definedName>
    <definedName name="体制等状況一覧" localSheetId="14">#REF!</definedName>
    <definedName name="体制等状況一覧" localSheetId="15">#REF!</definedName>
    <definedName name="体制等状況一覧" localSheetId="0">#REF!</definedName>
    <definedName name="体制等状況一覧" localSheetId="1">#REF!</definedName>
    <definedName name="体制等状況一覧" localSheetId="9">#REF!</definedName>
    <definedName name="体制等状況一覧" localSheetId="5">#REF!</definedName>
    <definedName name="体制等状況一覧" localSheetId="11">#REF!</definedName>
    <definedName name="体制等状況一覧" localSheetId="10">#REF!</definedName>
    <definedName name="体制等状況一覧" localSheetId="4">#REF!</definedName>
    <definedName name="体制等状況一覧" localSheetId="2">#REF!</definedName>
    <definedName name="体制等状況一覧" localSheetId="3">#REF!</definedName>
    <definedName name="体制等状況一覧" localSheetId="7">#REF!</definedName>
    <definedName name="体制等状況一覧" localSheetId="8">#REF!</definedName>
    <definedName name="体制等状況一覧" localSheetId="6">#REF!</definedName>
    <definedName name="体制等状況一覧">#REF!</definedName>
    <definedName name="台帳">[12]D台帳!$A$6:$AF$3439</definedName>
    <definedName name="短期入所・空床利用型">'[13]★選択肢(公開時非表示)'!#REF!</definedName>
    <definedName name="短期入所・単独型">'[13]★選択肢(公開時非表示)'!#REF!</definedName>
    <definedName name="短期入所・併設型">'[13]★選択肢(公開時非表示)'!#REF!</definedName>
    <definedName name="町っ油" localSheetId="13">#N/A</definedName>
    <definedName name="町っ油" localSheetId="12">#N/A</definedName>
    <definedName name="町っ油" localSheetId="14">#N/A</definedName>
    <definedName name="町っ油" localSheetId="15">#N/A</definedName>
    <definedName name="町っ油" localSheetId="0">#REF!</definedName>
    <definedName name="町っ油" localSheetId="1">#N/A</definedName>
    <definedName name="町っ油" localSheetId="9">#N/A</definedName>
    <definedName name="町っ油" localSheetId="5">#N/A</definedName>
    <definedName name="町っ油" localSheetId="11">#N/A</definedName>
    <definedName name="町っ油" localSheetId="10">#N/A</definedName>
    <definedName name="町っ油" localSheetId="4">#N/A</definedName>
    <definedName name="町っ油" localSheetId="2">#N/A</definedName>
    <definedName name="町っ油" localSheetId="3">#N/A</definedName>
    <definedName name="町っ油" localSheetId="7">#N/A</definedName>
    <definedName name="町っ油" localSheetId="8">#N/A</definedName>
    <definedName name="町っ油" localSheetId="6">#N/A</definedName>
    <definedName name="町っ油">#REF!</definedName>
    <definedName name="特定" localSheetId="13">#REF!</definedName>
    <definedName name="特定" localSheetId="14">#REF!</definedName>
    <definedName name="特定" localSheetId="15">#REF!</definedName>
    <definedName name="特定" localSheetId="0">#REF!</definedName>
    <definedName name="特定" localSheetId="1">#REF!</definedName>
    <definedName name="特定" localSheetId="9">#REF!</definedName>
    <definedName name="特定" localSheetId="5">#REF!</definedName>
    <definedName name="特定" localSheetId="11">#REF!</definedName>
    <definedName name="特定" localSheetId="10">#REF!</definedName>
    <definedName name="特定" localSheetId="4">#REF!</definedName>
    <definedName name="特定" localSheetId="2">#REF!</definedName>
    <definedName name="特定" localSheetId="3">#REF!</definedName>
    <definedName name="特定" localSheetId="7">#REF!</definedName>
    <definedName name="特定" localSheetId="8">#REF!</definedName>
    <definedName name="特定" localSheetId="6">#REF!</definedName>
    <definedName name="特定">#REF!</definedName>
    <definedName name="利用日数記入例" localSheetId="13">#N/A</definedName>
    <definedName name="利用日数記入例" localSheetId="12">#REF!</definedName>
    <definedName name="利用日数記入例" localSheetId="14">#N/A</definedName>
    <definedName name="利用日数記入例" localSheetId="15">#N/A</definedName>
    <definedName name="利用日数記入例" localSheetId="0">#REF!</definedName>
    <definedName name="利用日数記入例" localSheetId="1">#N/A</definedName>
    <definedName name="利用日数記入例" localSheetId="9">#N/A</definedName>
    <definedName name="利用日数記入例" localSheetId="5">#N/A</definedName>
    <definedName name="利用日数記入例" localSheetId="11">#N/A</definedName>
    <definedName name="利用日数記入例" localSheetId="10">#N/A</definedName>
    <definedName name="利用日数記入例" localSheetId="4">#N/A</definedName>
    <definedName name="利用日数記入例" localSheetId="2">#N/A</definedName>
    <definedName name="利用日数記入例" localSheetId="3">#N/A</definedName>
    <definedName name="利用日数記入例" localSheetId="7">#N/A</definedName>
    <definedName name="利用日数記入例" localSheetId="8">#N/A</definedName>
    <definedName name="利用日数記入例" localSheetId="6">#N/A</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4" i="23" l="1"/>
  <c r="E153" i="23"/>
  <c r="C153" i="23"/>
  <c r="F152" i="23"/>
  <c r="E152" i="23"/>
  <c r="D152" i="23"/>
  <c r="C152" i="23"/>
  <c r="F151" i="23"/>
  <c r="E151" i="23"/>
  <c r="D151" i="23"/>
  <c r="C151" i="23"/>
  <c r="AL147" i="23"/>
  <c r="AG147" i="23"/>
  <c r="AA147" i="23"/>
  <c r="U147" i="23"/>
  <c r="O147" i="23"/>
  <c r="I147" i="23"/>
  <c r="E147" i="23"/>
  <c r="C147" i="23"/>
  <c r="AM146" i="23"/>
  <c r="AL146" i="23"/>
  <c r="AJ146" i="23"/>
  <c r="AG146" i="23"/>
  <c r="AD146" i="23"/>
  <c r="AA146" i="23"/>
  <c r="X146" i="23"/>
  <c r="U146" i="23"/>
  <c r="R146" i="23"/>
  <c r="O146" i="23"/>
  <c r="L146" i="23"/>
  <c r="I146" i="23"/>
  <c r="F146" i="23"/>
  <c r="E146" i="23"/>
  <c r="D146" i="23"/>
  <c r="C146" i="23"/>
  <c r="AM145" i="23"/>
  <c r="AL145" i="23"/>
  <c r="AJ145" i="23"/>
  <c r="AG145" i="23"/>
  <c r="AD145" i="23"/>
  <c r="AA145" i="23"/>
  <c r="X145" i="23"/>
  <c r="U145" i="23"/>
  <c r="R145" i="23"/>
  <c r="O145" i="23"/>
  <c r="L145" i="23"/>
  <c r="I145" i="23"/>
  <c r="F145" i="23"/>
  <c r="E145" i="23"/>
  <c r="D145" i="23"/>
  <c r="C145" i="23"/>
  <c r="AJ134" i="23"/>
  <c r="AJ133" i="23"/>
  <c r="AJ132" i="23"/>
  <c r="AJ131" i="23"/>
  <c r="AJ130" i="23"/>
  <c r="AJ129" i="23"/>
  <c r="AJ128" i="23"/>
  <c r="AJ127" i="23"/>
  <c r="AG126" i="23"/>
  <c r="AD126" i="23"/>
  <c r="AA126" i="23"/>
  <c r="X126" i="23"/>
  <c r="U126" i="23"/>
  <c r="R126" i="23"/>
  <c r="O126" i="23"/>
  <c r="L126" i="23"/>
  <c r="I126" i="23"/>
  <c r="F126" i="23"/>
  <c r="E126" i="23"/>
  <c r="D126" i="23"/>
  <c r="AJ126" i="23" s="1"/>
  <c r="AD122" i="23"/>
  <c r="X122" i="23"/>
  <c r="R122" i="23"/>
  <c r="L122" i="23"/>
  <c r="F122" i="23"/>
  <c r="AD121" i="23"/>
  <c r="AL140" i="23" s="1"/>
  <c r="X121" i="23"/>
  <c r="AG140" i="23" s="1"/>
  <c r="R121" i="23"/>
  <c r="L121" i="23"/>
  <c r="O140" i="23" s="1"/>
  <c r="F121" i="23"/>
  <c r="I140" i="23" s="1"/>
  <c r="D121" i="23"/>
  <c r="E140" i="23" s="1"/>
  <c r="AJ114" i="23"/>
  <c r="AI114" i="23"/>
  <c r="AH114" i="23"/>
  <c r="AG114" i="23"/>
  <c r="AF114" i="23"/>
  <c r="AE114" i="23"/>
  <c r="AD114" i="23"/>
  <c r="AC114" i="23"/>
  <c r="AB114" i="23"/>
  <c r="AA114" i="23"/>
  <c r="Z114" i="23"/>
  <c r="Y114" i="23"/>
  <c r="X114" i="23"/>
  <c r="W114" i="23"/>
  <c r="V114" i="23"/>
  <c r="U114" i="23"/>
  <c r="T114" i="23"/>
  <c r="S114" i="23"/>
  <c r="R114" i="23"/>
  <c r="Q114" i="23"/>
  <c r="P114" i="23"/>
  <c r="O114" i="23"/>
  <c r="N114" i="23"/>
  <c r="M114" i="23"/>
  <c r="L114" i="23"/>
  <c r="K114" i="23"/>
  <c r="J114" i="23"/>
  <c r="I114" i="23"/>
  <c r="H114" i="23"/>
  <c r="G114" i="23"/>
  <c r="F114" i="23"/>
  <c r="AK114" i="23" s="1"/>
  <c r="AL114" i="23" s="1"/>
  <c r="AM113" i="23"/>
  <c r="AK113" i="23"/>
  <c r="AL113" i="23" s="1"/>
  <c r="AM112" i="23"/>
  <c r="AL112" i="23"/>
  <c r="AK112" i="23"/>
  <c r="AM111" i="23"/>
  <c r="AK111" i="23"/>
  <c r="AL111" i="23" s="1"/>
  <c r="AM110" i="23"/>
  <c r="AL110" i="23"/>
  <c r="AK110" i="23"/>
  <c r="AM109" i="23"/>
  <c r="AL109" i="23"/>
  <c r="AK109" i="23"/>
  <c r="AM108" i="23"/>
  <c r="AL108" i="23"/>
  <c r="AK108" i="23"/>
  <c r="AM107" i="23"/>
  <c r="AM114" i="23" s="1"/>
  <c r="AL107" i="23"/>
  <c r="AK107" i="23"/>
  <c r="AM106" i="23"/>
  <c r="AK106" i="23"/>
  <c r="AL106" i="23" s="1"/>
  <c r="AM105" i="23"/>
  <c r="AK105" i="23"/>
  <c r="AL105" i="23" s="1"/>
  <c r="AM104" i="23"/>
  <c r="AK104" i="23"/>
  <c r="AL104" i="23" s="1"/>
  <c r="AM103" i="23"/>
  <c r="AK103" i="23"/>
  <c r="AL103" i="23" s="1"/>
  <c r="AM102" i="23"/>
  <c r="AK102" i="23"/>
  <c r="AL102" i="23" s="1"/>
  <c r="AM101" i="23"/>
  <c r="AK101" i="23"/>
  <c r="AL101" i="23" s="1"/>
  <c r="AM100" i="23"/>
  <c r="AK100" i="23"/>
  <c r="AL100" i="23" s="1"/>
  <c r="AM99" i="23"/>
  <c r="AK99" i="23"/>
  <c r="AL99" i="23" s="1"/>
  <c r="AM98" i="23"/>
  <c r="AK98" i="23"/>
  <c r="AL98" i="23" s="1"/>
  <c r="AM97" i="23"/>
  <c r="AK97" i="23"/>
  <c r="AL97" i="23" s="1"/>
  <c r="AM96" i="23"/>
  <c r="AK96" i="23"/>
  <c r="AL96" i="23" s="1"/>
  <c r="AM95" i="23"/>
  <c r="AK95" i="23"/>
  <c r="AL95" i="23" s="1"/>
  <c r="AM94" i="23"/>
  <c r="AK94" i="23"/>
  <c r="AL94" i="23" s="1"/>
  <c r="AM93" i="23"/>
  <c r="AK93" i="23"/>
  <c r="AL93" i="23" s="1"/>
  <c r="AM92" i="23"/>
  <c r="AK92" i="23"/>
  <c r="AL92" i="23" s="1"/>
  <c r="AM91" i="23"/>
  <c r="AK91" i="23"/>
  <c r="AL91" i="23" s="1"/>
  <c r="AM90" i="23"/>
  <c r="AK90" i="23"/>
  <c r="AL90" i="23" s="1"/>
  <c r="AM89" i="23"/>
  <c r="AK89" i="23"/>
  <c r="AL89" i="23" s="1"/>
  <c r="AM88" i="23"/>
  <c r="AK88" i="23"/>
  <c r="AL88" i="23" s="1"/>
  <c r="AM87" i="23"/>
  <c r="AK87" i="23"/>
  <c r="AL87" i="23" s="1"/>
  <c r="AM86" i="23"/>
  <c r="AK86" i="23"/>
  <c r="AL86" i="23" s="1"/>
  <c r="AM85" i="23"/>
  <c r="AK85" i="23"/>
  <c r="AL85" i="23" s="1"/>
  <c r="AM84" i="23"/>
  <c r="AK84" i="23"/>
  <c r="AL84" i="23" s="1"/>
  <c r="AM83" i="23"/>
  <c r="AK83" i="23"/>
  <c r="AL83" i="23" s="1"/>
  <c r="AM82" i="23"/>
  <c r="AK82" i="23"/>
  <c r="AL82" i="23" s="1"/>
  <c r="AM81" i="23"/>
  <c r="AK81" i="23"/>
  <c r="AL81" i="23" s="1"/>
  <c r="AM80" i="23"/>
  <c r="AK80" i="23"/>
  <c r="AL80" i="23" s="1"/>
  <c r="AM79" i="23"/>
  <c r="AK79" i="23"/>
  <c r="AL79" i="23" s="1"/>
  <c r="AM78" i="23"/>
  <c r="AK78" i="23"/>
  <c r="AL78" i="23" s="1"/>
  <c r="AM77" i="23"/>
  <c r="AK77" i="23"/>
  <c r="AL77" i="23" s="1"/>
  <c r="AM76" i="23"/>
  <c r="AK76" i="23"/>
  <c r="AL76" i="23" s="1"/>
  <c r="AM75" i="23"/>
  <c r="AK75" i="23"/>
  <c r="AL75" i="23" s="1"/>
  <c r="AM74" i="23"/>
  <c r="AK74" i="23"/>
  <c r="AL74" i="23" s="1"/>
  <c r="AM73" i="23"/>
  <c r="AK73" i="23"/>
  <c r="AL73" i="23" s="1"/>
  <c r="AM72" i="23"/>
  <c r="AK72" i="23"/>
  <c r="AL72" i="23" s="1"/>
  <c r="AM71" i="23"/>
  <c r="AK71" i="23"/>
  <c r="AL71" i="23" s="1"/>
  <c r="AM70" i="23"/>
  <c r="AK70" i="23"/>
  <c r="AL70" i="23" s="1"/>
  <c r="AM69" i="23"/>
  <c r="AK69" i="23"/>
  <c r="AL69" i="23" s="1"/>
  <c r="AM68" i="23"/>
  <c r="AK68" i="23"/>
  <c r="AL68" i="23" s="1"/>
  <c r="AM67" i="23"/>
  <c r="AK67" i="23"/>
  <c r="AL67" i="23" s="1"/>
  <c r="AM66" i="23"/>
  <c r="AK66" i="23"/>
  <c r="AL66" i="23" s="1"/>
  <c r="AM65" i="23"/>
  <c r="AK65" i="23"/>
  <c r="AL65" i="23" s="1"/>
  <c r="AM64" i="23"/>
  <c r="AK64" i="23"/>
  <c r="AL64" i="23" s="1"/>
  <c r="AM63" i="23"/>
  <c r="AK63" i="23"/>
  <c r="AL63" i="23" s="1"/>
  <c r="AM62" i="23"/>
  <c r="AK62" i="23"/>
  <c r="AL62" i="23" s="1"/>
  <c r="AM61" i="23"/>
  <c r="AK61" i="23"/>
  <c r="AL61" i="23" s="1"/>
  <c r="AM60" i="23"/>
  <c r="AK60" i="23"/>
  <c r="AL60" i="23" s="1"/>
  <c r="AM59" i="23"/>
  <c r="AK59" i="23"/>
  <c r="AL59" i="23" s="1"/>
  <c r="AM58" i="23"/>
  <c r="AK58" i="23"/>
  <c r="AL58" i="23" s="1"/>
  <c r="AM57" i="23"/>
  <c r="AK57" i="23"/>
  <c r="AL57" i="23" s="1"/>
  <c r="AM56" i="23"/>
  <c r="AK56" i="23"/>
  <c r="AL56" i="23" s="1"/>
  <c r="AM55" i="23"/>
  <c r="AK55" i="23"/>
  <c r="AL55" i="23" s="1"/>
  <c r="AM54" i="23"/>
  <c r="AK54" i="23"/>
  <c r="AL54" i="23" s="1"/>
  <c r="AM53" i="23"/>
  <c r="AK53" i="23"/>
  <c r="AL53" i="23" s="1"/>
  <c r="AM52" i="23"/>
  <c r="AK52" i="23"/>
  <c r="AL52" i="23" s="1"/>
  <c r="AM51" i="23"/>
  <c r="AK51" i="23"/>
  <c r="AL51" i="23" s="1"/>
  <c r="AM50" i="23"/>
  <c r="AK50" i="23"/>
  <c r="AL50" i="23" s="1"/>
  <c r="AM49" i="23"/>
  <c r="AK49" i="23"/>
  <c r="AL49" i="23" s="1"/>
  <c r="AM48" i="23"/>
  <c r="AK48" i="23"/>
  <c r="AL48" i="23" s="1"/>
  <c r="AM47" i="23"/>
  <c r="AK47" i="23"/>
  <c r="AL47" i="23" s="1"/>
  <c r="AM46" i="23"/>
  <c r="AK46" i="23"/>
  <c r="AL46" i="23" s="1"/>
  <c r="AM45" i="23"/>
  <c r="AK45" i="23"/>
  <c r="AL45" i="23" s="1"/>
  <c r="AM44" i="23"/>
  <c r="AK44" i="23"/>
  <c r="AL44" i="23" s="1"/>
  <c r="AM43" i="23"/>
  <c r="AK43" i="23"/>
  <c r="AL43" i="23" s="1"/>
  <c r="AM42" i="23"/>
  <c r="AK42" i="23"/>
  <c r="AL42" i="23" s="1"/>
  <c r="AM41" i="23"/>
  <c r="AK41" i="23"/>
  <c r="AL41" i="23" s="1"/>
  <c r="AM40" i="23"/>
  <c r="AK40" i="23"/>
  <c r="AL40" i="23" s="1"/>
  <c r="AM39" i="23"/>
  <c r="AK39" i="23"/>
  <c r="AL39" i="23" s="1"/>
  <c r="AM38" i="23"/>
  <c r="AK38" i="23"/>
  <c r="AL38" i="23" s="1"/>
  <c r="AM37" i="23"/>
  <c r="AK37" i="23"/>
  <c r="AL37" i="23" s="1"/>
  <c r="AM36" i="23"/>
  <c r="AK36" i="23"/>
  <c r="AL36" i="23" s="1"/>
  <c r="AM35" i="23"/>
  <c r="AK35" i="23"/>
  <c r="AL35" i="23" s="1"/>
  <c r="AM34" i="23"/>
  <c r="AK34" i="23"/>
  <c r="AL34" i="23" s="1"/>
  <c r="AM33" i="23"/>
  <c r="AK33" i="23"/>
  <c r="AL33" i="23" s="1"/>
  <c r="AM32" i="23"/>
  <c r="AK32" i="23"/>
  <c r="AL32" i="23" s="1"/>
  <c r="AM31" i="23"/>
  <c r="AK31" i="23"/>
  <c r="AL31" i="23" s="1"/>
  <c r="AM30" i="23"/>
  <c r="AK30" i="23"/>
  <c r="AL30" i="23" s="1"/>
  <c r="AM29" i="23"/>
  <c r="AK29" i="23"/>
  <c r="AL29" i="23" s="1"/>
  <c r="AM28" i="23"/>
  <c r="AK28" i="23"/>
  <c r="AL28" i="23" s="1"/>
  <c r="AM27" i="23"/>
  <c r="AK27" i="23"/>
  <c r="AL27" i="23" s="1"/>
  <c r="AM26" i="23"/>
  <c r="AK26" i="23"/>
  <c r="AL26" i="23" s="1"/>
  <c r="AM25" i="23"/>
  <c r="AK25" i="23"/>
  <c r="AL25" i="23" s="1"/>
  <c r="AM24" i="23"/>
  <c r="AK24" i="23"/>
  <c r="AL24" i="23" s="1"/>
  <c r="AM23" i="23"/>
  <c r="AK23" i="23"/>
  <c r="AL23" i="23" s="1"/>
  <c r="AM22" i="23"/>
  <c r="AK22" i="23"/>
  <c r="AL22" i="23" s="1"/>
  <c r="AM21" i="23"/>
  <c r="AK21" i="23"/>
  <c r="AL21" i="23" s="1"/>
  <c r="AM20" i="23"/>
  <c r="AK20" i="23"/>
  <c r="AL20" i="23" s="1"/>
  <c r="AM19" i="23"/>
  <c r="AK19" i="23"/>
  <c r="AL19" i="23" s="1"/>
  <c r="AM18" i="23"/>
  <c r="AK18" i="23"/>
  <c r="AL18" i="23" s="1"/>
  <c r="AM17" i="23"/>
  <c r="AK17" i="23"/>
  <c r="AL17" i="23" s="1"/>
  <c r="AM16" i="23"/>
  <c r="AK16" i="23"/>
  <c r="AL16" i="23" s="1"/>
  <c r="AM15" i="23"/>
  <c r="AK15" i="23"/>
  <c r="AL15" i="23" s="1"/>
  <c r="AM14" i="23"/>
  <c r="AK14" i="23"/>
  <c r="AL14" i="23" s="1"/>
  <c r="AK3" i="23"/>
  <c r="AK2" i="23"/>
  <c r="AA53" i="21"/>
  <c r="AM13" i="21"/>
  <c r="AM33" i="21" s="1"/>
  <c r="O55" i="22"/>
  <c r="I55" i="22"/>
  <c r="E55" i="22"/>
  <c r="C55" i="22"/>
  <c r="R54" i="22"/>
  <c r="O54" i="22"/>
  <c r="L54" i="22"/>
  <c r="I54" i="22"/>
  <c r="F54" i="22"/>
  <c r="E54" i="22"/>
  <c r="D54" i="22"/>
  <c r="C54" i="22"/>
  <c r="R53" i="22"/>
  <c r="O53" i="22"/>
  <c r="L53" i="22"/>
  <c r="I53" i="22"/>
  <c r="F53" i="22"/>
  <c r="E53" i="22"/>
  <c r="D53" i="22"/>
  <c r="C53" i="22"/>
  <c r="AJ43" i="22"/>
  <c r="AJ42" i="22"/>
  <c r="AL42" i="22" s="1"/>
  <c r="AJ41" i="22"/>
  <c r="AL41" i="22" s="1"/>
  <c r="E48" i="22" s="1"/>
  <c r="AG40" i="22"/>
  <c r="AD40" i="22"/>
  <c r="AA40" i="22"/>
  <c r="X40" i="22"/>
  <c r="U40" i="22"/>
  <c r="R40" i="22"/>
  <c r="O40" i="22"/>
  <c r="L40" i="22"/>
  <c r="I40" i="22"/>
  <c r="F40" i="22"/>
  <c r="E40" i="22"/>
  <c r="D40" i="22"/>
  <c r="AJ40" i="22" s="1"/>
  <c r="AL40" i="22" s="1"/>
  <c r="AM33" i="22"/>
  <c r="AJ33" i="22"/>
  <c r="AI33" i="22"/>
  <c r="AH33" i="22"/>
  <c r="AG33" i="22"/>
  <c r="AF33" i="22"/>
  <c r="AE33" i="22"/>
  <c r="AD33" i="22"/>
  <c r="AC33" i="22"/>
  <c r="AB33" i="22"/>
  <c r="AA33" i="22"/>
  <c r="Z33" i="22"/>
  <c r="Y33" i="22"/>
  <c r="X33" i="22"/>
  <c r="W33" i="22"/>
  <c r="V33" i="22"/>
  <c r="U33" i="22"/>
  <c r="T33" i="22"/>
  <c r="AK33" i="22" s="1"/>
  <c r="AL33" i="22" s="1"/>
  <c r="S33" i="22"/>
  <c r="R33" i="22"/>
  <c r="Q33" i="22"/>
  <c r="P33" i="22"/>
  <c r="O33" i="22"/>
  <c r="N33" i="22"/>
  <c r="M33" i="22"/>
  <c r="L33" i="22"/>
  <c r="K33" i="22"/>
  <c r="J33" i="22"/>
  <c r="I33" i="22"/>
  <c r="H33" i="22"/>
  <c r="G33" i="22"/>
  <c r="F33" i="22"/>
  <c r="AM32" i="22"/>
  <c r="AK32" i="22"/>
  <c r="AL32" i="22" s="1"/>
  <c r="AM31" i="22"/>
  <c r="AK31" i="22"/>
  <c r="AL31" i="22" s="1"/>
  <c r="AM30" i="22"/>
  <c r="AK30" i="22"/>
  <c r="AL30" i="22" s="1"/>
  <c r="AM29" i="22"/>
  <c r="AK29" i="22"/>
  <c r="AL29" i="22" s="1"/>
  <c r="AM28" i="22"/>
  <c r="AK28" i="22"/>
  <c r="AL28" i="22" s="1"/>
  <c r="AM27" i="22"/>
  <c r="AK27" i="22"/>
  <c r="AL27" i="22" s="1"/>
  <c r="AM26" i="22"/>
  <c r="AK26" i="22"/>
  <c r="AL26" i="22" s="1"/>
  <c r="AM25" i="22"/>
  <c r="AK25" i="22"/>
  <c r="AL25" i="22" s="1"/>
  <c r="AM24" i="22"/>
  <c r="AK24" i="22"/>
  <c r="AL24" i="22" s="1"/>
  <c r="AM23" i="22"/>
  <c r="AK23" i="22"/>
  <c r="AL23" i="22" s="1"/>
  <c r="AM22" i="22"/>
  <c r="AK22" i="22"/>
  <c r="AL22" i="22" s="1"/>
  <c r="AM21" i="22"/>
  <c r="AK21" i="22"/>
  <c r="AL21" i="22" s="1"/>
  <c r="AM20" i="22"/>
  <c r="AK20" i="22"/>
  <c r="AL20" i="22" s="1"/>
  <c r="AM19" i="22"/>
  <c r="AK19" i="22"/>
  <c r="AL19" i="22" s="1"/>
  <c r="AM18" i="22"/>
  <c r="AK18" i="22"/>
  <c r="AL18" i="22" s="1"/>
  <c r="AM17" i="22"/>
  <c r="AL17" i="22"/>
  <c r="AK17" i="22"/>
  <c r="AM16" i="22"/>
  <c r="AK16" i="22"/>
  <c r="AL16" i="22" s="1"/>
  <c r="AM15" i="22"/>
  <c r="AK15" i="22"/>
  <c r="AL15" i="22" s="1"/>
  <c r="AM14" i="22"/>
  <c r="AK14" i="22"/>
  <c r="AL14" i="22" s="1"/>
  <c r="AM13" i="22"/>
  <c r="AK13" i="22"/>
  <c r="AL13" i="22" s="1"/>
  <c r="AK2" i="22"/>
  <c r="AK1" i="22"/>
  <c r="AG53" i="21"/>
  <c r="U53" i="21"/>
  <c r="O53" i="21"/>
  <c r="I53" i="21"/>
  <c r="E53" i="21"/>
  <c r="C53" i="21"/>
  <c r="AJ52" i="21"/>
  <c r="AG52" i="21"/>
  <c r="AD52" i="21"/>
  <c r="AA52" i="21"/>
  <c r="X52" i="21"/>
  <c r="U52" i="21"/>
  <c r="R52" i="21"/>
  <c r="O52" i="21"/>
  <c r="L52" i="21"/>
  <c r="I52" i="21"/>
  <c r="F52" i="21"/>
  <c r="E52" i="21"/>
  <c r="D52" i="21"/>
  <c r="C52" i="21"/>
  <c r="AJ51" i="21"/>
  <c r="AG51" i="21"/>
  <c r="AD51" i="21"/>
  <c r="AA51" i="21"/>
  <c r="X51" i="21"/>
  <c r="U51" i="21"/>
  <c r="R51" i="21"/>
  <c r="O51" i="21"/>
  <c r="L51" i="21"/>
  <c r="I51" i="21"/>
  <c r="F51" i="21"/>
  <c r="E51" i="21"/>
  <c r="D51" i="21"/>
  <c r="C51" i="21"/>
  <c r="AJ41" i="21"/>
  <c r="AJ40" i="21"/>
  <c r="AL40" i="21" s="1"/>
  <c r="AJ33" i="21"/>
  <c r="AI33" i="21"/>
  <c r="AH33" i="21"/>
  <c r="AG33" i="21"/>
  <c r="AF33" i="21"/>
  <c r="AE33" i="21"/>
  <c r="AK33" i="21" s="1"/>
  <c r="AL33" i="21" s="1"/>
  <c r="AD33" i="21"/>
  <c r="AC33" i="21"/>
  <c r="AB33" i="21"/>
  <c r="AA33" i="21"/>
  <c r="Z33" i="21"/>
  <c r="Y33" i="21"/>
  <c r="X33" i="21"/>
  <c r="W33" i="21"/>
  <c r="V33" i="21"/>
  <c r="U33" i="21"/>
  <c r="T33" i="21"/>
  <c r="S33" i="21"/>
  <c r="R33" i="21"/>
  <c r="Q33" i="21"/>
  <c r="P33" i="21"/>
  <c r="O33" i="21"/>
  <c r="N33" i="21"/>
  <c r="M33" i="21"/>
  <c r="L33" i="21"/>
  <c r="K33" i="21"/>
  <c r="J33" i="21"/>
  <c r="I33" i="21"/>
  <c r="H33" i="21"/>
  <c r="G33" i="21"/>
  <c r="F33" i="21"/>
  <c r="AM32" i="21"/>
  <c r="AK32" i="21"/>
  <c r="AL32" i="21" s="1"/>
  <c r="AM31" i="21"/>
  <c r="AK31" i="21"/>
  <c r="AL31" i="21" s="1"/>
  <c r="AM30" i="21"/>
  <c r="AK30" i="21"/>
  <c r="AL30" i="21" s="1"/>
  <c r="AM29" i="21"/>
  <c r="AK29" i="21"/>
  <c r="AL29" i="21" s="1"/>
  <c r="AM28" i="21"/>
  <c r="AK28" i="21"/>
  <c r="AL28" i="21" s="1"/>
  <c r="AM27" i="21"/>
  <c r="AK27" i="21"/>
  <c r="AL27" i="21" s="1"/>
  <c r="AM26" i="21"/>
  <c r="AK26" i="21"/>
  <c r="AL26" i="21" s="1"/>
  <c r="AM25" i="21"/>
  <c r="AK25" i="21"/>
  <c r="AL25" i="21" s="1"/>
  <c r="AM24" i="21"/>
  <c r="AK24" i="21"/>
  <c r="AL24" i="21" s="1"/>
  <c r="AM23" i="21"/>
  <c r="AK23" i="21"/>
  <c r="AL23" i="21" s="1"/>
  <c r="AM22" i="21"/>
  <c r="AK22" i="21"/>
  <c r="AL22" i="21" s="1"/>
  <c r="AM21" i="21"/>
  <c r="AK21" i="21"/>
  <c r="AL21" i="21" s="1"/>
  <c r="AM20" i="21"/>
  <c r="AK20" i="21"/>
  <c r="AL20" i="21" s="1"/>
  <c r="AM19" i="21"/>
  <c r="AK19" i="21"/>
  <c r="AL19" i="21" s="1"/>
  <c r="AM18" i="21"/>
  <c r="AK18" i="21"/>
  <c r="AL18" i="21" s="1"/>
  <c r="AM17" i="21"/>
  <c r="AK17" i="21"/>
  <c r="AL17" i="21" s="1"/>
  <c r="AM16" i="21"/>
  <c r="AK16" i="21"/>
  <c r="AL16" i="21" s="1"/>
  <c r="AM15" i="21"/>
  <c r="AK15" i="21"/>
  <c r="AL15" i="21" s="1"/>
  <c r="AM14" i="21"/>
  <c r="AK14" i="21"/>
  <c r="AL14" i="21" s="1"/>
  <c r="AK13" i="21"/>
  <c r="AL13" i="21" s="1"/>
  <c r="AK2" i="21"/>
  <c r="AK1" i="21"/>
  <c r="U142" i="20"/>
  <c r="AG142" i="20"/>
  <c r="AM15" i="20"/>
  <c r="AL122" i="20"/>
  <c r="AG122" i="20"/>
  <c r="AL142" i="20"/>
  <c r="AA142" i="20"/>
  <c r="O142" i="20"/>
  <c r="I142" i="20"/>
  <c r="E142" i="20"/>
  <c r="C142" i="20"/>
  <c r="AM141" i="20"/>
  <c r="AL141" i="20"/>
  <c r="AJ141" i="20"/>
  <c r="AG141" i="20"/>
  <c r="AD141" i="20"/>
  <c r="AA141" i="20"/>
  <c r="X141" i="20"/>
  <c r="U141" i="20"/>
  <c r="R141" i="20"/>
  <c r="O141" i="20"/>
  <c r="L141" i="20"/>
  <c r="I141" i="20"/>
  <c r="F141" i="20"/>
  <c r="E141" i="20"/>
  <c r="D141" i="20"/>
  <c r="C141" i="20"/>
  <c r="AM140" i="20"/>
  <c r="AL140" i="20"/>
  <c r="AJ140" i="20"/>
  <c r="AG140" i="20"/>
  <c r="AD140" i="20"/>
  <c r="AA140" i="20"/>
  <c r="X140" i="20"/>
  <c r="U140" i="20"/>
  <c r="R140" i="20"/>
  <c r="O140" i="20"/>
  <c r="L140" i="20"/>
  <c r="I140" i="20"/>
  <c r="F140" i="20"/>
  <c r="E140" i="20"/>
  <c r="D140" i="20"/>
  <c r="C140" i="20"/>
  <c r="AJ130" i="20"/>
  <c r="AJ129" i="20"/>
  <c r="AJ128" i="20"/>
  <c r="AJ127" i="20"/>
  <c r="AJ126" i="20"/>
  <c r="AJ125" i="20"/>
  <c r="AJ124" i="20"/>
  <c r="AJ123" i="20"/>
  <c r="AD122" i="20"/>
  <c r="AJ122" i="20" s="1"/>
  <c r="AA122" i="20"/>
  <c r="X122" i="20"/>
  <c r="U122" i="20"/>
  <c r="R122" i="20"/>
  <c r="O122" i="20"/>
  <c r="L122" i="20"/>
  <c r="I122" i="20"/>
  <c r="F122" i="20"/>
  <c r="E122" i="20"/>
  <c r="D122" i="20"/>
  <c r="AJ115" i="20"/>
  <c r="AI115" i="20"/>
  <c r="AH115" i="20"/>
  <c r="AG115" i="20"/>
  <c r="AF115" i="20"/>
  <c r="AE115" i="20"/>
  <c r="AD115" i="20"/>
  <c r="AC115" i="20"/>
  <c r="AB115" i="20"/>
  <c r="AA115" i="20"/>
  <c r="Z115" i="20"/>
  <c r="Y115" i="20"/>
  <c r="X115" i="20"/>
  <c r="W115" i="20"/>
  <c r="V115" i="20"/>
  <c r="U115" i="20"/>
  <c r="T115" i="20"/>
  <c r="S115" i="20"/>
  <c r="R115" i="20"/>
  <c r="Q115" i="20"/>
  <c r="P115" i="20"/>
  <c r="O115" i="20"/>
  <c r="N115" i="20"/>
  <c r="M115" i="20"/>
  <c r="L115" i="20"/>
  <c r="K115" i="20"/>
  <c r="J115" i="20"/>
  <c r="I115" i="20"/>
  <c r="H115" i="20"/>
  <c r="G115" i="20"/>
  <c r="F115" i="20"/>
  <c r="AM114" i="20"/>
  <c r="AK114" i="20"/>
  <c r="AL114" i="20" s="1"/>
  <c r="AM113" i="20"/>
  <c r="AK113" i="20"/>
  <c r="AL113" i="20" s="1"/>
  <c r="AM112" i="20"/>
  <c r="AK112" i="20"/>
  <c r="AL112" i="20" s="1"/>
  <c r="AM111" i="20"/>
  <c r="AK111" i="20"/>
  <c r="AL111" i="20" s="1"/>
  <c r="AM110" i="20"/>
  <c r="AK110" i="20"/>
  <c r="AL110" i="20" s="1"/>
  <c r="AM109" i="20"/>
  <c r="AK109" i="20"/>
  <c r="AL109" i="20" s="1"/>
  <c r="AM108" i="20"/>
  <c r="AK108" i="20"/>
  <c r="AL108" i="20" s="1"/>
  <c r="AM107" i="20"/>
  <c r="AK107" i="20"/>
  <c r="AL107" i="20" s="1"/>
  <c r="AM106" i="20"/>
  <c r="AK106" i="20"/>
  <c r="AL106" i="20" s="1"/>
  <c r="AM105" i="20"/>
  <c r="AK105" i="20"/>
  <c r="AL105" i="20" s="1"/>
  <c r="AM104" i="20"/>
  <c r="AK104" i="20"/>
  <c r="AL104" i="20" s="1"/>
  <c r="AM103" i="20"/>
  <c r="AK103" i="20"/>
  <c r="AL103" i="20" s="1"/>
  <c r="AM102" i="20"/>
  <c r="AK102" i="20"/>
  <c r="AL102" i="20" s="1"/>
  <c r="AM101" i="20"/>
  <c r="AK101" i="20"/>
  <c r="AL101" i="20" s="1"/>
  <c r="AM100" i="20"/>
  <c r="AK100" i="20"/>
  <c r="AL100" i="20" s="1"/>
  <c r="AM99" i="20"/>
  <c r="AK99" i="20"/>
  <c r="AL99" i="20" s="1"/>
  <c r="AM98" i="20"/>
  <c r="AK98" i="20"/>
  <c r="AL98" i="20" s="1"/>
  <c r="AM97" i="20"/>
  <c r="AK97" i="20"/>
  <c r="AL97" i="20" s="1"/>
  <c r="AM96" i="20"/>
  <c r="AK96" i="20"/>
  <c r="AL96" i="20" s="1"/>
  <c r="AM95" i="20"/>
  <c r="AK95" i="20"/>
  <c r="AL95" i="20" s="1"/>
  <c r="AM94" i="20"/>
  <c r="AK94" i="20"/>
  <c r="AL94" i="20" s="1"/>
  <c r="AM93" i="20"/>
  <c r="AK93" i="20"/>
  <c r="AL93" i="20" s="1"/>
  <c r="AM92" i="20"/>
  <c r="AK92" i="20"/>
  <c r="AL92" i="20" s="1"/>
  <c r="AM91" i="20"/>
  <c r="AK91" i="20"/>
  <c r="AL91" i="20" s="1"/>
  <c r="AM90" i="20"/>
  <c r="AK90" i="20"/>
  <c r="AL90" i="20" s="1"/>
  <c r="AM89" i="20"/>
  <c r="AK89" i="20"/>
  <c r="AL89" i="20" s="1"/>
  <c r="AM88" i="20"/>
  <c r="AK88" i="20"/>
  <c r="AL88" i="20" s="1"/>
  <c r="AM87" i="20"/>
  <c r="AK87" i="20"/>
  <c r="AL87" i="20" s="1"/>
  <c r="AM86" i="20"/>
  <c r="AK86" i="20"/>
  <c r="AL86" i="20" s="1"/>
  <c r="AM85" i="20"/>
  <c r="AK85" i="20"/>
  <c r="AL85" i="20" s="1"/>
  <c r="AM84" i="20"/>
  <c r="AK84" i="20"/>
  <c r="AL84" i="20" s="1"/>
  <c r="AM83" i="20"/>
  <c r="AK83" i="20"/>
  <c r="AL83" i="20" s="1"/>
  <c r="AM82" i="20"/>
  <c r="AK82" i="20"/>
  <c r="AL82" i="20" s="1"/>
  <c r="AM81" i="20"/>
  <c r="AK81" i="20"/>
  <c r="AL81" i="20" s="1"/>
  <c r="AM80" i="20"/>
  <c r="AK80" i="20"/>
  <c r="AL80" i="20" s="1"/>
  <c r="AM79" i="20"/>
  <c r="AK79" i="20"/>
  <c r="AL79" i="20" s="1"/>
  <c r="AM78" i="20"/>
  <c r="AK78" i="20"/>
  <c r="AL78" i="20" s="1"/>
  <c r="AM77" i="20"/>
  <c r="AK77" i="20"/>
  <c r="AL77" i="20" s="1"/>
  <c r="AM76" i="20"/>
  <c r="AK76" i="20"/>
  <c r="AL76" i="20" s="1"/>
  <c r="AM75" i="20"/>
  <c r="AK75" i="20"/>
  <c r="AL75" i="20" s="1"/>
  <c r="AM74" i="20"/>
  <c r="AK74" i="20"/>
  <c r="AL74" i="20" s="1"/>
  <c r="AM73" i="20"/>
  <c r="AK73" i="20"/>
  <c r="AL73" i="20" s="1"/>
  <c r="AM72" i="20"/>
  <c r="AK72" i="20"/>
  <c r="AL72" i="20" s="1"/>
  <c r="AM71" i="20"/>
  <c r="AK71" i="20"/>
  <c r="AL71" i="20" s="1"/>
  <c r="AM70" i="20"/>
  <c r="AK70" i="20"/>
  <c r="AL70" i="20" s="1"/>
  <c r="AM69" i="20"/>
  <c r="AK69" i="20"/>
  <c r="AL69" i="20" s="1"/>
  <c r="AM68" i="20"/>
  <c r="AK68" i="20"/>
  <c r="AL68" i="20" s="1"/>
  <c r="AM67" i="20"/>
  <c r="AK67" i="20"/>
  <c r="AL67" i="20" s="1"/>
  <c r="AM66" i="20"/>
  <c r="AK66" i="20"/>
  <c r="AL66" i="20" s="1"/>
  <c r="AM65" i="20"/>
  <c r="AK65" i="20"/>
  <c r="AL65" i="20" s="1"/>
  <c r="AM64" i="20"/>
  <c r="AK64" i="20"/>
  <c r="AL64" i="20" s="1"/>
  <c r="AM63" i="20"/>
  <c r="AK63" i="20"/>
  <c r="AL63" i="20" s="1"/>
  <c r="AM62" i="20"/>
  <c r="AK62" i="20"/>
  <c r="AL62" i="20" s="1"/>
  <c r="AM61" i="20"/>
  <c r="AK61" i="20"/>
  <c r="AL61" i="20" s="1"/>
  <c r="AM60" i="20"/>
  <c r="AK60" i="20"/>
  <c r="AL60" i="20" s="1"/>
  <c r="AM59" i="20"/>
  <c r="AK59" i="20"/>
  <c r="AL59" i="20" s="1"/>
  <c r="AM58" i="20"/>
  <c r="AK58" i="20"/>
  <c r="AL58" i="20" s="1"/>
  <c r="AM57" i="20"/>
  <c r="AK57" i="20"/>
  <c r="AL57" i="20" s="1"/>
  <c r="AM56" i="20"/>
  <c r="AK56" i="20"/>
  <c r="AL56" i="20" s="1"/>
  <c r="AM55" i="20"/>
  <c r="AK55" i="20"/>
  <c r="AL55" i="20" s="1"/>
  <c r="AM54" i="20"/>
  <c r="AK54" i="20"/>
  <c r="AL54" i="20" s="1"/>
  <c r="AM53" i="20"/>
  <c r="AK53" i="20"/>
  <c r="AL53" i="20" s="1"/>
  <c r="AM52" i="20"/>
  <c r="AK52" i="20"/>
  <c r="AL52" i="20" s="1"/>
  <c r="AM51" i="20"/>
  <c r="AK51" i="20"/>
  <c r="AL51" i="20" s="1"/>
  <c r="AM50" i="20"/>
  <c r="AL50" i="20"/>
  <c r="AK50" i="20"/>
  <c r="AM49" i="20"/>
  <c r="AK49" i="20"/>
  <c r="AL49" i="20" s="1"/>
  <c r="AM48" i="20"/>
  <c r="AK48" i="20"/>
  <c r="AL48" i="20" s="1"/>
  <c r="AM47" i="20"/>
  <c r="AK47" i="20"/>
  <c r="AL47" i="20" s="1"/>
  <c r="AM46" i="20"/>
  <c r="AK46" i="20"/>
  <c r="AL46" i="20" s="1"/>
  <c r="AM45" i="20"/>
  <c r="AK45" i="20"/>
  <c r="AL45" i="20" s="1"/>
  <c r="AM44" i="20"/>
  <c r="AK44" i="20"/>
  <c r="AL44" i="20" s="1"/>
  <c r="AM43" i="20"/>
  <c r="AK43" i="20"/>
  <c r="AL43" i="20" s="1"/>
  <c r="AM42" i="20"/>
  <c r="AK42" i="20"/>
  <c r="AL42" i="20" s="1"/>
  <c r="AM41" i="20"/>
  <c r="AK41" i="20"/>
  <c r="AL41" i="20" s="1"/>
  <c r="AM40" i="20"/>
  <c r="AK40" i="20"/>
  <c r="AL40" i="20" s="1"/>
  <c r="AM39" i="20"/>
  <c r="AK39" i="20"/>
  <c r="AL39" i="20" s="1"/>
  <c r="AM38" i="20"/>
  <c r="AK38" i="20"/>
  <c r="AL38" i="20" s="1"/>
  <c r="AM37" i="20"/>
  <c r="AK37" i="20"/>
  <c r="AL37" i="20" s="1"/>
  <c r="AM36" i="20"/>
  <c r="AK36" i="20"/>
  <c r="AL36" i="20" s="1"/>
  <c r="AM35" i="20"/>
  <c r="AK35" i="20"/>
  <c r="AL35" i="20" s="1"/>
  <c r="AM34" i="20"/>
  <c r="AK34" i="20"/>
  <c r="AL34" i="20" s="1"/>
  <c r="AM33" i="20"/>
  <c r="AK33" i="20"/>
  <c r="AL33" i="20" s="1"/>
  <c r="AM32" i="20"/>
  <c r="AK32" i="20"/>
  <c r="AL32" i="20" s="1"/>
  <c r="AM31" i="20"/>
  <c r="AK31" i="20"/>
  <c r="AL31" i="20" s="1"/>
  <c r="AM30" i="20"/>
  <c r="AK30" i="20"/>
  <c r="AL30" i="20" s="1"/>
  <c r="AM29" i="20"/>
  <c r="AK29" i="20"/>
  <c r="AL29" i="20" s="1"/>
  <c r="AM28" i="20"/>
  <c r="AK28" i="20"/>
  <c r="AL28" i="20" s="1"/>
  <c r="AM27" i="20"/>
  <c r="AK27" i="20"/>
  <c r="AL27" i="20" s="1"/>
  <c r="AM26" i="20"/>
  <c r="AK26" i="20"/>
  <c r="AL26" i="20" s="1"/>
  <c r="AM25" i="20"/>
  <c r="AK25" i="20"/>
  <c r="AL25" i="20" s="1"/>
  <c r="AM24" i="20"/>
  <c r="AK24" i="20"/>
  <c r="AL24" i="20" s="1"/>
  <c r="AM23" i="20"/>
  <c r="AK23" i="20"/>
  <c r="AL23" i="20" s="1"/>
  <c r="AM22" i="20"/>
  <c r="AK22" i="20"/>
  <c r="AL22" i="20" s="1"/>
  <c r="AM21" i="20"/>
  <c r="AK21" i="20"/>
  <c r="AL21" i="20" s="1"/>
  <c r="AM20" i="20"/>
  <c r="AK20" i="20"/>
  <c r="AL20" i="20" s="1"/>
  <c r="AM19" i="20"/>
  <c r="AK19" i="20"/>
  <c r="AL19" i="20" s="1"/>
  <c r="AM18" i="20"/>
  <c r="AK18" i="20"/>
  <c r="AL18" i="20" s="1"/>
  <c r="AM17" i="20"/>
  <c r="AK17" i="20"/>
  <c r="AL17" i="20" s="1"/>
  <c r="AM16" i="20"/>
  <c r="AK16" i="20"/>
  <c r="AL16" i="20" s="1"/>
  <c r="AK15" i="20"/>
  <c r="AL15" i="20" s="1"/>
  <c r="AK3" i="20"/>
  <c r="AK2" i="20"/>
  <c r="AL126" i="23" l="1"/>
  <c r="AM126" i="23"/>
  <c r="U140" i="23"/>
  <c r="AA140" i="23"/>
  <c r="C48" i="22"/>
  <c r="AK6" i="22"/>
  <c r="E46" i="21"/>
  <c r="C46" i="21"/>
  <c r="AK6" i="21"/>
  <c r="AK115" i="20"/>
  <c r="AL115" i="20" s="1"/>
  <c r="AM115" i="20"/>
  <c r="AM122" i="20"/>
  <c r="E136" i="20" s="1"/>
  <c r="C140" i="23" l="1"/>
  <c r="K153" i="23"/>
  <c r="O153" i="23"/>
  <c r="S153" i="23"/>
  <c r="W153" i="23"/>
  <c r="AK7" i="23"/>
  <c r="C136" i="20"/>
  <c r="N136" i="20"/>
  <c r="R136" i="20"/>
  <c r="V136" i="20"/>
  <c r="J136" i="20"/>
  <c r="AK8" i="20"/>
</calcChain>
</file>

<file path=xl/sharedStrings.xml><?xml version="1.0" encoding="utf-8"?>
<sst xmlns="http://schemas.openxmlformats.org/spreadsheetml/2006/main" count="2162" uniqueCount="579">
  <si>
    <t>所在地</t>
    <rPh sb="0" eb="3">
      <t>ショザイチ</t>
    </rPh>
    <phoneticPr fontId="21"/>
  </si>
  <si>
    <t>(１)　申請者の定款、寄附行為等及びその登記事項証明書又は条例等</t>
  </si>
  <si>
    <t>フリガナ</t>
    <phoneticPr fontId="21"/>
  </si>
  <si>
    <t>名　　称</t>
    <rPh sb="0" eb="1">
      <t>メイ</t>
    </rPh>
    <rPh sb="3" eb="4">
      <t>ショウ</t>
    </rPh>
    <phoneticPr fontId="21"/>
  </si>
  <si>
    <t>電話番号</t>
    <rPh sb="0" eb="2">
      <t>デンワ</t>
    </rPh>
    <rPh sb="2" eb="4">
      <t>バンゴウ</t>
    </rPh>
    <phoneticPr fontId="21"/>
  </si>
  <si>
    <t>　</t>
    <phoneticPr fontId="21"/>
  </si>
  <si>
    <t>（障害者支援施設・日中活動系サービス）</t>
    <rPh sb="1" eb="3">
      <t>ショウガイ</t>
    </rPh>
    <rPh sb="3" eb="4">
      <t>シャ</t>
    </rPh>
    <rPh sb="4" eb="6">
      <t>シエン</t>
    </rPh>
    <rPh sb="6" eb="8">
      <t>シセツ</t>
    </rPh>
    <rPh sb="9" eb="11">
      <t>ニッチュウ</t>
    </rPh>
    <rPh sb="11" eb="13">
      <t>カツドウ</t>
    </rPh>
    <rPh sb="13" eb="14">
      <t>ケイ</t>
    </rPh>
    <phoneticPr fontId="21"/>
  </si>
  <si>
    <t>事業所の名称</t>
    <rPh sb="0" eb="2">
      <t>ジギョウ</t>
    </rPh>
    <rPh sb="2" eb="3">
      <t>ショ</t>
    </rPh>
    <phoneticPr fontId="21"/>
  </si>
  <si>
    <t>所在地
（区市町村名）</t>
    <rPh sb="0" eb="3">
      <t>ショザイチ</t>
    </rPh>
    <rPh sb="5" eb="7">
      <t>クシ</t>
    </rPh>
    <rPh sb="7" eb="9">
      <t>チョウソン</t>
    </rPh>
    <rPh sb="9" eb="10">
      <t>メイ</t>
    </rPh>
    <phoneticPr fontId="21"/>
  </si>
  <si>
    <t>申請書及び添付書類</t>
    <rPh sb="8" eb="9">
      <t>ルイ</t>
    </rPh>
    <phoneticPr fontId="21"/>
  </si>
  <si>
    <t>申請者確認欄</t>
  </si>
  <si>
    <t>備考</t>
  </si>
  <si>
    <t>申請書</t>
    <rPh sb="0" eb="3">
      <t>シンセイショ</t>
    </rPh>
    <phoneticPr fontId="21"/>
  </si>
  <si>
    <t>指定（更新）申請書</t>
    <rPh sb="0" eb="2">
      <t>シテイ</t>
    </rPh>
    <rPh sb="3" eb="5">
      <t>コウシン</t>
    </rPh>
    <rPh sb="6" eb="9">
      <t>シンセイショ</t>
    </rPh>
    <phoneticPr fontId="21"/>
  </si>
  <si>
    <t>第１号様式</t>
    <rPh sb="0" eb="1">
      <t>ダイ</t>
    </rPh>
    <rPh sb="2" eb="3">
      <t>ゴウ</t>
    </rPh>
    <rPh sb="3" eb="5">
      <t>ヨウシキ</t>
    </rPh>
    <phoneticPr fontId="21"/>
  </si>
  <si>
    <t>障害福祉サービス事業等に係る記載事項</t>
    <rPh sb="0" eb="2">
      <t>ショウガイ</t>
    </rPh>
    <rPh sb="2" eb="4">
      <t>フクシ</t>
    </rPh>
    <rPh sb="8" eb="10">
      <t>ジギョウ</t>
    </rPh>
    <rPh sb="10" eb="11">
      <t>トウ</t>
    </rPh>
    <rPh sb="12" eb="13">
      <t>カカ</t>
    </rPh>
    <rPh sb="14" eb="16">
      <t>キサイ</t>
    </rPh>
    <rPh sb="16" eb="18">
      <t>ジコウ</t>
    </rPh>
    <phoneticPr fontId="21"/>
  </si>
  <si>
    <t>〔担当者連絡先〕</t>
    <rPh sb="1" eb="4">
      <t>タントウシャ</t>
    </rPh>
    <rPh sb="4" eb="7">
      <t>レンラクサキ</t>
    </rPh>
    <phoneticPr fontId="21"/>
  </si>
  <si>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21"/>
  </si>
  <si>
    <t>事業所名</t>
    <rPh sb="0" eb="3">
      <t>ジギョウショ</t>
    </rPh>
    <rPh sb="3" eb="4">
      <t>メイ</t>
    </rPh>
    <phoneticPr fontId="21"/>
  </si>
  <si>
    <t>担当者名</t>
    <rPh sb="0" eb="3">
      <t>タントウシャ</t>
    </rPh>
    <rPh sb="3" eb="4">
      <t>メイ</t>
    </rPh>
    <phoneticPr fontId="21"/>
  </si>
  <si>
    <t>電　　　話</t>
    <rPh sb="0" eb="1">
      <t>デン</t>
    </rPh>
    <rPh sb="4" eb="5">
      <t>ハナシ</t>
    </rPh>
    <phoneticPr fontId="21"/>
  </si>
  <si>
    <t>　　　</t>
  </si>
  <si>
    <t>(４)　運営規程</t>
    <rPh sb="4" eb="8">
      <t>ウンエイキテイ</t>
    </rPh>
    <phoneticPr fontId="21"/>
  </si>
  <si>
    <t>事業所</t>
    <rPh sb="0" eb="3">
      <t>ジギョウショ</t>
    </rPh>
    <phoneticPr fontId="21"/>
  </si>
  <si>
    <t>(２)　事業所の平面図及び設備の概要</t>
    <rPh sb="11" eb="12">
      <t>オヨ</t>
    </rPh>
    <rPh sb="13" eb="15">
      <t>セツビ</t>
    </rPh>
    <rPh sb="16" eb="18">
      <t>ガイヨウ</t>
    </rPh>
    <phoneticPr fontId="21"/>
  </si>
  <si>
    <t>　障害者の日常生活及び社会生活を総合的に支援するための法律に基づく事業者指定の更新申請に係る提出書類一覧</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30" eb="31">
      <t>モト</t>
    </rPh>
    <rPh sb="33" eb="36">
      <t>ジギョウシャ</t>
    </rPh>
    <rPh sb="39" eb="41">
      <t>コウシン</t>
    </rPh>
    <rPh sb="46" eb="48">
      <t>テイシュツ</t>
    </rPh>
    <phoneticPr fontId="21"/>
  </si>
  <si>
    <r>
      <t>　※　下記の添付書類については、</t>
    </r>
    <r>
      <rPr>
        <u/>
        <sz val="10"/>
        <rFont val="ＭＳ Ｐ明朝"/>
        <family val="1"/>
        <charset val="128"/>
      </rPr>
      <t>提出日現在</t>
    </r>
    <r>
      <rPr>
        <sz val="10"/>
        <rFont val="ＭＳ Ｐ明朝"/>
        <family val="1"/>
        <charset val="128"/>
      </rPr>
      <t>の情報を記入してください。</t>
    </r>
    <rPh sb="3" eb="5">
      <t>カキ</t>
    </rPh>
    <rPh sb="6" eb="8">
      <t>テンプ</t>
    </rPh>
    <rPh sb="8" eb="10">
      <t>ショルイ</t>
    </rPh>
    <rPh sb="16" eb="18">
      <t>テイシュツ</t>
    </rPh>
    <rPh sb="18" eb="19">
      <t>ビ</t>
    </rPh>
    <rPh sb="19" eb="21">
      <t>ゲンザイ</t>
    </rPh>
    <rPh sb="22" eb="24">
      <t>ジョウホウ</t>
    </rPh>
    <rPh sb="25" eb="27">
      <t>キニュウ</t>
    </rPh>
    <phoneticPr fontId="21"/>
  </si>
  <si>
    <t>F　A　X</t>
    <phoneticPr fontId="21"/>
  </si>
  <si>
    <t>(５)　利用者又はその家族からの苦情を解決するために講ずる措置の概要</t>
    <phoneticPr fontId="21"/>
  </si>
  <si>
    <t>(６)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phoneticPr fontId="21"/>
  </si>
  <si>
    <t>(７)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21"/>
  </si>
  <si>
    <t>申請者が、禁錮以上の刑に処せられ、その執行を終わり、又は執行を受けることがなくなるまでの者であるとき。</t>
    <phoneticPr fontId="21"/>
  </si>
  <si>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1"/>
  </si>
  <si>
    <t>第１週</t>
    <rPh sb="0" eb="1">
      <t>ダイ</t>
    </rPh>
    <rPh sb="2" eb="3">
      <t>シュウ</t>
    </rPh>
    <phoneticPr fontId="21"/>
  </si>
  <si>
    <t>第２週</t>
    <rPh sb="0" eb="1">
      <t>ダイ</t>
    </rPh>
    <rPh sb="2" eb="3">
      <t>シュウ</t>
    </rPh>
    <phoneticPr fontId="21"/>
  </si>
  <si>
    <t>第３週</t>
    <rPh sb="0" eb="1">
      <t>ダイ</t>
    </rPh>
    <rPh sb="2" eb="3">
      <t>シュウ</t>
    </rPh>
    <phoneticPr fontId="21"/>
  </si>
  <si>
    <t>第４週</t>
    <rPh sb="0" eb="1">
      <t>ダイ</t>
    </rPh>
    <rPh sb="2" eb="3">
      <t>シュウ</t>
    </rPh>
    <phoneticPr fontId="21"/>
  </si>
  <si>
    <t>月</t>
    <rPh sb="0" eb="1">
      <t>ゲツ</t>
    </rPh>
    <phoneticPr fontId="21"/>
  </si>
  <si>
    <t>合計</t>
    <rPh sb="0" eb="2">
      <t>ゴウケイ</t>
    </rPh>
    <phoneticPr fontId="21"/>
  </si>
  <si>
    <t>サービス提供時間</t>
    <rPh sb="4" eb="6">
      <t>テイキョウ</t>
    </rPh>
    <rPh sb="6" eb="8">
      <t>ジカン</t>
    </rPh>
    <phoneticPr fontId="21"/>
  </si>
  <si>
    <t>　※　申請書提出にあたって、下記の点について確認してください。</t>
    <rPh sb="3" eb="6">
      <t>シンセイショ</t>
    </rPh>
    <rPh sb="6" eb="8">
      <t>テイシュツ</t>
    </rPh>
    <rPh sb="14" eb="16">
      <t>カキ</t>
    </rPh>
    <rPh sb="17" eb="18">
      <t>テン</t>
    </rPh>
    <rPh sb="22" eb="24">
      <t>カクニン</t>
    </rPh>
    <phoneticPr fontId="21"/>
  </si>
  <si>
    <t>情報公表制度に係る報告（システム入力）を行っているか。</t>
    <rPh sb="0" eb="2">
      <t>ジョウホウ</t>
    </rPh>
    <rPh sb="2" eb="4">
      <t>コウヒョウ</t>
    </rPh>
    <rPh sb="4" eb="6">
      <t>セイド</t>
    </rPh>
    <rPh sb="7" eb="8">
      <t>カカ</t>
    </rPh>
    <rPh sb="9" eb="11">
      <t>ホウコク</t>
    </rPh>
    <rPh sb="16" eb="18">
      <t>ニュウリョク</t>
    </rPh>
    <rPh sb="20" eb="21">
      <t>オコナ</t>
    </rPh>
    <phoneticPr fontId="21"/>
  </si>
  <si>
    <t>https://www.mhlw.go.jp/stf/seisakunitsuite/bunya/0000202214_00001.html</t>
    <phoneticPr fontId="21"/>
  </si>
  <si>
    <t>事業所更新時講習会　受講報告書</t>
    <rPh sb="0" eb="3">
      <t>ジギョウショ</t>
    </rPh>
    <rPh sb="3" eb="5">
      <t>コウシン</t>
    </rPh>
    <rPh sb="5" eb="6">
      <t>ジ</t>
    </rPh>
    <rPh sb="6" eb="8">
      <t>コウシュウ</t>
    </rPh>
    <rPh sb="8" eb="9">
      <t>カイ</t>
    </rPh>
    <rPh sb="10" eb="12">
      <t>ジュコウ</t>
    </rPh>
    <rPh sb="12" eb="15">
      <t>ホウコクショ</t>
    </rPh>
    <phoneticPr fontId="21"/>
  </si>
  <si>
    <t>標準様式４</t>
    <rPh sb="0" eb="2">
      <t>ヒョウジュン</t>
    </rPh>
    <rPh sb="2" eb="4">
      <t>ヨウシキ</t>
    </rPh>
    <phoneticPr fontId="37"/>
  </si>
  <si>
    <t>サービス種別</t>
    <rPh sb="4" eb="6">
      <t>シュベツ</t>
    </rPh>
    <phoneticPr fontId="40"/>
  </si>
  <si>
    <t>年</t>
    <rPh sb="0" eb="1">
      <t>ネン</t>
    </rPh>
    <phoneticPr fontId="21"/>
  </si>
  <si>
    <t>事業所名</t>
    <rPh sb="0" eb="3">
      <t>ジギョウショ</t>
    </rPh>
    <rPh sb="3" eb="4">
      <t>メイ</t>
    </rPh>
    <phoneticPr fontId="40"/>
  </si>
  <si>
    <t>(1)記載する期間</t>
    <rPh sb="3" eb="5">
      <t>キサイ</t>
    </rPh>
    <rPh sb="7" eb="9">
      <t>キカン</t>
    </rPh>
    <phoneticPr fontId="21"/>
  </si>
  <si>
    <t>４週</t>
  </si>
  <si>
    <t>(2)予定/実績の別</t>
    <rPh sb="3" eb="5">
      <t>ヨテイ</t>
    </rPh>
    <rPh sb="6" eb="8">
      <t>ジッセキ</t>
    </rPh>
    <rPh sb="9" eb="10">
      <t>ベツ</t>
    </rPh>
    <phoneticPr fontId="21"/>
  </si>
  <si>
    <t>予定</t>
  </si>
  <si>
    <t>(3)主従</t>
    <rPh sb="3" eb="5">
      <t>シュジュウ</t>
    </rPh>
    <phoneticPr fontId="37"/>
  </si>
  <si>
    <t>(4)人員配置区分</t>
    <rPh sb="3" eb="5">
      <t>ジンイン</t>
    </rPh>
    <rPh sb="5" eb="7">
      <t>ハイチ</t>
    </rPh>
    <rPh sb="7" eb="9">
      <t>クブン</t>
    </rPh>
    <phoneticPr fontId="37"/>
  </si>
  <si>
    <t>平均利用者数</t>
    <rPh sb="0" eb="5">
      <t>ヘイキンリヨウシャ</t>
    </rPh>
    <rPh sb="5" eb="6">
      <t>スウ</t>
    </rPh>
    <phoneticPr fontId="37"/>
  </si>
  <si>
    <t>(5)事業所における常勤の従業者が勤務すべき時間数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40"/>
  </si>
  <si>
    <t>時間/週</t>
    <rPh sb="0" eb="2">
      <t>ジカン</t>
    </rPh>
    <rPh sb="3" eb="4">
      <t>シュウ</t>
    </rPh>
    <phoneticPr fontId="21"/>
  </si>
  <si>
    <t>時間/月</t>
    <rPh sb="0" eb="2">
      <t>ジカン</t>
    </rPh>
    <rPh sb="3" eb="4">
      <t>ツキ</t>
    </rPh>
    <phoneticPr fontId="21"/>
  </si>
  <si>
    <t>No.</t>
    <phoneticPr fontId="21"/>
  </si>
  <si>
    <t>(6)職種</t>
    <rPh sb="3" eb="5">
      <t>ショクシュ</t>
    </rPh>
    <phoneticPr fontId="21"/>
  </si>
  <si>
    <t>(7)勤務形態</t>
    <rPh sb="3" eb="5">
      <t>キンム</t>
    </rPh>
    <rPh sb="5" eb="7">
      <t>ケイタイ</t>
    </rPh>
    <phoneticPr fontId="21"/>
  </si>
  <si>
    <t>(8)資格</t>
    <rPh sb="3" eb="5">
      <t>シカク</t>
    </rPh>
    <phoneticPr fontId="21"/>
  </si>
  <si>
    <t>(9)氏名</t>
    <rPh sb="3" eb="5">
      <t>シメイ</t>
    </rPh>
    <phoneticPr fontId="21"/>
  </si>
  <si>
    <t>(10)</t>
    <phoneticPr fontId="21"/>
  </si>
  <si>
    <t>(11)勤務時間数合計</t>
    <rPh sb="4" eb="6">
      <t>キンム</t>
    </rPh>
    <rPh sb="6" eb="8">
      <t>ジカン</t>
    </rPh>
    <rPh sb="8" eb="9">
      <t>スウ</t>
    </rPh>
    <rPh sb="9" eb="11">
      <t>ゴウケイ</t>
    </rPh>
    <phoneticPr fontId="21"/>
  </si>
  <si>
    <t>(12)週平均の勤務時間数</t>
    <rPh sb="4" eb="7">
      <t>シュウヘイキン</t>
    </rPh>
    <rPh sb="8" eb="10">
      <t>キンム</t>
    </rPh>
    <rPh sb="10" eb="12">
      <t>ジカン</t>
    </rPh>
    <rPh sb="12" eb="13">
      <t>スウ</t>
    </rPh>
    <phoneticPr fontId="21"/>
  </si>
  <si>
    <t>(13)常勤換算後の人数</t>
    <rPh sb="4" eb="6">
      <t>ジョウキン</t>
    </rPh>
    <rPh sb="6" eb="8">
      <t>カンサン</t>
    </rPh>
    <rPh sb="8" eb="9">
      <t>ゴ</t>
    </rPh>
    <rPh sb="10" eb="12">
      <t>ニンズウ</t>
    </rPh>
    <phoneticPr fontId="37"/>
  </si>
  <si>
    <t>(14)兼務状況
（兼務先／兼務する職務の内容）等</t>
    <phoneticPr fontId="21"/>
  </si>
  <si>
    <t>第５週</t>
    <rPh sb="0" eb="1">
      <t>ダイ</t>
    </rPh>
    <rPh sb="2" eb="3">
      <t>シュウ</t>
    </rPh>
    <phoneticPr fontId="21"/>
  </si>
  <si>
    <t>※選択肢にない職種については直接入力してください</t>
    <phoneticPr fontId="41"/>
  </si>
  <si>
    <t>月</t>
    <rPh sb="0" eb="1">
      <t>ゲツ</t>
    </rPh>
    <phoneticPr fontId="37"/>
  </si>
  <si>
    <t>火</t>
    <rPh sb="0" eb="1">
      <t>カ</t>
    </rPh>
    <phoneticPr fontId="37"/>
  </si>
  <si>
    <t>水</t>
    <rPh sb="0" eb="1">
      <t>スイ</t>
    </rPh>
    <phoneticPr fontId="37"/>
  </si>
  <si>
    <t>木</t>
    <rPh sb="0" eb="1">
      <t>モク</t>
    </rPh>
    <phoneticPr fontId="37"/>
  </si>
  <si>
    <t>金</t>
    <rPh sb="0" eb="1">
      <t>キン</t>
    </rPh>
    <phoneticPr fontId="37"/>
  </si>
  <si>
    <t>土</t>
    <rPh sb="0" eb="1">
      <t>ド</t>
    </rPh>
    <phoneticPr fontId="37"/>
  </si>
  <si>
    <t>日</t>
    <rPh sb="0" eb="1">
      <t>ニチ</t>
    </rPh>
    <phoneticPr fontId="37"/>
  </si>
  <si>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21"/>
  </si>
  <si>
    <t>計</t>
    <rPh sb="0" eb="1">
      <t>ケイ</t>
    </rPh>
    <phoneticPr fontId="21"/>
  </si>
  <si>
    <t>平均利用者数</t>
    <rPh sb="0" eb="2">
      <t>ヘイキン</t>
    </rPh>
    <rPh sb="2" eb="6">
      <t>リヨウシャスウ</t>
    </rPh>
    <phoneticPr fontId="21"/>
  </si>
  <si>
    <t>平均障害支援区分</t>
    <rPh sb="0" eb="2">
      <t>ヘイキン</t>
    </rPh>
    <rPh sb="2" eb="4">
      <t>ショウガイ</t>
    </rPh>
    <rPh sb="4" eb="6">
      <t>シエン</t>
    </rPh>
    <rPh sb="6" eb="8">
      <t>クブン</t>
    </rPh>
    <phoneticPr fontId="21"/>
  </si>
  <si>
    <t>利用者延べ数計</t>
    <rPh sb="3" eb="4">
      <t>ノ</t>
    </rPh>
    <rPh sb="6" eb="7">
      <t>ケイ</t>
    </rPh>
    <phoneticPr fontId="21"/>
  </si>
  <si>
    <t>　区分２の延べ利用者数</t>
    <rPh sb="1" eb="3">
      <t>クブン</t>
    </rPh>
    <rPh sb="5" eb="6">
      <t>ノ</t>
    </rPh>
    <rPh sb="7" eb="11">
      <t>リヨウシャスウ</t>
    </rPh>
    <phoneticPr fontId="41"/>
  </si>
  <si>
    <t>　区分３の延べ利用者数</t>
    <rPh sb="1" eb="3">
      <t>クブン</t>
    </rPh>
    <rPh sb="5" eb="6">
      <t>ノ</t>
    </rPh>
    <rPh sb="7" eb="11">
      <t>リヨウシャスウ</t>
    </rPh>
    <phoneticPr fontId="41"/>
  </si>
  <si>
    <t>　区分４の延べ利用者数</t>
    <rPh sb="1" eb="3">
      <t>クブン</t>
    </rPh>
    <rPh sb="5" eb="6">
      <t>ノ</t>
    </rPh>
    <rPh sb="7" eb="11">
      <t>リヨウシャスウ</t>
    </rPh>
    <phoneticPr fontId="41"/>
  </si>
  <si>
    <t>　区分５の延べ利用者数</t>
    <rPh sb="1" eb="3">
      <t>クブン</t>
    </rPh>
    <rPh sb="5" eb="6">
      <t>ノ</t>
    </rPh>
    <rPh sb="7" eb="11">
      <t>リヨウシャスウ</t>
    </rPh>
    <phoneticPr fontId="41"/>
  </si>
  <si>
    <t>　区分６の延べ利用者数</t>
    <rPh sb="1" eb="3">
      <t>クブン</t>
    </rPh>
    <rPh sb="5" eb="6">
      <t>ノ</t>
    </rPh>
    <rPh sb="7" eb="11">
      <t>リヨウシャスウ</t>
    </rPh>
    <phoneticPr fontId="41"/>
  </si>
  <si>
    <t>所要時間５時間未満の延べ利用者数</t>
    <rPh sb="0" eb="2">
      <t>ショヨウ</t>
    </rPh>
    <rPh sb="2" eb="4">
      <t>ジカン</t>
    </rPh>
    <rPh sb="5" eb="7">
      <t>ジカン</t>
    </rPh>
    <rPh sb="7" eb="9">
      <t>ミマン</t>
    </rPh>
    <rPh sb="10" eb="11">
      <t>ノ</t>
    </rPh>
    <rPh sb="12" eb="15">
      <t>リヨウシャ</t>
    </rPh>
    <rPh sb="15" eb="16">
      <t>スウ</t>
    </rPh>
    <phoneticPr fontId="41"/>
  </si>
  <si>
    <t>所要時間５時間以上７時間未満の
延べ利用者数</t>
    <rPh sb="0" eb="2">
      <t>ショヨウ</t>
    </rPh>
    <rPh sb="2" eb="4">
      <t>ジカン</t>
    </rPh>
    <rPh sb="5" eb="7">
      <t>ジカン</t>
    </rPh>
    <rPh sb="7" eb="9">
      <t>イジョウ</t>
    </rPh>
    <rPh sb="10" eb="12">
      <t>ジカン</t>
    </rPh>
    <rPh sb="12" eb="14">
      <t>ミマン</t>
    </rPh>
    <rPh sb="16" eb="17">
      <t>ノ</t>
    </rPh>
    <rPh sb="18" eb="21">
      <t>リヨウシャ</t>
    </rPh>
    <rPh sb="21" eb="22">
      <t>スウ</t>
    </rPh>
    <phoneticPr fontId="41"/>
  </si>
  <si>
    <t>開所日数</t>
    <rPh sb="0" eb="2">
      <t>カイショ</t>
    </rPh>
    <rPh sb="2" eb="4">
      <t>ニッスウ</t>
    </rPh>
    <phoneticPr fontId="44"/>
  </si>
  <si>
    <t>(※)利用者延べ数の内数を記載してください。所要時間は、送迎や障害特性等による配慮事項を含む、個別支援計画に位置付けられた標準的な時間を指します。</t>
    <phoneticPr fontId="41"/>
  </si>
  <si>
    <t>(※)5月の延べ利用者数を他の月にコピーしようとすると、数値にエラーが生じますのでお控えください。</t>
    <rPh sb="13" eb="14">
      <t>ホカ</t>
    </rPh>
    <rPh sb="28" eb="30">
      <t>スウチ</t>
    </rPh>
    <rPh sb="35" eb="36">
      <t>ショウ</t>
    </rPh>
    <rPh sb="42" eb="43">
      <t>ヒカ</t>
    </rPh>
    <phoneticPr fontId="37"/>
  </si>
  <si>
    <t>＜人員配置体制加算＞</t>
    <rPh sb="1" eb="3">
      <t>ジンイン</t>
    </rPh>
    <rPh sb="3" eb="5">
      <t>ハイチ</t>
    </rPh>
    <rPh sb="5" eb="7">
      <t>タイセイ</t>
    </rPh>
    <rPh sb="7" eb="9">
      <t>カサン</t>
    </rPh>
    <phoneticPr fontId="37"/>
  </si>
  <si>
    <t>＜人員に関する基準＞</t>
    <rPh sb="1" eb="3">
      <t>ジンイン</t>
    </rPh>
    <rPh sb="4" eb="5">
      <t>カン</t>
    </rPh>
    <rPh sb="7" eb="9">
      <t>キジュン</t>
    </rPh>
    <phoneticPr fontId="21"/>
  </si>
  <si>
    <t>看護職員、理学療法士、作業療法士又は言語聴覚士及び生活支援員</t>
    <phoneticPr fontId="37"/>
  </si>
  <si>
    <t>区分</t>
    <rPh sb="0" eb="2">
      <t>クブン</t>
    </rPh>
    <phoneticPr fontId="44"/>
  </si>
  <si>
    <t>サービス管理責任者</t>
    <rPh sb="4" eb="6">
      <t>カンリ</t>
    </rPh>
    <rPh sb="6" eb="9">
      <t>セキニンシャ</t>
    </rPh>
    <phoneticPr fontId="41"/>
  </si>
  <si>
    <t>看護職員、理学療法士、作業療法士又は言語聴覚士及び生活支援員</t>
    <rPh sb="0" eb="4">
      <t>カンゴショクイン</t>
    </rPh>
    <phoneticPr fontId="41"/>
  </si>
  <si>
    <t>Ⅰ型
（1.5：1）</t>
    <rPh sb="1" eb="2">
      <t>ガタ</t>
    </rPh>
    <phoneticPr fontId="37"/>
  </si>
  <si>
    <t>Ⅱ型
（1.7：１）</t>
    <rPh sb="1" eb="2">
      <t>ガタ</t>
    </rPh>
    <phoneticPr fontId="37"/>
  </si>
  <si>
    <t>Ⅲ型
（2.0：１）</t>
    <rPh sb="1" eb="2">
      <t>ガタ</t>
    </rPh>
    <phoneticPr fontId="37"/>
  </si>
  <si>
    <t>Ⅳ型
（2.5：１）</t>
    <rPh sb="1" eb="2">
      <t>ガタ</t>
    </rPh>
    <phoneticPr fontId="37"/>
  </si>
  <si>
    <t>必要な配置数</t>
    <rPh sb="0" eb="2">
      <t>ヒツヨウ</t>
    </rPh>
    <rPh sb="3" eb="6">
      <t>ハイチスウ</t>
    </rPh>
    <phoneticPr fontId="44"/>
  </si>
  <si>
    <t>＜人員基準に関する実人数集計＞</t>
    <rPh sb="1" eb="5">
      <t>ジンインキジュン</t>
    </rPh>
    <rPh sb="6" eb="7">
      <t>カン</t>
    </rPh>
    <rPh sb="9" eb="10">
      <t>ジツ</t>
    </rPh>
    <rPh sb="10" eb="12">
      <t>ニンズウ</t>
    </rPh>
    <rPh sb="12" eb="14">
      <t>シュウケイ</t>
    </rPh>
    <phoneticPr fontId="21"/>
  </si>
  <si>
    <t>管理者</t>
    <rPh sb="0" eb="3">
      <t>カンリシャ</t>
    </rPh>
    <phoneticPr fontId="37"/>
  </si>
  <si>
    <t>サービス管理責任者</t>
    <rPh sb="4" eb="9">
      <t>カンリセキニンシャ</t>
    </rPh>
    <phoneticPr fontId="37"/>
  </si>
  <si>
    <t>医師</t>
    <rPh sb="0" eb="2">
      <t>イシ</t>
    </rPh>
    <phoneticPr fontId="37"/>
  </si>
  <si>
    <t>看護職員</t>
    <rPh sb="0" eb="2">
      <t>カンゴ</t>
    </rPh>
    <rPh sb="2" eb="4">
      <t>ショクイン</t>
    </rPh>
    <phoneticPr fontId="37"/>
  </si>
  <si>
    <t>理学療法士</t>
    <rPh sb="0" eb="2">
      <t>リガク</t>
    </rPh>
    <rPh sb="2" eb="5">
      <t>リョウホウシ</t>
    </rPh>
    <phoneticPr fontId="37"/>
  </si>
  <si>
    <t>作業療法士</t>
    <rPh sb="0" eb="2">
      <t>サギョウ</t>
    </rPh>
    <rPh sb="2" eb="5">
      <t>リョウホウシ</t>
    </rPh>
    <phoneticPr fontId="37"/>
  </si>
  <si>
    <t>言語聴覚士</t>
    <rPh sb="0" eb="5">
      <t>ゲンゴチョウカクシ</t>
    </rPh>
    <phoneticPr fontId="37"/>
  </si>
  <si>
    <t>生活支援員</t>
    <rPh sb="0" eb="2">
      <t>セイカツ</t>
    </rPh>
    <rPh sb="2" eb="4">
      <t>シエン</t>
    </rPh>
    <rPh sb="4" eb="5">
      <t>イン</t>
    </rPh>
    <phoneticPr fontId="37"/>
  </si>
  <si>
    <t>専従</t>
    <rPh sb="0" eb="2">
      <t>センジュウ</t>
    </rPh>
    <phoneticPr fontId="44"/>
  </si>
  <si>
    <t>兼務</t>
    <rPh sb="0" eb="2">
      <t>ケンム</t>
    </rPh>
    <phoneticPr fontId="44"/>
  </si>
  <si>
    <t>専従</t>
    <rPh sb="0" eb="2">
      <t>センジュウ</t>
    </rPh>
    <phoneticPr fontId="21"/>
  </si>
  <si>
    <t>兼務</t>
    <rPh sb="0" eb="2">
      <t>ケンム</t>
    </rPh>
    <phoneticPr fontId="21"/>
  </si>
  <si>
    <t>常勤</t>
    <rPh sb="0" eb="2">
      <t>ジョウキン</t>
    </rPh>
    <phoneticPr fontId="21"/>
  </si>
  <si>
    <t>非常勤</t>
    <rPh sb="0" eb="3">
      <t>ヒジョウキン</t>
    </rPh>
    <phoneticPr fontId="21"/>
  </si>
  <si>
    <t>常勤換算数</t>
    <rPh sb="0" eb="5">
      <t>ジョウキンカンサンスウ</t>
    </rPh>
    <phoneticPr fontId="4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</si>
  <si>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40"/>
  </si>
  <si>
    <t>　(1) 「４週」・「暦月」のいずれかを選択してください。</t>
    <rPh sb="7" eb="8">
      <t>シュウ</t>
    </rPh>
    <rPh sb="11" eb="12">
      <t>レキ</t>
    </rPh>
    <rPh sb="12" eb="13">
      <t>ツキ</t>
    </rPh>
    <rPh sb="20" eb="22">
      <t>センタク</t>
    </rPh>
    <phoneticPr fontId="40"/>
  </si>
  <si>
    <t>　(2) 「予定」・「実績」のいずれかを選択してください。</t>
    <rPh sb="6" eb="8">
      <t>ヨテイ</t>
    </rPh>
    <rPh sb="11" eb="13">
      <t>ジッセキ</t>
    </rPh>
    <rPh sb="20" eb="22">
      <t>センタク</t>
    </rPh>
    <phoneticPr fontId="40"/>
  </si>
  <si>
    <t>　(3) 「主たる事業所」・「従たる事業所」・「主従合計」のいずれかを選択してください。</t>
    <phoneticPr fontId="40"/>
  </si>
  <si>
    <t>　(4) 人員配置区分を選択してください。</t>
    <rPh sb="5" eb="11">
      <t>ジンインハイチクブン</t>
    </rPh>
    <rPh sb="12" eb="14">
      <t>センタク</t>
    </rPh>
    <phoneticPr fontId="37"/>
  </si>
  <si>
    <t>　(5)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40"/>
  </si>
  <si>
    <t>　(6) 従業者の職種を入力してください。</t>
    <rPh sb="5" eb="8">
      <t>ジュウギョウシャ</t>
    </rPh>
    <rPh sb="9" eb="11">
      <t>ショクシュ</t>
    </rPh>
    <rPh sb="12" eb="14">
      <t>ニュウリョク</t>
    </rPh>
    <phoneticPr fontId="40"/>
  </si>
  <si>
    <t xml:space="preserve"> 　　 記入の順序は、職種ごとにまとめてください。</t>
    <rPh sb="4" eb="6">
      <t>キニュウ</t>
    </rPh>
    <rPh sb="7" eb="9">
      <t>ジュンジョ</t>
    </rPh>
    <rPh sb="11" eb="13">
      <t>ショクシュ</t>
    </rPh>
    <phoneticPr fontId="40"/>
  </si>
  <si>
    <t>　(7)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0"/>
  </si>
  <si>
    <t>記号</t>
    <rPh sb="0" eb="2">
      <t>キゴウ</t>
    </rPh>
    <phoneticPr fontId="40"/>
  </si>
  <si>
    <t>区分</t>
    <rPh sb="0" eb="2">
      <t>クブン</t>
    </rPh>
    <phoneticPr fontId="40"/>
  </si>
  <si>
    <t>A（常勤専従）</t>
    <rPh sb="2" eb="4">
      <t>ジョウキン</t>
    </rPh>
    <rPh sb="4" eb="6">
      <t>センジュウ</t>
    </rPh>
    <phoneticPr fontId="37"/>
  </si>
  <si>
    <t>常勤で専従</t>
    <rPh sb="0" eb="2">
      <t>ジョウキン</t>
    </rPh>
    <rPh sb="3" eb="5">
      <t>センジュウ</t>
    </rPh>
    <phoneticPr fontId="40"/>
  </si>
  <si>
    <t>B（常勤兼務）</t>
    <rPh sb="2" eb="4">
      <t>ジョウキン</t>
    </rPh>
    <rPh sb="4" eb="6">
      <t>ケンム</t>
    </rPh>
    <phoneticPr fontId="37"/>
  </si>
  <si>
    <t>常勤で兼務</t>
    <rPh sb="0" eb="2">
      <t>ジョウキン</t>
    </rPh>
    <rPh sb="3" eb="5">
      <t>ケンム</t>
    </rPh>
    <phoneticPr fontId="40"/>
  </si>
  <si>
    <t>C（非常勤専従）</t>
    <rPh sb="2" eb="5">
      <t>ヒジョウキン</t>
    </rPh>
    <rPh sb="5" eb="7">
      <t>センジュウ</t>
    </rPh>
    <phoneticPr fontId="37"/>
  </si>
  <si>
    <t>非常勤で専従</t>
    <rPh sb="0" eb="3">
      <t>ヒジョウキン</t>
    </rPh>
    <rPh sb="4" eb="6">
      <t>センジュウ</t>
    </rPh>
    <phoneticPr fontId="40"/>
  </si>
  <si>
    <t>D（非常勤兼務）</t>
    <rPh sb="2" eb="5">
      <t>ヒジョウキン</t>
    </rPh>
    <rPh sb="5" eb="7">
      <t>ケンム</t>
    </rPh>
    <phoneticPr fontId="40"/>
  </si>
  <si>
    <t>非常勤で兼務</t>
    <rPh sb="0" eb="3">
      <t>ヒジョウキン</t>
    </rPh>
    <rPh sb="4" eb="6">
      <t>ケンム</t>
    </rPh>
    <phoneticPr fontId="40"/>
  </si>
  <si>
    <t>（注）常勤・非常勤の区分について</t>
    <rPh sb="1" eb="2">
      <t>チュウ</t>
    </rPh>
    <rPh sb="3" eb="5">
      <t>ジョウキン</t>
    </rPh>
    <rPh sb="6" eb="9">
      <t>ヒジョウキン</t>
    </rPh>
    <rPh sb="10" eb="12">
      <t>クブン</t>
    </rPh>
    <phoneticPr fontId="40"/>
  </si>
  <si>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40"/>
  </si>
  <si>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40"/>
  </si>
  <si>
    <t>　(8) 従業者の保有する資格を入力してください。</t>
    <rPh sb="5" eb="8">
      <t>ジュウギョウシャ</t>
    </rPh>
    <rPh sb="9" eb="11">
      <t>ホユウ</t>
    </rPh>
    <rPh sb="13" eb="15">
      <t>シカク</t>
    </rPh>
    <rPh sb="16" eb="18">
      <t>ニュウリョク</t>
    </rPh>
    <phoneticPr fontId="40"/>
  </si>
  <si>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40"/>
  </si>
  <si>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40"/>
  </si>
  <si>
    <t>　(9) 従業者の氏名を記入してください。</t>
    <rPh sb="5" eb="8">
      <t>ジュウギョウシャ</t>
    </rPh>
    <rPh sb="9" eb="11">
      <t>シメイ</t>
    </rPh>
    <rPh sb="12" eb="14">
      <t>キニュウ</t>
    </rPh>
    <phoneticPr fontId="40"/>
  </si>
  <si>
    <t>　(10) 申請する事業に係る従業者（管理者を含む。）の1ヶ月分の勤務時間を入力してください。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phoneticPr fontId="40"/>
  </si>
  <si>
    <t xml:space="preserve">     　常勤の職員の休暇等については、その期間が暦年で１月を超えるものでない限り、常勤換算の計算上は勤務したものとみなすことができます。</t>
    <rPh sb="6" eb="8">
      <t>ジョウキン</t>
    </rPh>
    <rPh sb="9" eb="11">
      <t>ショクイン</t>
    </rPh>
    <rPh sb="12" eb="15">
      <t>キュウカトウ</t>
    </rPh>
    <rPh sb="23" eb="25">
      <t>キカン</t>
    </rPh>
    <rPh sb="26" eb="28">
      <t>レキネン</t>
    </rPh>
    <rPh sb="30" eb="31">
      <t>ツキ</t>
    </rPh>
    <rPh sb="32" eb="33">
      <t>コ</t>
    </rPh>
    <rPh sb="40" eb="41">
      <t>カギ</t>
    </rPh>
    <rPh sb="43" eb="47">
      <t>ジョウキンカンサン</t>
    </rPh>
    <rPh sb="48" eb="51">
      <t>ケイサンジョウ</t>
    </rPh>
    <rPh sb="52" eb="54">
      <t>キンム</t>
    </rPh>
    <phoneticPr fontId="40"/>
  </si>
  <si>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21"/>
  </si>
  <si>
    <t>※指定基準の確認に際しては、４週分の入力で差し支えありません。</t>
    <rPh sb="1" eb="5">
      <t>シテイキジュン</t>
    </rPh>
    <rPh sb="15" eb="17">
      <t>シュウブン</t>
    </rPh>
    <rPh sb="18" eb="20">
      <t>ニュウリョク</t>
    </rPh>
    <rPh sb="21" eb="22">
      <t>サ</t>
    </rPh>
    <rPh sb="23" eb="24">
      <t>ツカ</t>
    </rPh>
    <phoneticPr fontId="21"/>
  </si>
  <si>
    <t>　(11) 従業者ごとに、合計勤務時間数を入力してください。</t>
    <rPh sb="6" eb="9">
      <t>ジュウギョウシャ</t>
    </rPh>
    <rPh sb="13" eb="15">
      <t>ゴウケイ</t>
    </rPh>
    <rPh sb="15" eb="17">
      <t>キンム</t>
    </rPh>
    <rPh sb="17" eb="20">
      <t>ジカンスウ</t>
    </rPh>
    <rPh sb="21" eb="23">
      <t>ニュウリョク</t>
    </rPh>
    <phoneticPr fontId="40"/>
  </si>
  <si>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40"/>
  </si>
  <si>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40"/>
  </si>
  <si>
    <t>　(13) 常勤換算後の人数を入力してください。</t>
    <rPh sb="6" eb="11">
      <t>ジョウキンカンサンゴ</t>
    </rPh>
    <rPh sb="12" eb="14">
      <t>ニンズウ</t>
    </rPh>
    <rPh sb="15" eb="17">
      <t>ニュウリョク</t>
    </rPh>
    <phoneticPr fontId="40"/>
  </si>
  <si>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40"/>
  </si>
  <si>
    <t xml:space="preserve">  (13)同一事業所内の兼務についても兼務する職務の内容を記入してください。</t>
    <rPh sb="6" eb="8">
      <t>ドウイツ</t>
    </rPh>
    <rPh sb="8" eb="11">
      <t>ジギョウショ</t>
    </rPh>
    <rPh sb="11" eb="12">
      <t>ナイ</t>
    </rPh>
    <rPh sb="13" eb="15">
      <t>ケンム</t>
    </rPh>
    <rPh sb="20" eb="22">
      <t>ケンム</t>
    </rPh>
    <rPh sb="24" eb="26">
      <t>ショクム</t>
    </rPh>
    <rPh sb="27" eb="29">
      <t>ナイヨウ</t>
    </rPh>
    <rPh sb="30" eb="32">
      <t>キニュウ</t>
    </rPh>
    <phoneticPr fontId="40"/>
  </si>
  <si>
    <t>　　　 その他、特記事項欄としてもご活用ください。</t>
    <rPh sb="6" eb="7">
      <t>タ</t>
    </rPh>
    <rPh sb="8" eb="10">
      <t>トッキ</t>
    </rPh>
    <rPh sb="10" eb="12">
      <t>ジコウ</t>
    </rPh>
    <rPh sb="12" eb="13">
      <t>ラン</t>
    </rPh>
    <rPh sb="18" eb="20">
      <t>カツヨウ</t>
    </rPh>
    <phoneticPr fontId="30"/>
  </si>
  <si>
    <t xml:space="preserve"> （14)本表には計算式を設定していますが、結果に誤りがないかご確認ください。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21"/>
  </si>
  <si>
    <t xml:space="preserve"> （15) 必要項目を満たしていれば、各事業所で使用するシフト表等をもって代替書類として差し支えありません。</t>
    <phoneticPr fontId="21"/>
  </si>
  <si>
    <t>　　　平均利用者数</t>
    <rPh sb="3" eb="9">
      <t>ヘイキンリヨウシャスウ</t>
    </rPh>
    <phoneticPr fontId="37"/>
  </si>
  <si>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40"/>
  </si>
  <si>
    <t>(5)職種</t>
    <rPh sb="3" eb="5">
      <t>ショクシュ</t>
    </rPh>
    <phoneticPr fontId="21"/>
  </si>
  <si>
    <t>(6)勤務形態</t>
    <rPh sb="3" eb="5">
      <t>キンム</t>
    </rPh>
    <rPh sb="5" eb="7">
      <t>ケイタイ</t>
    </rPh>
    <phoneticPr fontId="21"/>
  </si>
  <si>
    <t>(7)資格</t>
    <rPh sb="3" eb="5">
      <t>シカク</t>
    </rPh>
    <phoneticPr fontId="21"/>
  </si>
  <si>
    <t>(8)氏名</t>
    <rPh sb="3" eb="5">
      <t>シメイ</t>
    </rPh>
    <phoneticPr fontId="21"/>
  </si>
  <si>
    <t>(9)</t>
    <phoneticPr fontId="21"/>
  </si>
  <si>
    <t>(10)勤務時間数合計</t>
    <rPh sb="4" eb="6">
      <t>キンム</t>
    </rPh>
    <rPh sb="6" eb="8">
      <t>ジカン</t>
    </rPh>
    <rPh sb="8" eb="9">
      <t>スウ</t>
    </rPh>
    <rPh sb="9" eb="11">
      <t>ゴウケイ</t>
    </rPh>
    <phoneticPr fontId="21"/>
  </si>
  <si>
    <t>(11)週平均の勤務時間数</t>
    <rPh sb="4" eb="7">
      <t>シュウヘイキン</t>
    </rPh>
    <rPh sb="8" eb="10">
      <t>キンム</t>
    </rPh>
    <rPh sb="10" eb="12">
      <t>ジカン</t>
    </rPh>
    <rPh sb="12" eb="13">
      <t>スウ</t>
    </rPh>
    <phoneticPr fontId="21"/>
  </si>
  <si>
    <t>(12)常勤換算後の人数</t>
    <rPh sb="4" eb="9">
      <t>ジョウキンカンサンゴ</t>
    </rPh>
    <rPh sb="10" eb="12">
      <t>ニンズウ</t>
    </rPh>
    <phoneticPr fontId="37"/>
  </si>
  <si>
    <t>(13)兼務状況
（兼務先／兼務する職務の内容）等</t>
    <phoneticPr fontId="21"/>
  </si>
  <si>
    <t>利用者延べ数</t>
    <rPh sb="3" eb="4">
      <t>ノ</t>
    </rPh>
    <phoneticPr fontId="21"/>
  </si>
  <si>
    <t>(※)5月の延べ利用者数を他の月にコピーしようとすると、数値にエラーが生じますのでお控えください。</t>
    <phoneticPr fontId="37"/>
  </si>
  <si>
    <t>看護職員、理学療法士、作業療法士又は言語聴覚士及び生活支援員</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phoneticPr fontId="41"/>
  </si>
  <si>
    <t>　(3) 「主たる事業所」・「従たる事業所」・「主従合計」のいずれかを選択してください。</t>
    <phoneticPr fontId="37"/>
  </si>
  <si>
    <t>　(4)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40"/>
  </si>
  <si>
    <t>　(5) 従業者の職種を入力してください。</t>
    <rPh sb="5" eb="8">
      <t>ジュウギョウシャ</t>
    </rPh>
    <rPh sb="9" eb="11">
      <t>ショクシュ</t>
    </rPh>
    <rPh sb="12" eb="14">
      <t>ニュウリョク</t>
    </rPh>
    <phoneticPr fontId="40"/>
  </si>
  <si>
    <t>　(6)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0"/>
  </si>
  <si>
    <t>　(7) 従業者の保有する資格を入力してください。</t>
    <rPh sb="5" eb="8">
      <t>ジュウギョウシャ</t>
    </rPh>
    <rPh sb="9" eb="11">
      <t>ホユウ</t>
    </rPh>
    <rPh sb="13" eb="15">
      <t>シカク</t>
    </rPh>
    <rPh sb="16" eb="18">
      <t>ニュウリョク</t>
    </rPh>
    <phoneticPr fontId="40"/>
  </si>
  <si>
    <t>　(8) 従業者の氏名を記入してください。</t>
    <rPh sb="5" eb="8">
      <t>ジュウギョウシャ</t>
    </rPh>
    <rPh sb="9" eb="11">
      <t>シメイ</t>
    </rPh>
    <rPh sb="12" eb="14">
      <t>キニュウ</t>
    </rPh>
    <phoneticPr fontId="40"/>
  </si>
  <si>
    <t>　(9)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40"/>
  </si>
  <si>
    <t>　     常勤の職員の休暇等については、その期間が暦年で１月を超えるものでない限り、常勤換算の計算上は勤務したものとみなすことができます。</t>
    <rPh sb="6" eb="8">
      <t>ジョウキン</t>
    </rPh>
    <rPh sb="9" eb="11">
      <t>ショクイン</t>
    </rPh>
    <rPh sb="12" eb="15">
      <t>キュウカトウ</t>
    </rPh>
    <rPh sb="23" eb="25">
      <t>キカン</t>
    </rPh>
    <rPh sb="26" eb="28">
      <t>レキネン</t>
    </rPh>
    <rPh sb="30" eb="31">
      <t>ツキ</t>
    </rPh>
    <rPh sb="32" eb="33">
      <t>コ</t>
    </rPh>
    <rPh sb="40" eb="41">
      <t>カギ</t>
    </rPh>
    <rPh sb="43" eb="47">
      <t>ジョウキンカンサン</t>
    </rPh>
    <rPh sb="48" eb="51">
      <t>ケイサンジョウ</t>
    </rPh>
    <rPh sb="52" eb="54">
      <t>キンム</t>
    </rPh>
    <phoneticPr fontId="40"/>
  </si>
  <si>
    <t>　(10) 従業者ごとに、合計勤務時間数を入力してください。</t>
    <rPh sb="6" eb="9">
      <t>ジュウギョウシャ</t>
    </rPh>
    <rPh sb="13" eb="15">
      <t>ゴウケイ</t>
    </rPh>
    <rPh sb="15" eb="17">
      <t>キンム</t>
    </rPh>
    <rPh sb="17" eb="20">
      <t>ジカンスウ</t>
    </rPh>
    <rPh sb="21" eb="23">
      <t>ニュウリョク</t>
    </rPh>
    <phoneticPr fontId="40"/>
  </si>
  <si>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40"/>
  </si>
  <si>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40"/>
  </si>
  <si>
    <t>平均利用者数</t>
    <rPh sb="0" eb="2">
      <t>ヘイキン</t>
    </rPh>
    <rPh sb="2" eb="4">
      <t>リヨウ</t>
    </rPh>
    <rPh sb="4" eb="5">
      <t>シャ</t>
    </rPh>
    <rPh sb="5" eb="6">
      <t>スウ</t>
    </rPh>
    <phoneticPr fontId="37"/>
  </si>
  <si>
    <t xml:space="preserve"> 宿泊型自立訓練以外の
 利用者</t>
    <rPh sb="1" eb="4">
      <t>シュクハクガタ</t>
    </rPh>
    <rPh sb="4" eb="8">
      <t>ジリツクンレン</t>
    </rPh>
    <rPh sb="8" eb="10">
      <t>イガイ</t>
    </rPh>
    <rPh sb="13" eb="16">
      <t>リヨウシャ</t>
    </rPh>
    <phoneticPr fontId="21"/>
  </si>
  <si>
    <t xml:space="preserve"> 宿泊型自立訓練の利用者</t>
    <rPh sb="1" eb="4">
      <t>シュクハクガタ</t>
    </rPh>
    <rPh sb="4" eb="8">
      <t>ジリツクンレン</t>
    </rPh>
    <rPh sb="9" eb="12">
      <t>リヨウシャ</t>
    </rPh>
    <phoneticPr fontId="21"/>
  </si>
  <si>
    <t>生活支援員</t>
    <rPh sb="0" eb="5">
      <t>セイカツシエンイン</t>
    </rPh>
    <phoneticPr fontId="41"/>
  </si>
  <si>
    <t>地域移行支援員</t>
    <rPh sb="0" eb="2">
      <t>チイキ</t>
    </rPh>
    <rPh sb="2" eb="4">
      <t>イコウ</t>
    </rPh>
    <rPh sb="4" eb="6">
      <t>シエン</t>
    </rPh>
    <rPh sb="6" eb="7">
      <t>イン</t>
    </rPh>
    <phoneticPr fontId="37"/>
  </si>
  <si>
    <t>標準様式４</t>
    <phoneticPr fontId="37"/>
  </si>
  <si>
    <t>(3)人員配置区分</t>
    <phoneticPr fontId="37"/>
  </si>
  <si>
    <t xml:space="preserve">   平均利用者数</t>
    <phoneticPr fontId="37"/>
  </si>
  <si>
    <t>(12)常勤換算後の人数</t>
    <phoneticPr fontId="37"/>
  </si>
  <si>
    <t>月</t>
    <phoneticPr fontId="37"/>
  </si>
  <si>
    <t>＜実施する昼間サービス＞※実施するものに「○」を選択してください。</t>
    <rPh sb="1" eb="3">
      <t>ジッシ</t>
    </rPh>
    <rPh sb="5" eb="7">
      <t>チュウカン</t>
    </rPh>
    <rPh sb="13" eb="15">
      <t>ジッシ</t>
    </rPh>
    <rPh sb="24" eb="26">
      <t>センタク</t>
    </rPh>
    <phoneticPr fontId="21"/>
  </si>
  <si>
    <t>サービス類型</t>
    <rPh sb="4" eb="6">
      <t>ルイケイ</t>
    </rPh>
    <phoneticPr fontId="41"/>
  </si>
  <si>
    <t>生活介護</t>
    <rPh sb="0" eb="4">
      <t>セイカツカイゴ</t>
    </rPh>
    <phoneticPr fontId="41"/>
  </si>
  <si>
    <t>自立訓練（機能訓練）</t>
    <phoneticPr fontId="41"/>
  </si>
  <si>
    <t>自立訓練（生活訓練）</t>
    <rPh sb="5" eb="7">
      <t>セイカツ</t>
    </rPh>
    <phoneticPr fontId="41"/>
  </si>
  <si>
    <t>就労移行支援</t>
    <rPh sb="0" eb="2">
      <t>シュウロウ</t>
    </rPh>
    <rPh sb="2" eb="4">
      <t>イコウ</t>
    </rPh>
    <rPh sb="4" eb="6">
      <t>シエン</t>
    </rPh>
    <phoneticPr fontId="41"/>
  </si>
  <si>
    <t>就労継続支援A型</t>
    <rPh sb="0" eb="4">
      <t>シュウロウケイゾク</t>
    </rPh>
    <rPh sb="4" eb="6">
      <t>シエン</t>
    </rPh>
    <rPh sb="7" eb="8">
      <t>ガタ</t>
    </rPh>
    <phoneticPr fontId="41"/>
  </si>
  <si>
    <t>就労継続支援B型</t>
    <rPh sb="0" eb="4">
      <t>シュウロウケイゾク</t>
    </rPh>
    <rPh sb="4" eb="6">
      <t>シエン</t>
    </rPh>
    <rPh sb="7" eb="8">
      <t>ガタ</t>
    </rPh>
    <phoneticPr fontId="41"/>
  </si>
  <si>
    <t>実施の有無</t>
    <rPh sb="0" eb="2">
      <t>ジッシ</t>
    </rPh>
    <rPh sb="3" eb="5">
      <t>ウム</t>
    </rPh>
    <phoneticPr fontId="41"/>
  </si>
  <si>
    <t>当該サービスを利用する利用者の数</t>
    <rPh sb="0" eb="2">
      <t>トウガイ</t>
    </rPh>
    <rPh sb="7" eb="9">
      <t>リヨウ</t>
    </rPh>
    <rPh sb="11" eb="14">
      <t>リヨウシャ</t>
    </rPh>
    <rPh sb="15" eb="16">
      <t>カズ</t>
    </rPh>
    <phoneticPr fontId="41"/>
  </si>
  <si>
    <t>＜生活介護に係る前年度の平均値＞※新規申請の場合は推定数を記載ください。</t>
    <rPh sb="1" eb="3">
      <t>セイカツ</t>
    </rPh>
    <rPh sb="3" eb="5">
      <t>カイゴ</t>
    </rPh>
    <rPh sb="6" eb="7">
      <t>カカ</t>
    </rPh>
    <rPh sb="8" eb="9">
      <t>ゼン</t>
    </rPh>
    <rPh sb="9" eb="11">
      <t>ネンド</t>
    </rPh>
    <rPh sb="12" eb="15">
      <t>ヘイキンチ</t>
    </rPh>
    <rPh sb="17" eb="19">
      <t>シンキ</t>
    </rPh>
    <rPh sb="19" eb="21">
      <t>シンセイ</t>
    </rPh>
    <rPh sb="22" eb="24">
      <t>バアイ</t>
    </rPh>
    <rPh sb="25" eb="28">
      <t>スイテイスウ</t>
    </rPh>
    <rPh sb="29" eb="31">
      <t>キサイ</t>
    </rPh>
    <phoneticPr fontId="21"/>
  </si>
  <si>
    <t>(※)5月の延べ利用者数を他の月にコピーしようとすると、数値にエラーが生じますのでお控えください。</t>
  </si>
  <si>
    <t>看護職員、理学療法士、作業療法士又は言語聴覚士及び生活支援員（生活介護を実施する場合）</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rPh sb="31" eb="35">
      <t>セイカツカイゴ</t>
    </rPh>
    <rPh sb="36" eb="38">
      <t>ジッシ</t>
    </rPh>
    <rPh sb="40" eb="42">
      <t>バアイ</t>
    </rPh>
    <phoneticPr fontId="41"/>
  </si>
  <si>
    <t>看護職員、理学療法士、作業療法士又は言語聴覚士及び生活支援員（機能訓練を実施する場合）</t>
    <rPh sb="16" eb="17">
      <t>マタ</t>
    </rPh>
    <rPh sb="18" eb="20">
      <t>ゲンゴ</t>
    </rPh>
    <rPh sb="20" eb="23">
      <t>チョウカクシ</t>
    </rPh>
    <rPh sb="31" eb="35">
      <t>キノウクンレン</t>
    </rPh>
    <rPh sb="36" eb="38">
      <t>ジッシ</t>
    </rPh>
    <rPh sb="40" eb="42">
      <t>バアイ</t>
    </rPh>
    <phoneticPr fontId="41"/>
  </si>
  <si>
    <t>生活支援員及び看護職員（生活訓練を実施する場合）</t>
    <rPh sb="0" eb="5">
      <t>セイカツシエンイン</t>
    </rPh>
    <rPh sb="5" eb="6">
      <t>オヨ</t>
    </rPh>
    <rPh sb="12" eb="14">
      <t>セイカツ</t>
    </rPh>
    <rPh sb="14" eb="16">
      <t>クンレン</t>
    </rPh>
    <rPh sb="17" eb="19">
      <t>ジッシ</t>
    </rPh>
    <rPh sb="21" eb="23">
      <t>バアイ</t>
    </rPh>
    <phoneticPr fontId="41"/>
  </si>
  <si>
    <t>職業指導員及び生活支援員（就労移行支援を実施する場合）</t>
    <rPh sb="0" eb="2">
      <t>ショクギョウ</t>
    </rPh>
    <rPh sb="2" eb="4">
      <t>シドウ</t>
    </rPh>
    <rPh sb="4" eb="5">
      <t>イン</t>
    </rPh>
    <rPh sb="5" eb="6">
      <t>オヨ</t>
    </rPh>
    <rPh sb="7" eb="9">
      <t>セイカツ</t>
    </rPh>
    <rPh sb="9" eb="11">
      <t>シエン</t>
    </rPh>
    <rPh sb="11" eb="12">
      <t>イン</t>
    </rPh>
    <rPh sb="13" eb="15">
      <t>シュウロウ</t>
    </rPh>
    <rPh sb="15" eb="17">
      <t>イコウ</t>
    </rPh>
    <rPh sb="17" eb="19">
      <t>シエン</t>
    </rPh>
    <rPh sb="20" eb="22">
      <t>ジッシ</t>
    </rPh>
    <rPh sb="24" eb="26">
      <t>バアイ</t>
    </rPh>
    <phoneticPr fontId="41"/>
  </si>
  <si>
    <t>就労支援員（就労移行支援を実施する場合）</t>
    <rPh sb="0" eb="2">
      <t>シュウロウ</t>
    </rPh>
    <rPh sb="2" eb="4">
      <t>シエン</t>
    </rPh>
    <rPh sb="4" eb="5">
      <t>イン</t>
    </rPh>
    <rPh sb="6" eb="8">
      <t>シュウロウ</t>
    </rPh>
    <rPh sb="8" eb="10">
      <t>イコウ</t>
    </rPh>
    <rPh sb="10" eb="12">
      <t>シエン</t>
    </rPh>
    <rPh sb="13" eb="15">
      <t>ジッシ</t>
    </rPh>
    <rPh sb="17" eb="19">
      <t>バアイ</t>
    </rPh>
    <phoneticPr fontId="41"/>
  </si>
  <si>
    <t>職業指導員及び生活支援員（就労継続支援A型を実施する場合）</t>
    <rPh sb="0" eb="2">
      <t>ショクギョウ</t>
    </rPh>
    <rPh sb="2" eb="4">
      <t>シドウ</t>
    </rPh>
    <rPh sb="4" eb="5">
      <t>イン</t>
    </rPh>
    <rPh sb="5" eb="6">
      <t>オヨ</t>
    </rPh>
    <rPh sb="7" eb="9">
      <t>セイカツ</t>
    </rPh>
    <rPh sb="9" eb="11">
      <t>シエン</t>
    </rPh>
    <rPh sb="11" eb="12">
      <t>イン</t>
    </rPh>
    <rPh sb="13" eb="15">
      <t>シュウロウ</t>
    </rPh>
    <rPh sb="15" eb="17">
      <t>ケイゾク</t>
    </rPh>
    <rPh sb="17" eb="19">
      <t>シエン</t>
    </rPh>
    <rPh sb="20" eb="21">
      <t>ガタ</t>
    </rPh>
    <rPh sb="22" eb="24">
      <t>ジッシ</t>
    </rPh>
    <rPh sb="26" eb="28">
      <t>バアイ</t>
    </rPh>
    <phoneticPr fontId="41"/>
  </si>
  <si>
    <t>職業指導員及び生活支援員（就労継続支援B型を実施する場合）</t>
    <phoneticPr fontId="37"/>
  </si>
  <si>
    <t>管理者</t>
  </si>
  <si>
    <t>サービス管理責任者</t>
  </si>
  <si>
    <t>医師</t>
  </si>
  <si>
    <t>看護職員</t>
  </si>
  <si>
    <t>理学療法士</t>
  </si>
  <si>
    <t>作業療法士</t>
  </si>
  <si>
    <t>言語聴覚士</t>
  </si>
  <si>
    <t>生活支援員</t>
  </si>
  <si>
    <t>専従</t>
  </si>
  <si>
    <t>兼務</t>
  </si>
  <si>
    <t>職業指導員</t>
    <rPh sb="0" eb="2">
      <t>ショクギョウ</t>
    </rPh>
    <rPh sb="2" eb="5">
      <t>シドウイン</t>
    </rPh>
    <phoneticPr fontId="37"/>
  </si>
  <si>
    <t>就労支援員</t>
    <rPh sb="0" eb="2">
      <t>シュウロウ</t>
    </rPh>
    <rPh sb="2" eb="4">
      <t>シエン</t>
    </rPh>
    <rPh sb="4" eb="5">
      <t>イン</t>
    </rPh>
    <phoneticPr fontId="37"/>
  </si>
  <si>
    <t>Ⅰ型
（2.5：１）</t>
    <rPh sb="1" eb="2">
      <t>ガタ</t>
    </rPh>
    <phoneticPr fontId="37"/>
  </si>
  <si>
    <t>　(3) 人員配置区分を選択してください。</t>
    <phoneticPr fontId="37"/>
  </si>
  <si>
    <t xml:space="preserve"> 　　 保有資格を全て記入するのではなく、人員基準・加配加算上、求められる資格等を入力してください。</t>
    <phoneticPr fontId="40"/>
  </si>
  <si>
    <t>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40"/>
  </si>
  <si>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40"/>
  </si>
  <si>
    <t>　(12) 常勤換算後の人数を入力してください。</t>
    <phoneticPr fontId="37"/>
  </si>
  <si>
    <t>付表</t>
    <rPh sb="0" eb="2">
      <t>フヒョウ</t>
    </rPh>
    <phoneticPr fontId="21"/>
  </si>
  <si>
    <t>添付書類</t>
    <rPh sb="0" eb="2">
      <t>テンプ</t>
    </rPh>
    <rPh sb="2" eb="4">
      <t>ショルイ</t>
    </rPh>
    <phoneticPr fontId="37"/>
  </si>
  <si>
    <t>障害者の日常生活及び社会生活を総合的に支援するための法律第３６条第３項各号
に該当しないことの誓約書</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t>
    </rPh>
    <rPh sb="35" eb="37">
      <t>カクゴウ</t>
    </rPh>
    <rPh sb="39" eb="41">
      <t>ガイトウ</t>
    </rPh>
    <rPh sb="47" eb="49">
      <t>セイヤク</t>
    </rPh>
    <rPh sb="49" eb="50">
      <t>ショ</t>
    </rPh>
    <phoneticPr fontId="21"/>
  </si>
  <si>
    <t>誓約書</t>
    <rPh sb="0" eb="3">
      <t>セイヤクショ</t>
    </rPh>
    <phoneticPr fontId="21"/>
  </si>
  <si>
    <t>当該申請に係る事業に係る従事者の勤務の体制及び勤務形態一覧表</t>
    <phoneticPr fontId="21"/>
  </si>
  <si>
    <t>様式※</t>
    <rPh sb="0" eb="2">
      <t>ヨウシキ</t>
    </rPh>
    <phoneticPr fontId="21"/>
  </si>
  <si>
    <t>※様式については東京都サービス情報よりダウンロードして下さい。
▼東京都サービス情報リンク</t>
    <rPh sb="1" eb="3">
      <t>ヨウシキ</t>
    </rPh>
    <rPh sb="8" eb="11">
      <t>トウキョウト</t>
    </rPh>
    <rPh sb="15" eb="17">
      <t>ジョウホウ</t>
    </rPh>
    <rPh sb="27" eb="28">
      <t>クダ</t>
    </rPh>
    <rPh sb="33" eb="36">
      <t>トウキョウト</t>
    </rPh>
    <rPh sb="40" eb="42">
      <t>ジョウホウ</t>
    </rPh>
    <phoneticPr fontId="21"/>
  </si>
  <si>
    <t>https://www.shougaifukushi.metro.tokyo.lg.jp/Lib/LibDspCatego.php?catid=002</t>
    <phoneticPr fontId="37"/>
  </si>
  <si>
    <t>※申請される際には、事業所保管用として事前に提出書類一式のコピーをとっておくようにして下さい。
▼情報公表制度概要HPリンク</t>
    <phoneticPr fontId="37"/>
  </si>
  <si>
    <t>別紙様式第一号</t>
    <rPh sb="0" eb="2">
      <t>ベッシ</t>
    </rPh>
    <rPh sb="2" eb="4">
      <t>ヨウシキ</t>
    </rPh>
    <rPh sb="4" eb="5">
      <t>ダイ</t>
    </rPh>
    <rPh sb="5" eb="7">
      <t>イチゴウ</t>
    </rPh>
    <phoneticPr fontId="44"/>
  </si>
  <si>
    <t>指定障害福祉サービス事業所/指定障害者支援施設</t>
    <phoneticPr fontId="44"/>
  </si>
  <si>
    <t>指定障害児通所支援事業所/指定障害児入所施設</t>
    <rPh sb="0" eb="2">
      <t>シテイ</t>
    </rPh>
    <rPh sb="2" eb="5">
      <t>ショウガイジ</t>
    </rPh>
    <rPh sb="5" eb="7">
      <t>ツウショ</t>
    </rPh>
    <rPh sb="7" eb="9">
      <t>シエン</t>
    </rPh>
    <rPh sb="9" eb="11">
      <t>ジギョウ</t>
    </rPh>
    <rPh sb="11" eb="12">
      <t>ショ</t>
    </rPh>
    <phoneticPr fontId="55"/>
  </si>
  <si>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44"/>
  </si>
  <si>
    <t>指定更新</t>
  </si>
  <si>
    <t>申請書</t>
    <rPh sb="0" eb="3">
      <t>シンセイショ</t>
    </rPh>
    <phoneticPr fontId="37"/>
  </si>
  <si>
    <t>年</t>
    <rPh sb="0" eb="1">
      <t>ネン</t>
    </rPh>
    <phoneticPr fontId="44"/>
  </si>
  <si>
    <t>月</t>
    <rPh sb="0" eb="1">
      <t>ガツ</t>
    </rPh>
    <phoneticPr fontId="44"/>
  </si>
  <si>
    <t>日</t>
    <rPh sb="0" eb="1">
      <t>ニチ</t>
    </rPh>
    <phoneticPr fontId="44"/>
  </si>
  <si>
    <t>東京都</t>
    <rPh sb="0" eb="3">
      <t>トウキョウト</t>
    </rPh>
    <phoneticPr fontId="44"/>
  </si>
  <si>
    <t>知事（市区村長）　殿</t>
    <rPh sb="0" eb="2">
      <t>チジ</t>
    </rPh>
    <rPh sb="3" eb="5">
      <t>シク</t>
    </rPh>
    <rPh sb="5" eb="7">
      <t>ソンチョウ</t>
    </rPh>
    <rPh sb="9" eb="10">
      <t>ドノ</t>
    </rPh>
    <phoneticPr fontId="44"/>
  </si>
  <si>
    <t>所在地</t>
    <rPh sb="0" eb="3">
      <t>ショザイチ</t>
    </rPh>
    <phoneticPr fontId="44"/>
  </si>
  <si>
    <t/>
  </si>
  <si>
    <t>申請者</t>
    <rPh sb="0" eb="3">
      <t>シンセイシャ</t>
    </rPh>
    <phoneticPr fontId="37"/>
  </si>
  <si>
    <t>名　称</t>
    <rPh sb="0" eb="1">
      <t>メイ</t>
    </rPh>
    <rPh sb="2" eb="3">
      <t>ショウ</t>
    </rPh>
    <phoneticPr fontId="44"/>
  </si>
  <si>
    <t>代表者</t>
    <rPh sb="0" eb="3">
      <t>ダイヒョウシャ</t>
    </rPh>
    <phoneticPr fontId="44"/>
  </si>
  <si>
    <t xml:space="preserve"> </t>
  </si>
  <si>
    <t>表題の事業所・施設に係る指定/指定の更新/指定の変更を受けたいので、下記のとおり、関係書類を添えて申請します。</t>
    <rPh sb="24" eb="26">
      <t>ヘンコウ</t>
    </rPh>
    <phoneticPr fontId="44"/>
  </si>
  <si>
    <t>法人番号(13桁)</t>
    <rPh sb="0" eb="2">
      <t>ホウジン</t>
    </rPh>
    <rPh sb="2" eb="4">
      <t>バンゴウ</t>
    </rPh>
    <rPh sb="7" eb="8">
      <t>ケタ</t>
    </rPh>
    <phoneticPr fontId="37"/>
  </si>
  <si>
    <t>申請者(設置者)</t>
    <rPh sb="0" eb="3">
      <t>シンセイシャ</t>
    </rPh>
    <rPh sb="4" eb="7">
      <t>セッチシャ</t>
    </rPh>
    <phoneticPr fontId="44"/>
  </si>
  <si>
    <t>フリガナ</t>
    <phoneticPr fontId="44"/>
  </si>
  <si>
    <t>名称</t>
    <rPh sb="0" eb="2">
      <t>メイショウ</t>
    </rPh>
    <phoneticPr fontId="44"/>
  </si>
  <si>
    <t>主たる事務所の所在地</t>
    <rPh sb="0" eb="1">
      <t>シュ</t>
    </rPh>
    <rPh sb="3" eb="5">
      <t>ジム</t>
    </rPh>
    <rPh sb="5" eb="6">
      <t>ショ</t>
    </rPh>
    <rPh sb="7" eb="10">
      <t>ショザイチ</t>
    </rPh>
    <phoneticPr fontId="44"/>
  </si>
  <si>
    <t>(郵便番号</t>
    <rPh sb="1" eb="5">
      <t>ユウビンバンゴウ</t>
    </rPh>
    <phoneticPr fontId="44"/>
  </si>
  <si>
    <t>-</t>
    <phoneticPr fontId="44"/>
  </si>
  <si>
    <t>）</t>
    <phoneticPr fontId="37"/>
  </si>
  <si>
    <t>連絡先</t>
    <rPh sb="0" eb="3">
      <t>レンラクサキ</t>
    </rPh>
    <phoneticPr fontId="44"/>
  </si>
  <si>
    <t>電話番号</t>
  </si>
  <si>
    <t>　(内線)</t>
    <phoneticPr fontId="44"/>
  </si>
  <si>
    <t>E-mailアドレス</t>
  </si>
  <si>
    <t>法人等の種類</t>
    <rPh sb="0" eb="2">
      <t>ホウジン</t>
    </rPh>
    <rPh sb="2" eb="3">
      <t>ナド</t>
    </rPh>
    <rPh sb="4" eb="6">
      <t>シュルイ</t>
    </rPh>
    <phoneticPr fontId="44"/>
  </si>
  <si>
    <t>代表者の職名・氏名・生年月日</t>
  </si>
  <si>
    <t>職名</t>
    <rPh sb="0" eb="2">
      <t>ショクメイ</t>
    </rPh>
    <phoneticPr fontId="44"/>
  </si>
  <si>
    <t>生年月日</t>
    <rPh sb="0" eb="2">
      <t>セイネン</t>
    </rPh>
    <rPh sb="2" eb="4">
      <t>ガッピ</t>
    </rPh>
    <phoneticPr fontId="44"/>
  </si>
  <si>
    <t>氏名</t>
    <rPh sb="0" eb="2">
      <t>シメイ</t>
    </rPh>
    <phoneticPr fontId="44"/>
  </si>
  <si>
    <t>代表者の住所</t>
    <rPh sb="0" eb="3">
      <t>ダイヒョウシャ</t>
    </rPh>
    <rPh sb="4" eb="6">
      <t>ジュウショ</t>
    </rPh>
    <phoneticPr fontId="44"/>
  </si>
  <si>
    <t>指定を受けようとする事業所・施設の種類</t>
    <rPh sb="0" eb="2">
      <t>シテイ</t>
    </rPh>
    <rPh sb="3" eb="4">
      <t>ウ</t>
    </rPh>
    <rPh sb="10" eb="13">
      <t>ジギョウショ</t>
    </rPh>
    <rPh sb="14" eb="16">
      <t>シセツ</t>
    </rPh>
    <rPh sb="17" eb="19">
      <t>シュルイ</t>
    </rPh>
    <phoneticPr fontId="44"/>
  </si>
  <si>
    <t>事業所(施設)の所在地</t>
    <rPh sb="0" eb="3">
      <t>ジギョウショ</t>
    </rPh>
    <rPh sb="4" eb="6">
      <t>シセツ</t>
    </rPh>
    <phoneticPr fontId="4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</si>
  <si>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4"/>
  </si>
  <si>
    <t>　</t>
  </si>
  <si>
    <t>同一所在地において
行う事業等の種類</t>
    <phoneticPr fontId="44"/>
  </si>
  <si>
    <t>今回の指定(更新・変更)申請をする対象事業等に○</t>
    <rPh sb="0" eb="2">
      <t>コンカイ</t>
    </rPh>
    <rPh sb="3" eb="5">
      <t>シテイ</t>
    </rPh>
    <rPh sb="12" eb="14">
      <t>シンセイ</t>
    </rPh>
    <rPh sb="17" eb="19">
      <t>タイショウ</t>
    </rPh>
    <rPh sb="19" eb="22">
      <t>ジギョウトウ</t>
    </rPh>
    <phoneticPr fontId="44"/>
  </si>
  <si>
    <t>既に指定を受けている事業に○</t>
    <rPh sb="0" eb="1">
      <t>スデ</t>
    </rPh>
    <rPh sb="2" eb="4">
      <t>シテイ</t>
    </rPh>
    <rPh sb="5" eb="6">
      <t>ウ</t>
    </rPh>
    <rPh sb="10" eb="12">
      <t>ジギョウ</t>
    </rPh>
    <phoneticPr fontId="44"/>
  </si>
  <si>
    <t>事業の開始予定年月日</t>
    <rPh sb="0" eb="2">
      <t>ジギョウ</t>
    </rPh>
    <rPh sb="3" eb="7">
      <t>カイシヨテイ</t>
    </rPh>
    <rPh sb="7" eb="10">
      <t>ネンガッピ</t>
    </rPh>
    <phoneticPr fontId="37"/>
  </si>
  <si>
    <t>本申請書に添付して提出する様式(付表)</t>
    <rPh sb="0" eb="4">
      <t>ホンシンセイショ</t>
    </rPh>
    <rPh sb="5" eb="7">
      <t>テンプ</t>
    </rPh>
    <rPh sb="9" eb="11">
      <t>テイシュツ</t>
    </rPh>
    <rPh sb="13" eb="15">
      <t>ヨウシキ</t>
    </rPh>
    <rPh sb="16" eb="18">
      <t>フヒョウ</t>
    </rPh>
    <phoneticPr fontId="37"/>
  </si>
  <si>
    <t>共生型サービスの指定を申請するものに○</t>
    <rPh sb="0" eb="3">
      <t>キョウセイガタ</t>
    </rPh>
    <rPh sb="8" eb="10">
      <t>シテイ</t>
    </rPh>
    <rPh sb="11" eb="13">
      <t>シンセイ</t>
    </rPh>
    <phoneticPr fontId="44"/>
  </si>
  <si>
    <t>指定障害福祉サービス事業所</t>
    <phoneticPr fontId="37"/>
  </si>
  <si>
    <t>居宅介護</t>
    <rPh sb="0" eb="4">
      <t>キョタクカイゴ</t>
    </rPh>
    <phoneticPr fontId="37"/>
  </si>
  <si>
    <t>付表１</t>
    <rPh sb="0" eb="2">
      <t>フヒョウ</t>
    </rPh>
    <phoneticPr fontId="44"/>
  </si>
  <si>
    <t>重度訪問介護</t>
    <rPh sb="0" eb="6">
      <t>ジュウドホウモンカイゴ</t>
    </rPh>
    <phoneticPr fontId="37"/>
  </si>
  <si>
    <t>同行援護</t>
    <rPh sb="0" eb="4">
      <t>ドウコウエンゴ</t>
    </rPh>
    <phoneticPr fontId="37"/>
  </si>
  <si>
    <t>行動援護</t>
    <rPh sb="0" eb="2">
      <t>コウドウ</t>
    </rPh>
    <rPh sb="2" eb="4">
      <t>エンゴ</t>
    </rPh>
    <phoneticPr fontId="37"/>
  </si>
  <si>
    <t>療養介護</t>
    <rPh sb="0" eb="4">
      <t>リョウヨウカイゴ</t>
    </rPh>
    <phoneticPr fontId="37"/>
  </si>
  <si>
    <t>付表２</t>
    <rPh sb="0" eb="2">
      <t>フヒョウ</t>
    </rPh>
    <phoneticPr fontId="44"/>
  </si>
  <si>
    <t>生活介護</t>
    <rPh sb="0" eb="4">
      <t>セイカツカイゴ</t>
    </rPh>
    <phoneticPr fontId="37"/>
  </si>
  <si>
    <t>付表３</t>
    <rPh sb="0" eb="2">
      <t>フヒョウ</t>
    </rPh>
    <phoneticPr fontId="44"/>
  </si>
  <si>
    <t>短期入所</t>
    <rPh sb="0" eb="4">
      <t>タンキニュウショ</t>
    </rPh>
    <phoneticPr fontId="37"/>
  </si>
  <si>
    <t>付表４</t>
    <rPh sb="0" eb="2">
      <t>フヒョウ</t>
    </rPh>
    <phoneticPr fontId="44"/>
  </si>
  <si>
    <t>重度障害者等包括支援</t>
    <rPh sb="0" eb="2">
      <t>ジュウド</t>
    </rPh>
    <rPh sb="2" eb="5">
      <t>ショウガイシャ</t>
    </rPh>
    <rPh sb="5" eb="6">
      <t>トウ</t>
    </rPh>
    <rPh sb="6" eb="8">
      <t>ホウカツ</t>
    </rPh>
    <rPh sb="8" eb="10">
      <t>シエン</t>
    </rPh>
    <phoneticPr fontId="37"/>
  </si>
  <si>
    <t>付表５</t>
    <rPh sb="0" eb="2">
      <t>フヒョウ</t>
    </rPh>
    <phoneticPr fontId="44"/>
  </si>
  <si>
    <t>自立訓練(機能訓練)</t>
    <rPh sb="0" eb="2">
      <t>ジリツ</t>
    </rPh>
    <rPh sb="2" eb="4">
      <t>クンレン</t>
    </rPh>
    <rPh sb="5" eb="9">
      <t>キノウクンレン</t>
    </rPh>
    <phoneticPr fontId="37"/>
  </si>
  <si>
    <t>付表６</t>
    <rPh sb="0" eb="2">
      <t>フヒョウ</t>
    </rPh>
    <phoneticPr fontId="44"/>
  </si>
  <si>
    <t>自立訓練(生活訓練)</t>
    <rPh sb="0" eb="2">
      <t>ジリツ</t>
    </rPh>
    <rPh sb="2" eb="4">
      <t>クンレン</t>
    </rPh>
    <rPh sb="5" eb="7">
      <t>セイカツ</t>
    </rPh>
    <rPh sb="7" eb="9">
      <t>クンレン</t>
    </rPh>
    <phoneticPr fontId="37"/>
  </si>
  <si>
    <t>就労選択支援</t>
    <rPh sb="0" eb="2">
      <t>シュウロウ</t>
    </rPh>
    <rPh sb="2" eb="4">
      <t>センタク</t>
    </rPh>
    <rPh sb="4" eb="6">
      <t>シエン</t>
    </rPh>
    <phoneticPr fontId="37"/>
  </si>
  <si>
    <t>付表７</t>
    <rPh sb="0" eb="2">
      <t>フヒョウ</t>
    </rPh>
    <phoneticPr fontId="44"/>
  </si>
  <si>
    <t>就労移行支援</t>
    <rPh sb="0" eb="6">
      <t>シュウロウイコウシエン</t>
    </rPh>
    <phoneticPr fontId="37"/>
  </si>
  <si>
    <t>付表８</t>
    <rPh sb="0" eb="2">
      <t>フヒョウ</t>
    </rPh>
    <phoneticPr fontId="44"/>
  </si>
  <si>
    <t>就労継続支援Ａ型</t>
    <rPh sb="0" eb="6">
      <t>シュウロウケイゾクシエン</t>
    </rPh>
    <rPh sb="7" eb="8">
      <t>ガタ</t>
    </rPh>
    <phoneticPr fontId="37"/>
  </si>
  <si>
    <t>付表９</t>
    <rPh sb="0" eb="2">
      <t>フヒョウ</t>
    </rPh>
    <phoneticPr fontId="44"/>
  </si>
  <si>
    <t>就労継続支援Ｂ型</t>
    <rPh sb="0" eb="6">
      <t>シュウロウケイゾクシエン</t>
    </rPh>
    <rPh sb="7" eb="8">
      <t>ガタ</t>
    </rPh>
    <phoneticPr fontId="37"/>
  </si>
  <si>
    <t>付表１０</t>
    <rPh sb="0" eb="2">
      <t>フヒョウ</t>
    </rPh>
    <phoneticPr fontId="44"/>
  </si>
  <si>
    <t>就労定着支援</t>
    <rPh sb="0" eb="2">
      <t>シュウロウ</t>
    </rPh>
    <rPh sb="2" eb="6">
      <t>テイチャクシエン</t>
    </rPh>
    <phoneticPr fontId="37"/>
  </si>
  <si>
    <t>自立生活援助</t>
    <rPh sb="0" eb="2">
      <t>ジリツ</t>
    </rPh>
    <rPh sb="2" eb="4">
      <t>セイカツ</t>
    </rPh>
    <rPh sb="4" eb="6">
      <t>エンジョ</t>
    </rPh>
    <phoneticPr fontId="37"/>
  </si>
  <si>
    <t>付表１１</t>
  </si>
  <si>
    <t>共同生活援助</t>
    <rPh sb="0" eb="6">
      <t>キョウドウセイカツエンジョ</t>
    </rPh>
    <phoneticPr fontId="37"/>
  </si>
  <si>
    <t>付表１２</t>
    <rPh sb="0" eb="2">
      <t>フヒョウ</t>
    </rPh>
    <phoneticPr fontId="44"/>
  </si>
  <si>
    <t>指定障害者支援施設(施設入所支援)</t>
    <rPh sb="0" eb="2">
      <t>シテイ</t>
    </rPh>
    <rPh sb="2" eb="5">
      <t>ショウガイシャ</t>
    </rPh>
    <rPh sb="5" eb="9">
      <t>シエンシセツ</t>
    </rPh>
    <phoneticPr fontId="37"/>
  </si>
  <si>
    <t>付表１３</t>
    <rPh sb="0" eb="2">
      <t>フヒョウ</t>
    </rPh>
    <phoneticPr fontId="44"/>
  </si>
  <si>
    <t>指定一般相談支援事業所</t>
    <rPh sb="0" eb="2">
      <t>シテイ</t>
    </rPh>
    <rPh sb="2" eb="4">
      <t>イッパン</t>
    </rPh>
    <rPh sb="4" eb="8">
      <t>ソウダンシエン</t>
    </rPh>
    <rPh sb="8" eb="11">
      <t>ジギョウショ</t>
    </rPh>
    <phoneticPr fontId="37"/>
  </si>
  <si>
    <t>地域移行支援</t>
    <rPh sb="0" eb="4">
      <t>チイキイコウ</t>
    </rPh>
    <rPh sb="4" eb="6">
      <t>シエン</t>
    </rPh>
    <phoneticPr fontId="37"/>
  </si>
  <si>
    <t>付表１４</t>
    <rPh sb="0" eb="2">
      <t>フヒョウ</t>
    </rPh>
    <phoneticPr fontId="44"/>
  </si>
  <si>
    <t>地域定着支援</t>
    <rPh sb="0" eb="6">
      <t>チイキテイチャクシエン</t>
    </rPh>
    <phoneticPr fontId="37"/>
  </si>
  <si>
    <t>指定特定相談支援事業所</t>
    <rPh sb="0" eb="2">
      <t>シテイ</t>
    </rPh>
    <rPh sb="2" eb="4">
      <t>トクテイ</t>
    </rPh>
    <rPh sb="4" eb="6">
      <t>ソウダン</t>
    </rPh>
    <rPh sb="6" eb="8">
      <t>シエン</t>
    </rPh>
    <rPh sb="8" eb="11">
      <t>ジギョウショ</t>
    </rPh>
    <phoneticPr fontId="37"/>
  </si>
  <si>
    <t>付表１５</t>
    <rPh sb="0" eb="2">
      <t>フヒョウ</t>
    </rPh>
    <phoneticPr fontId="44"/>
  </si>
  <si>
    <t>指定障害児通所支援事業所</t>
    <rPh sb="0" eb="2">
      <t>シテイ</t>
    </rPh>
    <rPh sb="2" eb="5">
      <t>ショウガイジ</t>
    </rPh>
    <rPh sb="5" eb="7">
      <t>ツウショ</t>
    </rPh>
    <rPh sb="7" eb="12">
      <t>シエンジギョウショ</t>
    </rPh>
    <phoneticPr fontId="37"/>
  </si>
  <si>
    <t>児童発達支援</t>
    <rPh sb="0" eb="2">
      <t>ジドウ</t>
    </rPh>
    <rPh sb="2" eb="6">
      <t>ハッタツシエン</t>
    </rPh>
    <phoneticPr fontId="37"/>
  </si>
  <si>
    <t>付表１６</t>
  </si>
  <si>
    <t>放課後等デイサービス</t>
    <rPh sb="0" eb="4">
      <t>ホウカゴトウ</t>
    </rPh>
    <phoneticPr fontId="37"/>
  </si>
  <si>
    <t>付表１６</t>
    <rPh sb="0" eb="2">
      <t>フヒョウ</t>
    </rPh>
    <phoneticPr fontId="44"/>
  </si>
  <si>
    <t>居宅訪問型児童発達支援</t>
    <rPh sb="0" eb="5">
      <t>キョタクホウモンガタ</t>
    </rPh>
    <rPh sb="5" eb="7">
      <t>ジドウ</t>
    </rPh>
    <rPh sb="7" eb="9">
      <t>ハッタツ</t>
    </rPh>
    <rPh sb="9" eb="11">
      <t>シエン</t>
    </rPh>
    <phoneticPr fontId="37"/>
  </si>
  <si>
    <t>付表１７</t>
    <rPh sb="0" eb="2">
      <t>フヒョウ</t>
    </rPh>
    <phoneticPr fontId="44"/>
  </si>
  <si>
    <t>保育所等訪問支援</t>
    <rPh sb="0" eb="3">
      <t>ホイクショ</t>
    </rPh>
    <rPh sb="3" eb="4">
      <t>トウ</t>
    </rPh>
    <rPh sb="4" eb="6">
      <t>ホウモン</t>
    </rPh>
    <rPh sb="6" eb="8">
      <t>シエン</t>
    </rPh>
    <phoneticPr fontId="37"/>
  </si>
  <si>
    <t>付表１８</t>
    <rPh sb="0" eb="2">
      <t>フヒョウ</t>
    </rPh>
    <phoneticPr fontId="44"/>
  </si>
  <si>
    <t>指定障害児入所施設</t>
    <rPh sb="0" eb="2">
      <t>シテイ</t>
    </rPh>
    <rPh sb="2" eb="5">
      <t>ショウガイジ</t>
    </rPh>
    <rPh sb="5" eb="7">
      <t>ニュウショ</t>
    </rPh>
    <rPh sb="7" eb="9">
      <t>シセツ</t>
    </rPh>
    <phoneticPr fontId="37"/>
  </si>
  <si>
    <t>付表１９/２０</t>
    <rPh sb="0" eb="2">
      <t>フヒョウ</t>
    </rPh>
    <phoneticPr fontId="44"/>
  </si>
  <si>
    <t>指定障害児相談支援事業所</t>
    <rPh sb="0" eb="2">
      <t>シテイ</t>
    </rPh>
    <rPh sb="2" eb="5">
      <t>ショウガイジ</t>
    </rPh>
    <rPh sb="5" eb="7">
      <t>ソウダン</t>
    </rPh>
    <rPh sb="7" eb="9">
      <t>シエン</t>
    </rPh>
    <rPh sb="9" eb="11">
      <t>ジギョウ</t>
    </rPh>
    <rPh sb="11" eb="12">
      <t>ショ</t>
    </rPh>
    <phoneticPr fontId="37"/>
  </si>
  <si>
    <t>【既に指定を受けている場合】事業所番号</t>
    <rPh sb="1" eb="2">
      <t>スデ</t>
    </rPh>
    <rPh sb="3" eb="5">
      <t>シテイ</t>
    </rPh>
    <rPh sb="6" eb="7">
      <t>ウ</t>
    </rPh>
    <rPh sb="11" eb="13">
      <t>バアイ</t>
    </rPh>
    <rPh sb="14" eb="19">
      <t>ジギョウショバンゴウ</t>
    </rPh>
    <phoneticPr fontId="37"/>
  </si>
  <si>
    <t>(備考)</t>
    <rPh sb="1" eb="3">
      <t>ビコウ</t>
    </rPh>
    <phoneticPr fontId="4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</si>
  <si>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</si>
  <si>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</si>
  <si>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</si>
  <si>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</si>
  <si>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4"/>
  </si>
  <si>
    <t>付表３　生活介護事業所の指定等に係る記載事項</t>
    <rPh sb="0" eb="2">
      <t>フヒョウ</t>
    </rPh>
    <rPh sb="4" eb="6">
      <t>セイカツ</t>
    </rPh>
    <rPh sb="6" eb="8">
      <t>カイゴ</t>
    </rPh>
    <rPh sb="8" eb="11">
      <t>ジギョウショ</t>
    </rPh>
    <phoneticPr fontId="21"/>
  </si>
  <si>
    <t>(郵便番号</t>
    <phoneticPr fontId="37"/>
  </si>
  <si>
    <t>-</t>
    <phoneticPr fontId="37"/>
  </si>
  <si>
    <t>)</t>
    <phoneticPr fontId="44"/>
  </si>
  <si>
    <t>E-Mail</t>
    <phoneticPr fontId="37"/>
  </si>
  <si>
    <t>管理者</t>
    <rPh sb="0" eb="1">
      <t>カン</t>
    </rPh>
    <rPh sb="1" eb="2">
      <t>リ</t>
    </rPh>
    <rPh sb="2" eb="3">
      <t>モノ</t>
    </rPh>
    <phoneticPr fontId="21"/>
  </si>
  <si>
    <t>生年月日</t>
    <rPh sb="0" eb="4">
      <t>セイネンガッピ</t>
    </rPh>
    <phoneticPr fontId="37"/>
  </si>
  <si>
    <t>氏　名</t>
    <rPh sb="0" eb="1">
      <t>シ</t>
    </rPh>
    <rPh sb="2" eb="3">
      <t>メイ</t>
    </rPh>
    <phoneticPr fontId="21"/>
  </si>
  <si>
    <t>住　所</t>
    <rPh sb="0" eb="1">
      <t>ジュウ</t>
    </rPh>
    <rPh sb="2" eb="3">
      <t>トコロ</t>
    </rPh>
    <phoneticPr fontId="21"/>
  </si>
  <si>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21"/>
  </si>
  <si>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1"/>
  </si>
  <si>
    <t>事業所等の名称</t>
    <rPh sb="0" eb="3">
      <t>ジギョウショ</t>
    </rPh>
    <rPh sb="3" eb="4">
      <t>トウ</t>
    </rPh>
    <rPh sb="5" eb="7">
      <t>メイショウ</t>
    </rPh>
    <phoneticPr fontId="21"/>
  </si>
  <si>
    <t>兼務する職種及び勤務時間等</t>
    <rPh sb="0" eb="2">
      <t>ケンム</t>
    </rPh>
    <rPh sb="4" eb="6">
      <t>ショクシュ</t>
    </rPh>
    <rPh sb="6" eb="7">
      <t>オヨ</t>
    </rPh>
    <rPh sb="8" eb="10">
      <t>キンム</t>
    </rPh>
    <rPh sb="10" eb="12">
      <t>ジカン</t>
    </rPh>
    <rPh sb="12" eb="13">
      <t>トウ</t>
    </rPh>
    <phoneticPr fontId="21"/>
  </si>
  <si>
    <t>サービス管理責任者</t>
    <rPh sb="4" eb="6">
      <t>カンリ</t>
    </rPh>
    <rPh sb="6" eb="9">
      <t>セキニンシャ</t>
    </rPh>
    <phoneticPr fontId="21"/>
  </si>
  <si>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21"/>
  </si>
  <si>
    <t>第　　条 第　　項 第　　号</t>
    <rPh sb="0" eb="1">
      <t>ダイ</t>
    </rPh>
    <rPh sb="3" eb="4">
      <t>ジョウ</t>
    </rPh>
    <rPh sb="5" eb="6">
      <t>ダイ</t>
    </rPh>
    <rPh sb="8" eb="9">
      <t>コウ</t>
    </rPh>
    <rPh sb="10" eb="11">
      <t>ダイ</t>
    </rPh>
    <rPh sb="13" eb="14">
      <t>ゴウ</t>
    </rPh>
    <phoneticPr fontId="21"/>
  </si>
  <si>
    <t>○人員に関する基準の確認に必要な事項</t>
    <rPh sb="1" eb="3">
      <t>ジンイン</t>
    </rPh>
    <rPh sb="4" eb="5">
      <t>カン</t>
    </rPh>
    <rPh sb="7" eb="9">
      <t>キジュン</t>
    </rPh>
    <rPh sb="10" eb="12">
      <t>カクニン</t>
    </rPh>
    <rPh sb="13" eb="15">
      <t>ヒツヨウ</t>
    </rPh>
    <rPh sb="16" eb="18">
      <t>ジコウ</t>
    </rPh>
    <phoneticPr fontId="37"/>
  </si>
  <si>
    <t>従業者の職種・員数</t>
    <rPh sb="0" eb="3">
      <t>ジュウギョウシャ</t>
    </rPh>
    <rPh sb="4" eb="6">
      <t>ショクシュ</t>
    </rPh>
    <rPh sb="7" eb="9">
      <t>インズウ</t>
    </rPh>
    <phoneticPr fontId="21"/>
  </si>
  <si>
    <t>居宅介護等従業者</t>
    <rPh sb="0" eb="2">
      <t>キョタク</t>
    </rPh>
    <rPh sb="2" eb="4">
      <t>カイゴ</t>
    </rPh>
    <rPh sb="4" eb="5">
      <t>トウ</t>
    </rPh>
    <rPh sb="5" eb="8">
      <t>ジュウギョウシャ</t>
    </rPh>
    <phoneticPr fontId="21"/>
  </si>
  <si>
    <t>その他の従業者</t>
    <rPh sb="2" eb="3">
      <t>タ</t>
    </rPh>
    <rPh sb="4" eb="7">
      <t>ジュウギョウシャ</t>
    </rPh>
    <phoneticPr fontId="21"/>
  </si>
  <si>
    <t>常勤（人）</t>
    <rPh sb="0" eb="2">
      <t>ジョウキン</t>
    </rPh>
    <rPh sb="3" eb="4">
      <t>ヒト</t>
    </rPh>
    <phoneticPr fontId="21"/>
  </si>
  <si>
    <t>非常勤（人）</t>
    <rPh sb="0" eb="3">
      <t>ヒジョウキン</t>
    </rPh>
    <rPh sb="4" eb="5">
      <t>ヒト</t>
    </rPh>
    <phoneticPr fontId="21"/>
  </si>
  <si>
    <t>常勤換算後の人数（人）</t>
    <rPh sb="0" eb="2">
      <t>ジョウキン</t>
    </rPh>
    <rPh sb="2" eb="4">
      <t>カンザン</t>
    </rPh>
    <rPh sb="4" eb="5">
      <t>ゴ</t>
    </rPh>
    <rPh sb="6" eb="8">
      <t>ニンズウ</t>
    </rPh>
    <rPh sb="9" eb="10">
      <t>ニン</t>
    </rPh>
    <phoneticPr fontId="21"/>
  </si>
  <si>
    <t>基準上の必要人数（人）</t>
    <rPh sb="0" eb="2">
      <t>キジュン</t>
    </rPh>
    <rPh sb="2" eb="3">
      <t>ジョウ</t>
    </rPh>
    <rPh sb="4" eb="6">
      <t>ヒツヨウ</t>
    </rPh>
    <rPh sb="6" eb="8">
      <t>ニンズウ</t>
    </rPh>
    <rPh sb="9" eb="10">
      <t>ニン</t>
    </rPh>
    <phoneticPr fontId="21"/>
  </si>
  <si>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7"/>
  </si>
  <si>
    <t>利用定員(人)</t>
    <rPh sb="0" eb="2">
      <t>リヨウ</t>
    </rPh>
    <rPh sb="2" eb="4">
      <t>テイイン</t>
    </rPh>
    <rPh sb="5" eb="6">
      <t>ニン</t>
    </rPh>
    <phoneticPr fontId="21"/>
  </si>
  <si>
    <t>利用者の推定数(人)</t>
    <rPh sb="0" eb="3">
      <t>リヨウシャ</t>
    </rPh>
    <rPh sb="4" eb="7">
      <t>スイテイスウ</t>
    </rPh>
    <phoneticPr fontId="21"/>
  </si>
  <si>
    <t>事業所が申告する障害支援区分の平均値</t>
    <rPh sb="0" eb="3">
      <t>ジギョウショ</t>
    </rPh>
    <rPh sb="6" eb="8">
      <t>ショウガイ</t>
    </rPh>
    <rPh sb="8" eb="10">
      <t>テイド</t>
    </rPh>
    <rPh sb="10" eb="12">
      <t>シエン</t>
    </rPh>
    <rPh sb="12" eb="14">
      <t>クブン</t>
    </rPh>
    <rPh sb="13" eb="16">
      <t>ヘイキンチ</t>
    </rPh>
    <phoneticPr fontId="21"/>
  </si>
  <si>
    <t>サービス単位</t>
    <rPh sb="4" eb="6">
      <t>タンイ</t>
    </rPh>
    <phoneticPr fontId="21"/>
  </si>
  <si>
    <t>４未満</t>
    <rPh sb="1" eb="3">
      <t>ミマン</t>
    </rPh>
    <phoneticPr fontId="21"/>
  </si>
  <si>
    <t>４以上５未満</t>
    <rPh sb="1" eb="3">
      <t>イジョウ</t>
    </rPh>
    <rPh sb="4" eb="6">
      <t>ミマン</t>
    </rPh>
    <phoneticPr fontId="21"/>
  </si>
  <si>
    <t>５以上</t>
    <rPh sb="1" eb="3">
      <t>イジョウ</t>
    </rPh>
    <phoneticPr fontId="21"/>
  </si>
  <si>
    <t>サービス単位１</t>
    <rPh sb="4" eb="6">
      <t>タンイ</t>
    </rPh>
    <phoneticPr fontId="21"/>
  </si>
  <si>
    <t>サービス単位２</t>
    <rPh sb="4" eb="6">
      <t>タンイ</t>
    </rPh>
    <phoneticPr fontId="21"/>
  </si>
  <si>
    <t>サービス単位３</t>
    <rPh sb="4" eb="6">
      <t>タンイ</t>
    </rPh>
    <phoneticPr fontId="21"/>
  </si>
  <si>
    <t>営業日(該当する日に○)</t>
    <rPh sb="0" eb="3">
      <t>エイギョウビ</t>
    </rPh>
    <rPh sb="4" eb="6">
      <t>ガイトウ</t>
    </rPh>
    <rPh sb="8" eb="9">
      <t>ヒ</t>
    </rPh>
    <phoneticPr fontId="21"/>
  </si>
  <si>
    <t>火</t>
    <rPh sb="0" eb="1">
      <t>ヒ</t>
    </rPh>
    <phoneticPr fontId="37"/>
  </si>
  <si>
    <t>祝</t>
    <rPh sb="0" eb="1">
      <t>シュク</t>
    </rPh>
    <phoneticPr fontId="37"/>
  </si>
  <si>
    <t>その他(年末年始等)</t>
    <rPh sb="2" eb="3">
      <t>ホカ</t>
    </rPh>
    <rPh sb="4" eb="6">
      <t>ネンマツ</t>
    </rPh>
    <rPh sb="6" eb="8">
      <t>ネンシ</t>
    </rPh>
    <rPh sb="8" eb="9">
      <t>トウ</t>
    </rPh>
    <phoneticPr fontId="37"/>
  </si>
  <si>
    <t>営業時間</t>
    <rPh sb="0" eb="2">
      <t>エイギョウ</t>
    </rPh>
    <rPh sb="2" eb="4">
      <t>ジカン</t>
    </rPh>
    <phoneticPr fontId="21"/>
  </si>
  <si>
    <t>平日</t>
    <rPh sb="0" eb="2">
      <t>ヘイジツ</t>
    </rPh>
    <phoneticPr fontId="44"/>
  </si>
  <si>
    <t>：</t>
    <phoneticPr fontId="37"/>
  </si>
  <si>
    <t>～</t>
    <phoneticPr fontId="37"/>
  </si>
  <si>
    <t>土曜</t>
    <rPh sb="0" eb="2">
      <t>ドヨウ</t>
    </rPh>
    <phoneticPr fontId="44"/>
  </si>
  <si>
    <t>日・祝</t>
    <rPh sb="0" eb="1">
      <t>ニチ</t>
    </rPh>
    <rPh sb="2" eb="3">
      <t>シュク</t>
    </rPh>
    <phoneticPr fontId="44"/>
  </si>
  <si>
    <t>利用料</t>
    <rPh sb="0" eb="3">
      <t>リヨウリョウ</t>
    </rPh>
    <phoneticPr fontId="21"/>
  </si>
  <si>
    <t>その他の費用</t>
    <rPh sb="2" eb="3">
      <t>タ</t>
    </rPh>
    <rPh sb="4" eb="6">
      <t>ヒヨウ</t>
    </rPh>
    <phoneticPr fontId="21"/>
  </si>
  <si>
    <t>通常の事業の実施地域</t>
    <rPh sb="0" eb="2">
      <t>ツウジョウ</t>
    </rPh>
    <rPh sb="3" eb="5">
      <t>ジギョウ</t>
    </rPh>
    <rPh sb="6" eb="8">
      <t>ジッシ</t>
    </rPh>
    <rPh sb="8" eb="10">
      <t>チイキ</t>
    </rPh>
    <phoneticPr fontId="21"/>
  </si>
  <si>
    <t>協力医療機関</t>
    <rPh sb="0" eb="2">
      <t>キョウリョク</t>
    </rPh>
    <rPh sb="2" eb="6">
      <t>イリョウキカン</t>
    </rPh>
    <phoneticPr fontId="37"/>
  </si>
  <si>
    <t>名称</t>
    <rPh sb="0" eb="2">
      <t>メイショウ</t>
    </rPh>
    <phoneticPr fontId="37"/>
  </si>
  <si>
    <t>診療科名</t>
    <rPh sb="0" eb="3">
      <t>シンリョウカ</t>
    </rPh>
    <rPh sb="3" eb="4">
      <t>メイ</t>
    </rPh>
    <phoneticPr fontId="37"/>
  </si>
  <si>
    <t>○一体的に実施する従たる事業所の指定等に係る記載事項</t>
  </si>
  <si>
    <t>(備考)</t>
    <rPh sb="1" eb="3">
      <t>ビコウ</t>
    </rPh>
    <phoneticPr fontId="21"/>
  </si>
  <si>
    <t>１．記入欄が不足する場合は、次頁の「記入欄不足時の資料」に記載して添付してください。</t>
    <phoneticPr fontId="37"/>
  </si>
  <si>
    <t>２．更新の場合には、「利用者の推定数」欄は前年度の平均利用者数を記入してください。</t>
    <phoneticPr fontId="37"/>
  </si>
  <si>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21"/>
  </si>
  <si>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21"/>
  </si>
  <si>
    <t>記入欄不足時の資料</t>
  </si>
  <si>
    <t>■サービス管理責任者</t>
    <rPh sb="5" eb="7">
      <t>カンリ</t>
    </rPh>
    <rPh sb="7" eb="9">
      <t>セキニン</t>
    </rPh>
    <rPh sb="9" eb="10">
      <t>シャ</t>
    </rPh>
    <phoneticPr fontId="44"/>
  </si>
  <si>
    <t>年</t>
    <rPh sb="0" eb="1">
      <t>ネン</t>
    </rPh>
    <phoneticPr fontId="37"/>
  </si>
  <si>
    <t>月</t>
    <rPh sb="0" eb="1">
      <t>ツキ</t>
    </rPh>
    <phoneticPr fontId="37"/>
  </si>
  <si>
    <t>■協力医療機関</t>
    <rPh sb="1" eb="3">
      <t>キョウリョク</t>
    </rPh>
    <rPh sb="3" eb="5">
      <t>イリョウ</t>
    </rPh>
    <rPh sb="5" eb="7">
      <t>キカン</t>
    </rPh>
    <phoneticPr fontId="44"/>
  </si>
  <si>
    <t>付表６　自立訓練(機能訓練・生活訓練)事業所の指定等に係る記載事項</t>
    <phoneticPr fontId="37"/>
  </si>
  <si>
    <t>サービス種別(申請するものに○)</t>
    <rPh sb="4" eb="6">
      <t>シュベツ</t>
    </rPh>
    <rPh sb="7" eb="9">
      <t>シンセイ</t>
    </rPh>
    <phoneticPr fontId="37"/>
  </si>
  <si>
    <t>機能訓練</t>
    <rPh sb="0" eb="4">
      <t>キノウクンレン</t>
    </rPh>
    <phoneticPr fontId="37"/>
  </si>
  <si>
    <t>生活訓練</t>
    <rPh sb="0" eb="2">
      <t>セイカツ</t>
    </rPh>
    <rPh sb="2" eb="4">
      <t>クンレン</t>
    </rPh>
    <phoneticPr fontId="37"/>
  </si>
  <si>
    <t>宿泊型自立訓練を実施する場合は○</t>
    <rPh sb="0" eb="3">
      <t>シュクハクガタ</t>
    </rPh>
    <rPh sb="3" eb="5">
      <t>ジリツ</t>
    </rPh>
    <rPh sb="5" eb="7">
      <t>クンレン</t>
    </rPh>
    <rPh sb="8" eb="10">
      <t>ジッシ</t>
    </rPh>
    <rPh sb="12" eb="14">
      <t>バアイ</t>
    </rPh>
    <phoneticPr fontId="37"/>
  </si>
  <si>
    <t>訪問事業の実施</t>
    <rPh sb="0" eb="4">
      <t>ホウモンジギョウ</t>
    </rPh>
    <rPh sb="5" eb="7">
      <t>ジッシ</t>
    </rPh>
    <phoneticPr fontId="37"/>
  </si>
  <si>
    <t>有</t>
    <rPh sb="0" eb="1">
      <t>アリ</t>
    </rPh>
    <phoneticPr fontId="37"/>
  </si>
  <si>
    <t>無</t>
    <rPh sb="0" eb="1">
      <t>ム</t>
    </rPh>
    <phoneticPr fontId="21"/>
  </si>
  <si>
    <t>○</t>
  </si>
  <si>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7"/>
  </si>
  <si>
    <t>サービス管理責任者</t>
    <rPh sb="4" eb="9">
      <t>カンリセキニンシャ</t>
    </rPh>
    <phoneticPr fontId="21"/>
  </si>
  <si>
    <t>付表１３　障害者支援施設の指定等に係る記載事項</t>
    <phoneticPr fontId="37"/>
  </si>
  <si>
    <t>施設</t>
    <rPh sb="0" eb="2">
      <t>シセツ</t>
    </rPh>
    <phoneticPr fontId="21"/>
  </si>
  <si>
    <t>(郵便番号</t>
  </si>
  <si>
    <t>)</t>
  </si>
  <si>
    <t>当該施設で兼務する他の職種(兼務の場合記入)</t>
    <rPh sb="0" eb="2">
      <t>トウガイ</t>
    </rPh>
    <rPh sb="2" eb="4">
      <t>シセツ</t>
    </rPh>
    <rPh sb="5" eb="7">
      <t>ケンム</t>
    </rPh>
    <rPh sb="9" eb="10">
      <t>タ</t>
    </rPh>
    <rPh sb="11" eb="13">
      <t>ショクシュ</t>
    </rPh>
    <rPh sb="14" eb="16">
      <t>ケンム</t>
    </rPh>
    <rPh sb="17" eb="19">
      <t>バアイ</t>
    </rPh>
    <rPh sb="19" eb="21">
      <t>キニュウ</t>
    </rPh>
    <phoneticPr fontId="21"/>
  </si>
  <si>
    <t>常勤(人)</t>
    <rPh sb="0" eb="2">
      <t>ジョウキン</t>
    </rPh>
    <rPh sb="3" eb="4">
      <t>ヒト</t>
    </rPh>
    <phoneticPr fontId="21"/>
  </si>
  <si>
    <t>非常勤(人)</t>
    <rPh sb="0" eb="3">
      <t>ヒジョウキン</t>
    </rPh>
    <rPh sb="4" eb="5">
      <t>ヒト</t>
    </rPh>
    <phoneticPr fontId="21"/>
  </si>
  <si>
    <t>常勤換算後の人数(人)</t>
    <rPh sb="0" eb="2">
      <t>ジョウキン</t>
    </rPh>
    <rPh sb="2" eb="4">
      <t>カンザン</t>
    </rPh>
    <rPh sb="4" eb="5">
      <t>ゴ</t>
    </rPh>
    <rPh sb="6" eb="8">
      <t>ニンズウ</t>
    </rPh>
    <rPh sb="9" eb="10">
      <t>ニン</t>
    </rPh>
    <phoneticPr fontId="21"/>
  </si>
  <si>
    <t>基準上の必要人数(人)</t>
    <rPh sb="0" eb="2">
      <t>キジュン</t>
    </rPh>
    <rPh sb="2" eb="3">
      <t>ジョウ</t>
    </rPh>
    <rPh sb="4" eb="6">
      <t>ヒツヨウ</t>
    </rPh>
    <rPh sb="6" eb="8">
      <t>ニンズウ</t>
    </rPh>
    <rPh sb="9" eb="10">
      <t>ニン</t>
    </rPh>
    <phoneticPr fontId="21"/>
  </si>
  <si>
    <t>居室</t>
    <rPh sb="0" eb="2">
      <t>キョシツ</t>
    </rPh>
    <phoneticPr fontId="37"/>
  </si>
  <si>
    <t>１室の最大定員(人)</t>
    <rPh sb="1" eb="2">
      <t>シツ</t>
    </rPh>
    <rPh sb="3" eb="5">
      <t>サイダイ</t>
    </rPh>
    <rPh sb="5" eb="7">
      <t>テイイン</t>
    </rPh>
    <rPh sb="8" eb="9">
      <t>ニン</t>
    </rPh>
    <phoneticPr fontId="61"/>
  </si>
  <si>
    <t>入所者１人あたりの最小床面積(㎡)</t>
    <rPh sb="0" eb="2">
      <t>ニュウショ</t>
    </rPh>
    <rPh sb="2" eb="3">
      <t>シャ</t>
    </rPh>
    <rPh sb="9" eb="11">
      <t>サイショウ</t>
    </rPh>
    <rPh sb="11" eb="12">
      <t>ユカ</t>
    </rPh>
    <rPh sb="12" eb="14">
      <t>メンセキ</t>
    </rPh>
    <phoneticPr fontId="61"/>
  </si>
  <si>
    <t>廊下</t>
    <rPh sb="0" eb="2">
      <t>ロウカ</t>
    </rPh>
    <phoneticPr fontId="37"/>
  </si>
  <si>
    <t>廊下の幅(ｍ)</t>
    <rPh sb="0" eb="2">
      <t>ロウカ</t>
    </rPh>
    <rPh sb="3" eb="4">
      <t>ハバ</t>
    </rPh>
    <phoneticPr fontId="61"/>
  </si>
  <si>
    <t>中廊下の幅(ｍ)</t>
    <rPh sb="0" eb="1">
      <t>ナカ</t>
    </rPh>
    <rPh sb="1" eb="3">
      <t>ロウカ</t>
    </rPh>
    <rPh sb="4" eb="5">
      <t>ハバ</t>
    </rPh>
    <phoneticPr fontId="61"/>
  </si>
  <si>
    <t>既存施設からの移行の場合</t>
    <phoneticPr fontId="37"/>
  </si>
  <si>
    <t>既存施設名</t>
    <rPh sb="0" eb="2">
      <t>キゾン</t>
    </rPh>
    <rPh sb="2" eb="4">
      <t>シセツ</t>
    </rPh>
    <rPh sb="4" eb="5">
      <t>メイ</t>
    </rPh>
    <phoneticPr fontId="21"/>
  </si>
  <si>
    <t>施設種別</t>
    <rPh sb="0" eb="2">
      <t>シセツ</t>
    </rPh>
    <rPh sb="2" eb="4">
      <t>シュベツ</t>
    </rPh>
    <phoneticPr fontId="21"/>
  </si>
  <si>
    <t>経過措置</t>
    <phoneticPr fontId="21"/>
  </si>
  <si>
    <t>特定旧法受給者数(人)</t>
    <rPh sb="0" eb="2">
      <t>トクテイ</t>
    </rPh>
    <rPh sb="2" eb="4">
      <t>キュウホウ</t>
    </rPh>
    <rPh sb="4" eb="7">
      <t>ジュキュウシャ</t>
    </rPh>
    <rPh sb="7" eb="8">
      <t>スウ</t>
    </rPh>
    <rPh sb="9" eb="10">
      <t>ニン</t>
    </rPh>
    <phoneticPr fontId="21"/>
  </si>
  <si>
    <t>協力歯科医療機関</t>
    <rPh sb="0" eb="2">
      <t>キョウリョク</t>
    </rPh>
    <rPh sb="2" eb="4">
      <t>シカ</t>
    </rPh>
    <rPh sb="4" eb="8">
      <t>イリョウキカン</t>
    </rPh>
    <phoneticPr fontId="37"/>
  </si>
  <si>
    <t>(就労移行支援を行う場合のみ)提携就労支援機関</t>
    <rPh sb="1" eb="3">
      <t>シュウロウ</t>
    </rPh>
    <rPh sb="3" eb="5">
      <t>イコウ</t>
    </rPh>
    <rPh sb="5" eb="7">
      <t>シエン</t>
    </rPh>
    <phoneticPr fontId="37"/>
  </si>
  <si>
    <t>○昼間実施サービス及び施設入所支援に係る記載事項</t>
    <rPh sb="1" eb="3">
      <t>ヒルマ</t>
    </rPh>
    <rPh sb="3" eb="5">
      <t>ジッシ</t>
    </rPh>
    <rPh sb="9" eb="10">
      <t>オヨ</t>
    </rPh>
    <rPh sb="11" eb="13">
      <t>シセツ</t>
    </rPh>
    <rPh sb="13" eb="15">
      <t>ニュウショ</t>
    </rPh>
    <rPh sb="15" eb="17">
      <t>シエン</t>
    </rPh>
    <rPh sb="18" eb="19">
      <t>カカ</t>
    </rPh>
    <rPh sb="20" eb="22">
      <t>キサイ</t>
    </rPh>
    <rPh sb="22" eb="24">
      <t>ジコウ</t>
    </rPh>
    <phoneticPr fontId="37"/>
  </si>
  <si>
    <t>昼間実施サービスの種類</t>
    <rPh sb="0" eb="2">
      <t>ヒルマ</t>
    </rPh>
    <rPh sb="2" eb="4">
      <t>ジッシ</t>
    </rPh>
    <rPh sb="9" eb="11">
      <t>シュルイ</t>
    </rPh>
    <phoneticPr fontId="21"/>
  </si>
  <si>
    <t>生活介護</t>
    <rPh sb="0" eb="4">
      <t>セイカツカイゴ</t>
    </rPh>
    <phoneticPr fontId="21"/>
  </si>
  <si>
    <t>自立訓練
(機能訓練)</t>
    <rPh sb="0" eb="2">
      <t>ジリツ</t>
    </rPh>
    <rPh sb="2" eb="4">
      <t>クンレン</t>
    </rPh>
    <rPh sb="6" eb="8">
      <t>キノウ</t>
    </rPh>
    <rPh sb="8" eb="10">
      <t>クンレン</t>
    </rPh>
    <phoneticPr fontId="21"/>
  </si>
  <si>
    <t>自立訓練
(生活訓練)</t>
    <rPh sb="0" eb="2">
      <t>ジリツ</t>
    </rPh>
    <rPh sb="2" eb="4">
      <t>クンレン</t>
    </rPh>
    <rPh sb="6" eb="8">
      <t>セイカツ</t>
    </rPh>
    <rPh sb="8" eb="10">
      <t>クンレン</t>
    </rPh>
    <phoneticPr fontId="21"/>
  </si>
  <si>
    <t>就労移行支援
(一般型)</t>
    <rPh sb="0" eb="2">
      <t>シュウロウ</t>
    </rPh>
    <rPh sb="2" eb="4">
      <t>イコウ</t>
    </rPh>
    <rPh sb="4" eb="6">
      <t>シエン</t>
    </rPh>
    <rPh sb="8" eb="10">
      <t>イッパン</t>
    </rPh>
    <rPh sb="10" eb="11">
      <t>ガタ</t>
    </rPh>
    <phoneticPr fontId="21"/>
  </si>
  <si>
    <t>就労移行支援
(資格取得型)</t>
    <rPh sb="0" eb="2">
      <t>シュウロウ</t>
    </rPh>
    <rPh sb="2" eb="4">
      <t>イコウ</t>
    </rPh>
    <rPh sb="4" eb="6">
      <t>シエン</t>
    </rPh>
    <rPh sb="8" eb="10">
      <t>シカク</t>
    </rPh>
    <rPh sb="10" eb="12">
      <t>シュトク</t>
    </rPh>
    <rPh sb="12" eb="13">
      <t>ガタ</t>
    </rPh>
    <phoneticPr fontId="21"/>
  </si>
  <si>
    <t>就労継続支援
(Ａ型)</t>
    <rPh sb="0" eb="2">
      <t>シュウロウ</t>
    </rPh>
    <rPh sb="2" eb="4">
      <t>ケイゾク</t>
    </rPh>
    <rPh sb="4" eb="6">
      <t>シエン</t>
    </rPh>
    <rPh sb="9" eb="10">
      <t>ガタ</t>
    </rPh>
    <phoneticPr fontId="21"/>
  </si>
  <si>
    <t>就労移行支援
(Ｂ型)</t>
    <rPh sb="0" eb="2">
      <t>シュウロウ</t>
    </rPh>
    <rPh sb="2" eb="4">
      <t>イコウ</t>
    </rPh>
    <rPh sb="4" eb="6">
      <t>シエン</t>
    </rPh>
    <rPh sb="9" eb="10">
      <t>ガタ</t>
    </rPh>
    <phoneticPr fontId="21"/>
  </si>
  <si>
    <t>実施有無</t>
    <rPh sb="0" eb="2">
      <t>ジッシ</t>
    </rPh>
    <rPh sb="2" eb="4">
      <t>ウム</t>
    </rPh>
    <phoneticPr fontId="37"/>
  </si>
  <si>
    <t>利用者の推定数</t>
    <rPh sb="0" eb="3">
      <t>リヨウシャ</t>
    </rPh>
    <rPh sb="4" eb="7">
      <t>スイテイスウ</t>
    </rPh>
    <phoneticPr fontId="37"/>
  </si>
  <si>
    <t>昼間多機能の実施</t>
    <phoneticPr fontId="37"/>
  </si>
  <si>
    <t>昼間の総定員数(人)</t>
  </si>
  <si>
    <t>(生活介護を行う場合のみ)
利用者の推定数(人)</t>
    <rPh sb="1" eb="5">
      <t>セイカツカイゴ</t>
    </rPh>
    <rPh sb="6" eb="7">
      <t>オコナ</t>
    </rPh>
    <rPh sb="8" eb="10">
      <t>バアイ</t>
    </rPh>
    <rPh sb="14" eb="17">
      <t>リヨウシャ</t>
    </rPh>
    <rPh sb="18" eb="21">
      <t>スイテイスウ</t>
    </rPh>
    <phoneticPr fontId="21"/>
  </si>
  <si>
    <t>施設が申告する障害支援区分の平均値</t>
    <rPh sb="0" eb="2">
      <t>シセツ</t>
    </rPh>
    <rPh sb="3" eb="5">
      <t>シンコク</t>
    </rPh>
    <rPh sb="7" eb="9">
      <t>ショウガイ</t>
    </rPh>
    <rPh sb="9" eb="11">
      <t>シエン</t>
    </rPh>
    <rPh sb="11" eb="13">
      <t>クブン</t>
    </rPh>
    <rPh sb="14" eb="17">
      <t>ヘイキンチ</t>
    </rPh>
    <phoneticPr fontId="21"/>
  </si>
  <si>
    <t>昼間実施サービスの定員(人)</t>
    <rPh sb="0" eb="2">
      <t>ヒルマ</t>
    </rPh>
    <rPh sb="2" eb="4">
      <t>ジッシ</t>
    </rPh>
    <rPh sb="9" eb="11">
      <t>テイイン</t>
    </rPh>
    <rPh sb="12" eb="13">
      <t>ニン</t>
    </rPh>
    <phoneticPr fontId="37"/>
  </si>
  <si>
    <t>介護給付対象者</t>
    <rPh sb="0" eb="4">
      <t>カイゴキュウフ</t>
    </rPh>
    <rPh sb="4" eb="7">
      <t>タイショウシャ</t>
    </rPh>
    <phoneticPr fontId="37"/>
  </si>
  <si>
    <t>訓練等給付対象者</t>
    <rPh sb="0" eb="3">
      <t>クンレントウ</t>
    </rPh>
    <rPh sb="3" eb="5">
      <t>キュウフ</t>
    </rPh>
    <rPh sb="5" eb="8">
      <t>タイショウシャ</t>
    </rPh>
    <phoneticPr fontId="37"/>
  </si>
  <si>
    <t>特定旧法受給者</t>
    <rPh sb="0" eb="2">
      <t>トクテイ</t>
    </rPh>
    <rPh sb="2" eb="4">
      <t>キュウホウ</t>
    </rPh>
    <rPh sb="4" eb="7">
      <t>ジュキュウシャ</t>
    </rPh>
    <phoneticPr fontId="37"/>
  </si>
  <si>
    <t>合計</t>
    <rPh sb="0" eb="2">
      <t>ゴウケイ</t>
    </rPh>
    <phoneticPr fontId="37"/>
  </si>
  <si>
    <t>定員緩和措置の有無</t>
    <rPh sb="0" eb="2">
      <t>テイイン</t>
    </rPh>
    <rPh sb="2" eb="6">
      <t>カンワソチ</t>
    </rPh>
    <rPh sb="7" eb="9">
      <t>ウム</t>
    </rPh>
    <phoneticPr fontId="37"/>
  </si>
  <si>
    <t>施設入所支援の定員(人)</t>
    <rPh sb="0" eb="2">
      <t>シセツ</t>
    </rPh>
    <rPh sb="2" eb="4">
      <t>ニュウショ</t>
    </rPh>
    <rPh sb="4" eb="6">
      <t>シエン</t>
    </rPh>
    <rPh sb="7" eb="9">
      <t>テイイン</t>
    </rPh>
    <rPh sb="10" eb="11">
      <t>ニン</t>
    </rPh>
    <phoneticPr fontId="21"/>
  </si>
  <si>
    <t>　他の社会福祉施設との併設</t>
    <phoneticPr fontId="37"/>
  </si>
  <si>
    <t>併設施設の定員(人)</t>
  </si>
  <si>
    <t>併設施設の種別</t>
    <phoneticPr fontId="37"/>
  </si>
  <si>
    <t>施設入所支援の利用者の推定数</t>
    <rPh sb="0" eb="6">
      <t>シセツニュウショシエン</t>
    </rPh>
    <rPh sb="7" eb="10">
      <t>リヨウシャ</t>
    </rPh>
    <rPh sb="11" eb="13">
      <t>スイテイ</t>
    </rPh>
    <rPh sb="13" eb="14">
      <t>スウ</t>
    </rPh>
    <phoneticPr fontId="37"/>
  </si>
  <si>
    <t>短期入所の実施</t>
    <phoneticPr fontId="37"/>
  </si>
  <si>
    <t>併設型</t>
    <rPh sb="0" eb="3">
      <t>ヘイセツガタ</t>
    </rPh>
    <phoneticPr fontId="37"/>
  </si>
  <si>
    <t>空床型</t>
    <rPh sb="0" eb="3">
      <t>クウショウガタ</t>
    </rPh>
    <phoneticPr fontId="37"/>
  </si>
  <si>
    <t>無</t>
    <rPh sb="0" eb="1">
      <t>ム</t>
    </rPh>
    <phoneticPr fontId="37"/>
  </si>
  <si>
    <t>短期入所の利用者の推定数(人)</t>
    <rPh sb="0" eb="4">
      <t>タンキニュウショ</t>
    </rPh>
    <rPh sb="5" eb="8">
      <t>リヨウシャ</t>
    </rPh>
    <rPh sb="9" eb="12">
      <t>スイテイスウ</t>
    </rPh>
    <rPh sb="13" eb="14">
      <t>ニン</t>
    </rPh>
    <phoneticPr fontId="37"/>
  </si>
  <si>
    <t>■協力医療機関等</t>
    <rPh sb="1" eb="3">
      <t>キョウリョク</t>
    </rPh>
    <rPh sb="3" eb="5">
      <t>イリョウ</t>
    </rPh>
    <rPh sb="5" eb="7">
      <t>キカン</t>
    </rPh>
    <rPh sb="7" eb="8">
      <t>ナド</t>
    </rPh>
    <phoneticPr fontId="44"/>
  </si>
  <si>
    <t>(標準様式３)</t>
    <rPh sb="1" eb="3">
      <t>ヒョウジュン</t>
    </rPh>
    <rPh sb="3" eb="5">
      <t>ヨウシキ</t>
    </rPh>
    <phoneticPr fontId="21"/>
  </si>
  <si>
    <t>誓　約　書</t>
    <phoneticPr fontId="21"/>
  </si>
  <si>
    <t>日</t>
    <rPh sb="0" eb="1">
      <t>ニチ</t>
    </rPh>
    <phoneticPr fontId="21"/>
  </si>
  <si>
    <t>東京都</t>
    <rPh sb="0" eb="2">
      <t>トウキョウ</t>
    </rPh>
    <rPh sb="2" eb="3">
      <t>ト</t>
    </rPh>
    <phoneticPr fontId="37"/>
  </si>
  <si>
    <t>知事    殿</t>
    <phoneticPr fontId="21"/>
  </si>
  <si>
    <t xml:space="preserve">申請者    </t>
    <phoneticPr fontId="21"/>
  </si>
  <si>
    <t>（名称）</t>
    <rPh sb="1" eb="3">
      <t>メイショウ</t>
    </rPh>
    <phoneticPr fontId="21"/>
  </si>
  <si>
    <t>（代表者の職名・氏名）</t>
    <rPh sb="1" eb="4">
      <t>ダイヒョウシャ</t>
    </rPh>
    <rPh sb="5" eb="7">
      <t>ショクメイ</t>
    </rPh>
    <rPh sb="8" eb="10">
      <t>シメイ</t>
    </rPh>
    <phoneticPr fontId="21"/>
  </si>
  <si>
    <t xml:space="preserve">  </t>
  </si>
  <si>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21"/>
  </si>
  <si>
    <t>別紙①：　障害福祉サービス事業者向け</t>
    <rPh sb="0" eb="2">
      <t>ベッシ</t>
    </rPh>
    <rPh sb="5" eb="7">
      <t>ショウガイ</t>
    </rPh>
    <rPh sb="7" eb="9">
      <t>フクシ</t>
    </rPh>
    <rPh sb="13" eb="16">
      <t>ジギョウシャ</t>
    </rPh>
    <rPh sb="16" eb="17">
      <t>ム</t>
    </rPh>
    <phoneticPr fontId="21"/>
  </si>
  <si>
    <t>別紙②：　障害者支援施設向け</t>
    <rPh sb="0" eb="2">
      <t>ベッシ</t>
    </rPh>
    <rPh sb="5" eb="8">
      <t>ショウガイシャ</t>
    </rPh>
    <rPh sb="8" eb="10">
      <t>シエン</t>
    </rPh>
    <rPh sb="12" eb="13">
      <t>ム</t>
    </rPh>
    <phoneticPr fontId="21"/>
  </si>
  <si>
    <t>別紙③：　一般相談支援事業者向け</t>
    <rPh sb="0" eb="2">
      <t>ベッシ</t>
    </rPh>
    <rPh sb="5" eb="7">
      <t>イッパン</t>
    </rPh>
    <rPh sb="7" eb="9">
      <t>ソウダン</t>
    </rPh>
    <rPh sb="9" eb="11">
      <t>シエン</t>
    </rPh>
    <rPh sb="11" eb="14">
      <t>ジギョウシャ</t>
    </rPh>
    <rPh sb="14" eb="15">
      <t>ム</t>
    </rPh>
    <phoneticPr fontId="21"/>
  </si>
  <si>
    <t>別紙④：　特定相談支援事業者向け</t>
    <rPh sb="0" eb="2">
      <t>ベッシ</t>
    </rPh>
    <rPh sb="5" eb="7">
      <t>トクテイ</t>
    </rPh>
    <rPh sb="7" eb="9">
      <t>ソウダン</t>
    </rPh>
    <rPh sb="9" eb="11">
      <t>シエン</t>
    </rPh>
    <rPh sb="11" eb="14">
      <t>ジギョウシャ</t>
    </rPh>
    <rPh sb="14" eb="15">
      <t>ム</t>
    </rPh>
    <phoneticPr fontId="21"/>
  </si>
  <si>
    <t>別紙⑤：　障害児通所支援事業者向け</t>
    <rPh sb="0" eb="2">
      <t>ベッシ</t>
    </rPh>
    <rPh sb="5" eb="8">
      <t>ショウガイジ</t>
    </rPh>
    <rPh sb="8" eb="10">
      <t>ツウショ</t>
    </rPh>
    <rPh sb="10" eb="12">
      <t>シエン</t>
    </rPh>
    <rPh sb="12" eb="15">
      <t>ジギョウシャ</t>
    </rPh>
    <rPh sb="15" eb="16">
      <t>ム</t>
    </rPh>
    <phoneticPr fontId="21"/>
  </si>
  <si>
    <t>別紙⑥：　障害児入所施設向け</t>
    <rPh sb="0" eb="2">
      <t>ベッシ</t>
    </rPh>
    <rPh sb="5" eb="8">
      <t>ショウガイジ</t>
    </rPh>
    <rPh sb="8" eb="10">
      <t>ニュウショ</t>
    </rPh>
    <rPh sb="10" eb="12">
      <t>シセツ</t>
    </rPh>
    <rPh sb="12" eb="13">
      <t>ム</t>
    </rPh>
    <phoneticPr fontId="21"/>
  </si>
  <si>
    <t>別紙⑦：　障害児相談支援事業者向け</t>
    <rPh sb="0" eb="2">
      <t>ベッシ</t>
    </rPh>
    <rPh sb="5" eb="8">
      <t>ショウガイジ</t>
    </rPh>
    <rPh sb="8" eb="10">
      <t>ソウダン</t>
    </rPh>
    <rPh sb="10" eb="12">
      <t>シエン</t>
    </rPh>
    <rPh sb="12" eb="15">
      <t>ジギョウシャ</t>
    </rPh>
    <rPh sb="15" eb="16">
      <t>ム</t>
    </rPh>
    <phoneticPr fontId="21"/>
  </si>
  <si>
    <t>注　該当する種別に○を付けてください。</t>
    <rPh sb="0" eb="1">
      <t>チュウ</t>
    </rPh>
    <rPh sb="2" eb="4">
      <t>ガイトウ</t>
    </rPh>
    <rPh sb="6" eb="8">
      <t>シュベツ</t>
    </rPh>
    <rPh sb="11" eb="12">
      <t>ツ</t>
    </rPh>
    <phoneticPr fontId="21"/>
  </si>
  <si>
    <r>
      <t>　また、指定の更新を申請する障害福祉サービス事業等に係る別添の項目について、</t>
    </r>
    <r>
      <rPr>
        <b/>
        <i/>
        <u/>
        <sz val="10"/>
        <rFont val="ＭＳ Ｐゴシック"/>
        <family val="3"/>
        <charset val="128"/>
        <scheme val="minor"/>
      </rPr>
      <t>既に届け出た内容に変更がない</t>
    </r>
    <r>
      <rPr>
        <sz val="9.5"/>
        <rFont val="ＭＳ Ｐゴシック"/>
        <family val="3"/>
        <charset val="128"/>
        <scheme val="minor"/>
      </rPr>
      <t>ことを誓約します</t>
    </r>
    <r>
      <rPr>
        <sz val="10.5"/>
        <color rgb="FF000000"/>
        <rFont val="ＭＳ Ｐゴシック"/>
        <family val="3"/>
        <charset val="128"/>
        <scheme val="minor"/>
      </rPr>
      <t>。</t>
    </r>
    <rPh sb="22" eb="24">
      <t>ジギョウ</t>
    </rPh>
    <rPh sb="24" eb="25">
      <t>トウ</t>
    </rPh>
    <rPh sb="26" eb="27">
      <t>カカ</t>
    </rPh>
    <rPh sb="28" eb="30">
      <t>ベッテン</t>
    </rPh>
    <rPh sb="31" eb="33">
      <t>コウモク</t>
    </rPh>
    <phoneticPr fontId="21"/>
  </si>
  <si>
    <t>別添（誓約項目）</t>
    <rPh sb="0" eb="2">
      <t>ベッテン</t>
    </rPh>
    <rPh sb="3" eb="5">
      <t>セイヤク</t>
    </rPh>
    <rPh sb="5" eb="7">
      <t>コウモク</t>
    </rPh>
    <phoneticPr fontId="37"/>
  </si>
  <si>
    <t>【生活介護、自立訓練、施設入所支援】</t>
    <rPh sb="1" eb="3">
      <t>セイカツ</t>
    </rPh>
    <rPh sb="3" eb="5">
      <t>カイゴ</t>
    </rPh>
    <rPh sb="6" eb="8">
      <t>ジリツ</t>
    </rPh>
    <rPh sb="8" eb="10">
      <t>クンレン</t>
    </rPh>
    <rPh sb="11" eb="13">
      <t>シセツ</t>
    </rPh>
    <rPh sb="13" eb="15">
      <t>ニュウショ</t>
    </rPh>
    <rPh sb="15" eb="17">
      <t>シエン</t>
    </rPh>
    <phoneticPr fontId="37"/>
  </si>
  <si>
    <t>(３)　管理者及びサービス管理責任者の氏名、生年月日、住所及び経歴</t>
    <rPh sb="4" eb="7">
      <t>カンリシャ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21"/>
  </si>
  <si>
    <t>【療養介護】</t>
    <rPh sb="1" eb="3">
      <t>リョウヨウ</t>
    </rPh>
    <rPh sb="3" eb="5">
      <t>カイゴ</t>
    </rPh>
    <phoneticPr fontId="37"/>
  </si>
  <si>
    <t>【就労継続支援A型・B型】</t>
    <rPh sb="1" eb="3">
      <t>シュウロウ</t>
    </rPh>
    <rPh sb="3" eb="5">
      <t>ケイゾク</t>
    </rPh>
    <rPh sb="5" eb="7">
      <t>シエン</t>
    </rPh>
    <rPh sb="8" eb="9">
      <t>ガタ</t>
    </rPh>
    <rPh sb="11" eb="12">
      <t>ガタ</t>
    </rPh>
    <phoneticPr fontId="37"/>
  </si>
  <si>
    <t>(３)　管理者及びサービス管理責任者の氏名、生年月日、住所及び経歴</t>
    <rPh sb="4" eb="6">
      <t>カンリ</t>
    </rPh>
    <rPh sb="6" eb="7">
      <t>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21"/>
  </si>
  <si>
    <t>【就労移行支援】</t>
    <rPh sb="1" eb="3">
      <t>シュウロウ</t>
    </rPh>
    <rPh sb="3" eb="5">
      <t>イコウ</t>
    </rPh>
    <rPh sb="5" eb="7">
      <t>シエン</t>
    </rPh>
    <phoneticPr fontId="37"/>
  </si>
  <si>
    <t>【就労定着支援】</t>
    <rPh sb="1" eb="3">
      <t>シュウロウ</t>
    </rPh>
    <rPh sb="3" eb="5">
      <t>テイチャク</t>
    </rPh>
    <rPh sb="5" eb="7">
      <t>シエン</t>
    </rPh>
    <phoneticPr fontId="37"/>
  </si>
  <si>
    <t>(６)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21"/>
  </si>
  <si>
    <t>【共同生活援助】</t>
    <rPh sb="1" eb="7">
      <t>キョウドウセイカツエンジョ</t>
    </rPh>
    <phoneticPr fontId="37"/>
  </si>
  <si>
    <t>(１)　申請者の登記事項証明書又は条例等</t>
    <phoneticPr fontId="37"/>
  </si>
  <si>
    <t>(２)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21"/>
  </si>
  <si>
    <t>(６)　（外部サービス利用型共同生活援助事業所の場合）受託居宅介護サービス事業者が事業を
　　　行う事業所の名称及び所在地並びに当該事業者の名称及び所在地</t>
    <rPh sb="5" eb="7">
      <t>ガイブ</t>
    </rPh>
    <rPh sb="11" eb="14">
      <t>リヨウガタ</t>
    </rPh>
    <rPh sb="14" eb="16">
      <t>キョウドウ</t>
    </rPh>
    <rPh sb="16" eb="18">
      <t>セイカツ</t>
    </rPh>
    <rPh sb="18" eb="20">
      <t>エンジョ</t>
    </rPh>
    <rPh sb="20" eb="23">
      <t>ジギョウショ</t>
    </rPh>
    <rPh sb="24" eb="26">
      <t>バアイ</t>
    </rPh>
    <rPh sb="27" eb="29">
      <t>ジュタク</t>
    </rPh>
    <rPh sb="29" eb="31">
      <t>キョタク</t>
    </rPh>
    <rPh sb="31" eb="33">
      <t>カイゴ</t>
    </rPh>
    <rPh sb="37" eb="40">
      <t>ジギョウシャ</t>
    </rPh>
    <rPh sb="41" eb="43">
      <t>ジギョウ</t>
    </rPh>
    <rPh sb="48" eb="49">
      <t>オコナ</t>
    </rPh>
    <rPh sb="50" eb="53">
      <t>ジギョウショ</t>
    </rPh>
    <rPh sb="54" eb="56">
      <t>メイショウ</t>
    </rPh>
    <rPh sb="56" eb="57">
      <t>オヨ</t>
    </rPh>
    <rPh sb="58" eb="61">
      <t>ショザイチ</t>
    </rPh>
    <rPh sb="61" eb="62">
      <t>ナラ</t>
    </rPh>
    <rPh sb="64" eb="66">
      <t>トウガイ</t>
    </rPh>
    <rPh sb="66" eb="68">
      <t>ジギョウ</t>
    </rPh>
    <rPh sb="68" eb="69">
      <t>シャ</t>
    </rPh>
    <rPh sb="70" eb="72">
      <t>メイショウ</t>
    </rPh>
    <rPh sb="72" eb="73">
      <t>オヨ</t>
    </rPh>
    <rPh sb="74" eb="77">
      <t>ショザイチ</t>
    </rPh>
    <phoneticPr fontId="21"/>
  </si>
  <si>
    <t>(７)　協力医療機関の名称及び診療科名並びに当該協力医療機関との契約の内容
　　　(協力歯科医療機関があるときは、その名称及び当該協力歯科医療機関との契約内容を含む)</t>
    <phoneticPr fontId="37"/>
  </si>
  <si>
    <t>(８)　関係機関との連携その他適切な支援体制の概要</t>
    <rPh sb="4" eb="6">
      <t>カンケイ</t>
    </rPh>
    <rPh sb="6" eb="8">
      <t>キカン</t>
    </rPh>
    <rPh sb="10" eb="12">
      <t>レンケイ</t>
    </rPh>
    <rPh sb="14" eb="15">
      <t>ホカ</t>
    </rPh>
    <rPh sb="15" eb="17">
      <t>テキセツ</t>
    </rPh>
    <rPh sb="18" eb="20">
      <t>シエン</t>
    </rPh>
    <rPh sb="20" eb="22">
      <t>タイセイ</t>
    </rPh>
    <rPh sb="23" eb="25">
      <t>ガイヨウ</t>
    </rPh>
    <phoneticPr fontId="21"/>
  </si>
  <si>
    <t>【短期入所】</t>
    <rPh sb="1" eb="3">
      <t>タンキ</t>
    </rPh>
    <rPh sb="3" eb="5">
      <t>ニュウショ</t>
    </rPh>
    <phoneticPr fontId="37"/>
  </si>
  <si>
    <t>(２)　事業所の種別</t>
    <rPh sb="4" eb="7">
      <t>ジギョウショ</t>
    </rPh>
    <rPh sb="8" eb="10">
      <t>シュベツ</t>
    </rPh>
    <phoneticPr fontId="21"/>
  </si>
  <si>
    <t>(３)（併設事業所の場合）利用者の推定数
    （空床利用型事業所の場合）本体施設の入所定員</t>
    <rPh sb="4" eb="6">
      <t>ヘイセツ</t>
    </rPh>
    <rPh sb="6" eb="9">
      <t>ジギョウショ</t>
    </rPh>
    <rPh sb="10" eb="12">
      <t>バアイ</t>
    </rPh>
    <rPh sb="13" eb="16">
      <t>リヨウシャ</t>
    </rPh>
    <rPh sb="17" eb="19">
      <t>スイテイ</t>
    </rPh>
    <rPh sb="19" eb="20">
      <t>スウ</t>
    </rPh>
    <phoneticPr fontId="21"/>
  </si>
  <si>
    <t>(４)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21"/>
  </si>
  <si>
    <t>(５)　事業所の管理者の氏名、生年月日、住所及び経歴</t>
    <phoneticPr fontId="21"/>
  </si>
  <si>
    <t>(６)　運営規程</t>
    <rPh sb="4" eb="6">
      <t>ウンエイ</t>
    </rPh>
    <rPh sb="6" eb="8">
      <t>キテイ</t>
    </rPh>
    <phoneticPr fontId="21"/>
  </si>
  <si>
    <t>(７)　利用者又はその家族からの苦情を解決するために講ずる措置の概要</t>
    <phoneticPr fontId="37"/>
  </si>
  <si>
    <t>(８)　協力医療機関の名称及び診療科名並びに当該協力医療機関との契約の内容
　　　(協力歯科医療機関があるときは、その名称及び当該協力歯科医療機関との契約内容を含む)</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rPh sb="42" eb="44">
      <t>キョウリョク</t>
    </rPh>
    <rPh sb="44" eb="46">
      <t>シカ</t>
    </rPh>
    <rPh sb="46" eb="48">
      <t>イリョウ</t>
    </rPh>
    <rPh sb="48" eb="50">
      <t>キカン</t>
    </rPh>
    <rPh sb="59" eb="61">
      <t>メイショウ</t>
    </rPh>
    <rPh sb="61" eb="62">
      <t>オヨ</t>
    </rPh>
    <rPh sb="63" eb="65">
      <t>トウガイ</t>
    </rPh>
    <rPh sb="65" eb="67">
      <t>キョウリョク</t>
    </rPh>
    <rPh sb="67" eb="69">
      <t>シカ</t>
    </rPh>
    <rPh sb="69" eb="71">
      <t>イリョウ</t>
    </rPh>
    <rPh sb="71" eb="73">
      <t>キカン</t>
    </rPh>
    <rPh sb="75" eb="77">
      <t>ケイヤク</t>
    </rPh>
    <rPh sb="77" eb="79">
      <t>ナイヨウ</t>
    </rPh>
    <rPh sb="80" eb="81">
      <t>フク</t>
    </rPh>
    <phoneticPr fontId="21"/>
  </si>
  <si>
    <t>【居宅介護、重度訪問介護、同行援護、行動援護、重度障害者等包括支援、自立生活援助】</t>
    <rPh sb="1" eb="5">
      <t>キョタクカイゴ</t>
    </rPh>
    <rPh sb="6" eb="8">
      <t>ジュウド</t>
    </rPh>
    <rPh sb="8" eb="10">
      <t>ホウモン</t>
    </rPh>
    <rPh sb="10" eb="12">
      <t>カイゴ</t>
    </rPh>
    <rPh sb="13" eb="15">
      <t>ドウコウ</t>
    </rPh>
    <rPh sb="15" eb="17">
      <t>エンゴ</t>
    </rPh>
    <rPh sb="18" eb="20">
      <t>コウドウ</t>
    </rPh>
    <rPh sb="20" eb="22">
      <t>エンゴ</t>
    </rPh>
    <rPh sb="34" eb="36">
      <t>ジリツ</t>
    </rPh>
    <rPh sb="36" eb="38">
      <t>セイカツ</t>
    </rPh>
    <rPh sb="38" eb="40">
      <t>エンジョ</t>
    </rPh>
    <phoneticPr fontId="37"/>
  </si>
  <si>
    <t>(１)　登記事項証明書又は条例等</t>
    <phoneticPr fontId="37"/>
  </si>
  <si>
    <t>(２)　事業所の平面図</t>
    <phoneticPr fontId="21"/>
  </si>
  <si>
    <t>(３)　管理者・サービス提供（管理）責任者の氏名、生年月日、住所及び経歴</t>
    <rPh sb="4" eb="6">
      <t>カンリ</t>
    </rPh>
    <rPh sb="6" eb="7">
      <t>シャ</t>
    </rPh>
    <rPh sb="12" eb="14">
      <t>テイキョウ</t>
    </rPh>
    <rPh sb="15" eb="17">
      <t>カンリ</t>
    </rPh>
    <rPh sb="18" eb="20">
      <t>セキニン</t>
    </rPh>
    <rPh sb="20" eb="21">
      <t>シャ</t>
    </rPh>
    <rPh sb="22" eb="24">
      <t>シメイ</t>
    </rPh>
    <rPh sb="25" eb="27">
      <t>セイネン</t>
    </rPh>
    <rPh sb="27" eb="29">
      <t>ガッピ</t>
    </rPh>
    <rPh sb="30" eb="32">
      <t>ジュウショ</t>
    </rPh>
    <rPh sb="32" eb="33">
      <t>オヨ</t>
    </rPh>
    <rPh sb="34" eb="36">
      <t>ケイレキ</t>
    </rPh>
    <phoneticPr fontId="21"/>
  </si>
  <si>
    <t>(６)　医療機関との協力の体制（※重度障害者等包括支援のみ）</t>
    <rPh sb="4" eb="6">
      <t>イリョウ</t>
    </rPh>
    <rPh sb="6" eb="8">
      <t>キカン</t>
    </rPh>
    <rPh sb="10" eb="12">
      <t>キョウリョク</t>
    </rPh>
    <rPh sb="13" eb="15">
      <t>タイセイ</t>
    </rPh>
    <rPh sb="17" eb="19">
      <t>ジュウド</t>
    </rPh>
    <rPh sb="19" eb="22">
      <t>ショウガイシャ</t>
    </rPh>
    <rPh sb="22" eb="23">
      <t>トウ</t>
    </rPh>
    <rPh sb="23" eb="25">
      <t>ホウカツ</t>
    </rPh>
    <rPh sb="25" eb="27">
      <t>シエン</t>
    </rPh>
    <phoneticPr fontId="21"/>
  </si>
  <si>
    <t>【一般相談支援（地域移行支援・地域定着支援）】</t>
    <rPh sb="1" eb="3">
      <t>イッパン</t>
    </rPh>
    <rPh sb="3" eb="5">
      <t>ソウダン</t>
    </rPh>
    <rPh sb="5" eb="7">
      <t>シエン</t>
    </rPh>
    <rPh sb="8" eb="10">
      <t>チイキ</t>
    </rPh>
    <rPh sb="10" eb="12">
      <t>イコウ</t>
    </rPh>
    <rPh sb="12" eb="14">
      <t>シエン</t>
    </rPh>
    <rPh sb="15" eb="17">
      <t>チイキ</t>
    </rPh>
    <rPh sb="17" eb="19">
      <t>テイチャク</t>
    </rPh>
    <rPh sb="19" eb="21">
      <t>シエン</t>
    </rPh>
    <phoneticPr fontId="37"/>
  </si>
  <si>
    <t>(３)　管理者・指定地域相談支援の提供に当たる者の氏名、生年月日、住所及び経歴</t>
    <rPh sb="4" eb="6">
      <t>カンリ</t>
    </rPh>
    <rPh sb="6" eb="7">
      <t>シャ</t>
    </rPh>
    <rPh sb="8" eb="10">
      <t>シテイ</t>
    </rPh>
    <rPh sb="10" eb="12">
      <t>チイキ</t>
    </rPh>
    <rPh sb="12" eb="14">
      <t>ソウダン</t>
    </rPh>
    <rPh sb="14" eb="16">
      <t>シエン</t>
    </rPh>
    <rPh sb="17" eb="19">
      <t>テイキョウ</t>
    </rPh>
    <rPh sb="20" eb="21">
      <t>ア</t>
    </rPh>
    <rPh sb="23" eb="24">
      <t>モノ</t>
    </rPh>
    <rPh sb="25" eb="27">
      <t>シメイ</t>
    </rPh>
    <rPh sb="28" eb="30">
      <t>セイネン</t>
    </rPh>
    <rPh sb="30" eb="32">
      <t>ガッピ</t>
    </rPh>
    <rPh sb="33" eb="35">
      <t>ジュウショ</t>
    </rPh>
    <rPh sb="35" eb="36">
      <t>オヨ</t>
    </rPh>
    <rPh sb="37" eb="39">
      <t>ケイレキ</t>
    </rPh>
    <phoneticPr fontId="21"/>
  </si>
  <si>
    <t>（別紙①：障害福祉サービス事業者向け）</t>
    <rPh sb="1" eb="3">
      <t>ベッシ</t>
    </rPh>
    <rPh sb="5" eb="7">
      <t>ショウガイ</t>
    </rPh>
    <rPh sb="7" eb="9">
      <t>フクシ</t>
    </rPh>
    <rPh sb="15" eb="16">
      <t>シャ</t>
    </rPh>
    <rPh sb="16" eb="17">
      <t>ム</t>
    </rPh>
    <phoneticPr fontId="76"/>
  </si>
  <si>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76"/>
  </si>
  <si>
    <t>一</t>
    <rPh sb="0" eb="1">
      <t>イチ</t>
    </rPh>
    <phoneticPr fontId="21"/>
  </si>
  <si>
    <t>申請者が都道府県の条例で定める者でないとき。</t>
    <phoneticPr fontId="21"/>
  </si>
  <si>
    <t>二</t>
    <rPh sb="0" eb="1">
      <t>ニ</t>
    </rPh>
    <phoneticPr fontId="21"/>
  </si>
  <si>
    <t>当該申請に係るサービス事業所の従業者の知識及び技能並びに人員が、第四十三条第一項の都道府県の条例で定める基準を満たしていないとき。</t>
    <phoneticPr fontId="21"/>
  </si>
  <si>
    <t>三</t>
    <rPh sb="0" eb="1">
      <t>サン</t>
    </rPh>
    <phoneticPr fontId="21"/>
  </si>
  <si>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21"/>
  </si>
  <si>
    <t>四</t>
    <rPh sb="0" eb="1">
      <t>ヨン</t>
    </rPh>
    <phoneticPr fontId="21"/>
  </si>
  <si>
    <t>五</t>
    <rPh sb="0" eb="1">
      <t>ゴ</t>
    </rPh>
    <phoneticPr fontId="21"/>
  </si>
  <si>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21"/>
  </si>
  <si>
    <t>五の二</t>
    <rPh sb="0" eb="1">
      <t>ゴ</t>
    </rPh>
    <rPh sb="2" eb="3">
      <t>ニ</t>
    </rPh>
    <phoneticPr fontId="21"/>
  </si>
  <si>
    <t>申請者が、労働に関する法律の規定であって政令で定めるものにより罰金の刑に処せられ、その執行を終わり、又は執行を受けることがなくなるまでの者であるとき。</t>
    <phoneticPr fontId="21"/>
  </si>
  <si>
    <t>六</t>
    <rPh sb="0" eb="1">
      <t>ロク</t>
    </rPh>
    <phoneticPr fontId="21"/>
  </si>
  <si>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21"/>
  </si>
  <si>
    <t>七</t>
    <rPh sb="0" eb="1">
      <t>ナナ</t>
    </rPh>
    <phoneticPr fontId="21"/>
  </si>
  <si>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21"/>
  </si>
  <si>
    <t>八</t>
    <rPh sb="0" eb="1">
      <t>ハチ</t>
    </rPh>
    <phoneticPr fontId="21"/>
  </si>
  <si>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21"/>
  </si>
  <si>
    <t>九</t>
    <rPh sb="0" eb="1">
      <t>キュウ</t>
    </rPh>
    <phoneticPr fontId="21"/>
  </si>
  <si>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21"/>
  </si>
  <si>
    <t>十</t>
    <rPh sb="0" eb="1">
      <t>ジュウ</t>
    </rPh>
    <phoneticPr fontId="21"/>
  </si>
  <si>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21"/>
  </si>
  <si>
    <t>十一</t>
    <rPh sb="0" eb="1">
      <t>ジュウ</t>
    </rPh>
    <rPh sb="1" eb="2">
      <t>イチ</t>
    </rPh>
    <phoneticPr fontId="21"/>
  </si>
  <si>
    <t>申請者が、指定の申請前五年以内に障害福祉サービスに関し不正又は著しく不当な行為をした者であるとき。</t>
    <phoneticPr fontId="21"/>
  </si>
  <si>
    <t>十二</t>
    <rPh sb="0" eb="1">
      <t>ジュウ</t>
    </rPh>
    <rPh sb="1" eb="2">
      <t>ニ</t>
    </rPh>
    <phoneticPr fontId="21"/>
  </si>
  <si>
    <t>申請者が、法人で、その役員等のうちに第四号から第六号まで又は第八号から前号までのいずれかに該当する者のあるものであるとき。</t>
    <phoneticPr fontId="21"/>
  </si>
  <si>
    <t>十三</t>
    <rPh sb="0" eb="1">
      <t>ジュウ</t>
    </rPh>
    <rPh sb="1" eb="2">
      <t>サン</t>
    </rPh>
    <phoneticPr fontId="21"/>
  </si>
  <si>
    <t>申請者が、法人でない者で、その管理者が第四号から第六号まで又は第八号から第十一号までのいずれかに該当する者であるとき。</t>
    <phoneticPr fontId="21"/>
  </si>
  <si>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21"/>
  </si>
  <si>
    <t>（別紙②：障害者支援施設向け）</t>
    <rPh sb="1" eb="3">
      <t>ベッシ</t>
    </rPh>
    <rPh sb="5" eb="12">
      <t>ショウガイシャシエンシセツ</t>
    </rPh>
    <rPh sb="12" eb="13">
      <t>ム</t>
    </rPh>
    <phoneticPr fontId="76"/>
  </si>
  <si>
    <t>障害者の日常生活及び社会生活を総合的に支援するための法律第３８条第３項において準用する同法第３６条第３項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t>
    </rPh>
    <rPh sb="39" eb="41">
      <t>ジュンヨウ</t>
    </rPh>
    <rPh sb="43" eb="45">
      <t>ドウホウ</t>
    </rPh>
    <rPh sb="45" eb="46">
      <t>ダイ</t>
    </rPh>
    <rPh sb="48" eb="49">
      <t>ジョウ</t>
    </rPh>
    <rPh sb="49" eb="50">
      <t>ダイ</t>
    </rPh>
    <rPh sb="51" eb="52">
      <t>コウ</t>
    </rPh>
    <phoneticPr fontId="76"/>
  </si>
  <si>
    <t>シャカイフクシホウジントウキョウカイゴ</t>
    <phoneticPr fontId="21"/>
  </si>
  <si>
    <t>社会福祉法人東京介護</t>
    <phoneticPr fontId="21"/>
  </si>
  <si>
    <t>0023</t>
    <phoneticPr fontId="21"/>
  </si>
  <si>
    <t>東京都新宿区〇〇1-8-1</t>
    <rPh sb="0" eb="3">
      <t>トウキョウト</t>
    </rPh>
    <rPh sb="3" eb="6">
      <t>シンジュクク</t>
    </rPh>
    <phoneticPr fontId="21"/>
  </si>
  <si>
    <t>03-5320-1212</t>
    <phoneticPr fontId="21"/>
  </si>
  <si>
    <t>社会福祉法人</t>
    <phoneticPr fontId="21"/>
  </si>
  <si>
    <t>理事長</t>
    <rPh sb="0" eb="2">
      <t>リジ</t>
    </rPh>
    <rPh sb="2" eb="3">
      <t>チョウ</t>
    </rPh>
    <phoneticPr fontId="21"/>
  </si>
  <si>
    <t>福祉一郎</t>
    <rPh sb="0" eb="2">
      <t>フクシ</t>
    </rPh>
    <rPh sb="2" eb="4">
      <t>イチロウ</t>
    </rPh>
    <phoneticPr fontId="21"/>
  </si>
  <si>
    <t>フクシイチロウ</t>
    <phoneticPr fontId="21"/>
  </si>
  <si>
    <t>〇〇年〇月〇日</t>
    <rPh sb="2" eb="3">
      <t>ネン</t>
    </rPh>
    <rPh sb="4" eb="5">
      <t>ガツ</t>
    </rPh>
    <rPh sb="6" eb="7">
      <t>ニチ</t>
    </rPh>
    <phoneticPr fontId="21"/>
  </si>
  <si>
    <t>0024</t>
    <phoneticPr fontId="21"/>
  </si>
  <si>
    <t>新宿福祉会</t>
    <rPh sb="0" eb="2">
      <t>シンジュク</t>
    </rPh>
    <rPh sb="2" eb="4">
      <t>フクシ</t>
    </rPh>
    <rPh sb="4" eb="5">
      <t>カイ</t>
    </rPh>
    <phoneticPr fontId="21"/>
  </si>
  <si>
    <t>シンジュクフクシカイ</t>
    <phoneticPr fontId="21"/>
  </si>
  <si>
    <t>0008</t>
    <phoneticPr fontId="21"/>
  </si>
  <si>
    <t>東京都新宿区〇〇2-33-1　△△ビル3</t>
    <phoneticPr fontId="21"/>
  </si>
  <si>
    <t>1</t>
    <phoneticPr fontId="21"/>
  </si>
  <si>
    <t>2</t>
  </si>
  <si>
    <t>3</t>
  </si>
  <si>
    <t>4</t>
  </si>
  <si>
    <t>5</t>
  </si>
  <si>
    <t>6</t>
  </si>
  <si>
    <t>7</t>
  </si>
  <si>
    <t>8</t>
  </si>
  <si>
    <t>9</t>
  </si>
  <si>
    <t>0</t>
    <phoneticPr fontId="21"/>
  </si>
  <si>
    <t>〇〇</t>
    <phoneticPr fontId="21"/>
  </si>
  <si>
    <t xml:space="preserve">代表取締役　〇〇  </t>
    <rPh sb="0" eb="2">
      <t>ダイヒョウ</t>
    </rPh>
    <rPh sb="2" eb="5">
      <t>トリシマリヤク</t>
    </rPh>
    <phoneticPr fontId="21"/>
  </si>
  <si>
    <t>東京都新宿区〇〇2-33-1</t>
    <phoneticPr fontId="21"/>
  </si>
  <si>
    <t>代表取締役　福祉一郎</t>
    <rPh sb="0" eb="2">
      <t>ダイヒョウ</t>
    </rPh>
    <rPh sb="2" eb="5">
      <t>トリシマリヤク</t>
    </rPh>
    <rPh sb="6" eb="8">
      <t>フクシ</t>
    </rPh>
    <rPh sb="8" eb="10">
      <t>イチロウ</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</si>
</sst>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411]ggge&quot;年&quot;m&quot;月&quot;d&quot;日&quot;;@"/>
    <numFmt numFmtId="178" formatCode="[$-409]d;@"/>
    <numFmt numFmtId="179" formatCode="aaa"/>
    <numFmt numFmtId="180" formatCode="[$-409]d&quot;月&quot;"/>
    <numFmt numFmtId="181" formatCode="[$]ggge&quot;年&quot;m&quot;月&quot;d&quot;日&quot;;@" x16r2:formatCode16="[$-ja-JP-x-gannen]ggge&quot;年&quot;m&quot;月&quot;d&quot;日&quot;;@"/>
    <numFmt numFmtId="182" formatCode="0.0"/>
  </numFmts>
  <fonts count="79"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8"/>
      <name val="ＭＳ 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10"/>
      <name val="MS UI Gothic"/>
      <family val="3"/>
      <charset val="128"/>
    </font>
    <font>
      <sz val="10"/>
      <name val="ＭＳ ゴシック"/>
      <family val="3"/>
      <charset val="128"/>
    </font>
    <font>
      <u/>
      <sz val="10"/>
      <name val="ＭＳ Ｐ明朝"/>
      <family val="1"/>
      <charset val="128"/>
    </font>
    <font>
      <sz val="12"/>
      <name val="ＭＳ ゴシック"/>
      <family val="3"/>
      <charset val="128"/>
    </font>
    <font>
      <sz val="9"/>
      <name val="ＭＳ ゴシック"/>
      <family val="3"/>
      <charset val="128"/>
    </font>
    <font>
      <sz val="11"/>
      <name val="ＭＳ ゴシック"/>
      <family val="3"/>
      <charset val="128"/>
    </font>
    <font>
      <u/>
      <sz val="11"/>
      <name val="ＭＳ Ｐゴシック"/>
      <family val="3"/>
      <charset val="128"/>
    </font>
    <font>
      <sz val="11"/>
      <color theme="1"/>
      <name val="ＭＳ Ｐゴシック"/>
      <family val="3"/>
      <charset val="128"/>
      <scheme val="minor"/>
    </font>
    <font>
      <sz val="6"/>
      <name val="ＭＳ Ｐゴシック"/>
      <family val="2"/>
      <charset val="128"/>
      <scheme val="minor"/>
    </font>
    <font>
      <b/>
      <sz val="11"/>
      <name val="ＭＳ ゴシック"/>
      <family val="3"/>
      <charset val="128"/>
    </font>
    <font>
      <sz val="10"/>
      <name val="ＭＳ Ｐゴシック"/>
      <family val="3"/>
      <charset val="128"/>
      <scheme val="minor"/>
    </font>
    <font>
      <sz val="10"/>
      <color indexed="8"/>
      <name val="ＭＳ ゴシック"/>
      <family val="3"/>
      <charset val="128"/>
    </font>
    <font>
      <sz val="6"/>
      <name val="游ゴシック"/>
      <family val="3"/>
      <charset val="128"/>
    </font>
    <font>
      <sz val="11"/>
      <name val="ＭＳ Ｐゴシック"/>
      <family val="3"/>
      <charset val="128"/>
      <scheme val="minor"/>
    </font>
    <font>
      <sz val="7"/>
      <name val="ＭＳ ゴシック"/>
      <family val="3"/>
      <charset val="128"/>
    </font>
    <font>
      <sz val="6"/>
      <name val="ＭＳ ゴシック"/>
      <family val="3"/>
      <charset val="128"/>
    </font>
    <font>
      <sz val="10"/>
      <color theme="1"/>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u/>
      <sz val="11"/>
      <color theme="10"/>
      <name val="ＭＳ Ｐゴシック"/>
      <family val="2"/>
      <charset val="128"/>
      <scheme val="minor"/>
    </font>
    <font>
      <u/>
      <sz val="11"/>
      <color theme="10"/>
      <name val="ＭＳ Ｐゴシック"/>
      <family val="3"/>
      <charset val="128"/>
    </font>
    <font>
      <sz val="11"/>
      <color rgb="FF0070C0"/>
      <name val="ＭＳ Ｐゴシック"/>
      <family val="3"/>
      <charset val="128"/>
    </font>
    <font>
      <u/>
      <sz val="11"/>
      <color rgb="FF0070C0"/>
      <name val="ＭＳ Ｐゴシック"/>
      <family val="3"/>
      <charset val="128"/>
    </font>
    <font>
      <sz val="11"/>
      <color rgb="FF0070C0"/>
      <name val="ＭＳ Ｐ明朝"/>
      <family val="1"/>
      <charset val="128"/>
    </font>
    <font>
      <sz val="12"/>
      <name val="ＭＳ Ｐゴシック"/>
      <family val="3"/>
      <charset val="128"/>
    </font>
    <font>
      <sz val="18"/>
      <color theme="3"/>
      <name val="ＭＳ Ｐゴシック"/>
      <family val="2"/>
      <charset val="128"/>
      <scheme val="major"/>
    </font>
    <font>
      <sz val="10.5"/>
      <name val="ＭＳ Ｐゴシック"/>
      <family val="3"/>
      <charset val="128"/>
    </font>
    <font>
      <sz val="8"/>
      <name val="ＭＳ Ｐゴシック"/>
      <family val="3"/>
      <charset val="128"/>
    </font>
    <font>
      <sz val="7"/>
      <name val="ＭＳ Ｐゴシック"/>
      <family val="3"/>
      <charset val="128"/>
    </font>
    <font>
      <b/>
      <sz val="10"/>
      <name val="ＭＳ ゴシック"/>
      <family val="3"/>
      <charset val="128"/>
    </font>
    <font>
      <sz val="10"/>
      <color rgb="FF000000"/>
      <name val="ＭＳ ゴシック"/>
      <family val="3"/>
      <charset val="128"/>
    </font>
    <font>
      <sz val="10"/>
      <color indexed="8"/>
      <name val="ＭＳ Ｐゴシック"/>
      <family val="3"/>
      <charset val="128"/>
    </font>
    <font>
      <sz val="11"/>
      <color rgb="FFFF0000"/>
      <name val="ＭＳ Ｐゴシック"/>
      <family val="3"/>
      <charset val="128"/>
    </font>
    <font>
      <sz val="10"/>
      <color rgb="FF000000"/>
      <name val="Times New Roman"/>
      <family val="1"/>
    </font>
    <font>
      <sz val="10.5"/>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0"/>
      <color rgb="FF000000"/>
      <name val="ＭＳ Ｐゴシック"/>
      <family val="3"/>
      <charset val="128"/>
      <scheme val="minor"/>
    </font>
    <font>
      <sz val="11"/>
      <color rgb="FF000000"/>
      <name val="ＭＳ Ｐゴシック"/>
      <family val="3"/>
      <charset val="128"/>
      <scheme val="minor"/>
    </font>
    <font>
      <b/>
      <i/>
      <u/>
      <sz val="10"/>
      <name val="ＭＳ Ｐゴシック"/>
      <family val="3"/>
      <charset val="128"/>
      <scheme val="minor"/>
    </font>
    <font>
      <sz val="9.5"/>
      <name val="ＭＳ Ｐゴシック"/>
      <family val="3"/>
      <charset val="128"/>
      <scheme val="minor"/>
    </font>
    <font>
      <sz val="8"/>
      <color rgb="FFFF0000"/>
      <name val="ＭＳ Ｐゴシック"/>
      <family val="3"/>
      <charset val="128"/>
      <scheme val="minor"/>
    </font>
    <font>
      <sz val="8"/>
      <color rgb="FF000000"/>
      <name val="ＭＳ Ｐゴシック"/>
      <family val="3"/>
      <charset val="128"/>
      <scheme val="minor"/>
    </font>
    <font>
      <sz val="11"/>
      <color theme="1"/>
      <name val="ＭＳ Ｐゴシック"/>
      <family val="2"/>
      <scheme val="minor"/>
    </font>
    <font>
      <sz val="11"/>
      <name val="ＭＳ Ｐゴシック"/>
      <family val="2"/>
      <scheme val="minor"/>
    </font>
    <font>
      <sz val="6"/>
      <name val="ＭＳ Ｐゴシック"/>
      <family val="3"/>
      <charset val="128"/>
      <scheme val="minor"/>
    </font>
    <font>
      <sz val="8"/>
      <name val="ＭＳ Ｐゴシック"/>
      <family val="3"/>
      <charset val="128"/>
      <scheme val="minor"/>
    </font>
    <font>
      <sz val="8"/>
      <color theme="1"/>
      <name val="ＭＳ Ｐゴシック"/>
      <family val="2"/>
      <scheme val="minor"/>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FFCC"/>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theme="1" tint="0.499984740745262"/>
        <bgColor indexed="64"/>
      </patternFill>
    </fill>
  </fills>
  <borders count="10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style="thin">
        <color indexed="64"/>
      </top>
      <bottom/>
      <diagonal/>
    </border>
    <border>
      <left/>
      <right/>
      <top style="thin">
        <color indexed="64"/>
      </top>
      <bottom style="thin">
        <color indexed="64"/>
      </bottom>
      <diagonal/>
    </border>
    <border>
      <left style="dashed">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hair">
        <color indexed="64"/>
      </top>
      <bottom/>
      <diagonal/>
    </border>
    <border>
      <left/>
      <right style="thin">
        <color indexed="64"/>
      </right>
      <top style="hair">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diagonalUp="1">
      <left style="thin">
        <color indexed="64"/>
      </left>
      <right style="thin">
        <color indexed="64"/>
      </right>
      <top style="medium">
        <color indexed="64"/>
      </top>
      <bottom style="thin">
        <color indexed="64"/>
      </bottom>
      <diagonal style="thin">
        <color indexed="64"/>
      </diagonal>
    </border>
    <border diagonalUp="1">
      <left style="thin">
        <color indexed="64"/>
      </left>
      <right style="medium">
        <color indexed="64"/>
      </right>
      <top style="medium">
        <color indexed="64"/>
      </top>
      <bottom style="thin">
        <color indexed="64"/>
      </bottom>
      <diagonal style="thin">
        <color indexed="64"/>
      </diagonal>
    </border>
    <border>
      <left/>
      <right style="thin">
        <color indexed="64"/>
      </right>
      <top style="thin">
        <color indexed="64"/>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right style="dashed">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bottom style="thin">
        <color rgb="FF000000"/>
      </bottom>
      <diagonal/>
    </border>
  </borders>
  <cellStyleXfs count="60">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7"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7" fillId="0" borderId="0"/>
    <xf numFmtId="0" fontId="7" fillId="0" borderId="0">
      <alignment vertical="center"/>
    </xf>
    <xf numFmtId="0" fontId="36" fillId="0" borderId="0">
      <alignment vertical="center"/>
    </xf>
    <xf numFmtId="0" fontId="7" fillId="0" borderId="0">
      <alignment vertical="center"/>
    </xf>
    <xf numFmtId="0" fontId="20" fillId="4" borderId="0" applyNumberFormat="0" applyBorder="0" applyAlignment="0" applyProtection="0">
      <alignment vertical="center"/>
    </xf>
    <xf numFmtId="0" fontId="36" fillId="0" borderId="0">
      <alignment vertical="center"/>
    </xf>
    <xf numFmtId="0" fontId="36" fillId="0" borderId="0">
      <alignment vertical="center"/>
    </xf>
    <xf numFmtId="0" fontId="1" fillId="0" borderId="0">
      <alignment vertical="center"/>
    </xf>
    <xf numFmtId="0" fontId="45" fillId="0" borderId="0">
      <alignment vertical="center"/>
    </xf>
    <xf numFmtId="0" fontId="7" fillId="0" borderId="0">
      <alignment vertical="center"/>
    </xf>
    <xf numFmtId="0" fontId="8" fillId="0" borderId="0" applyNumberFormat="0" applyFill="0" applyBorder="0" applyAlignment="0" applyProtection="0">
      <alignment vertical="top"/>
      <protection locked="0"/>
    </xf>
    <xf numFmtId="0" fontId="49" fillId="0" borderId="0" applyNumberFormat="0" applyFill="0" applyBorder="0" applyAlignment="0" applyProtection="0">
      <alignment vertical="center"/>
    </xf>
    <xf numFmtId="0" fontId="54" fillId="0" borderId="0" applyBorder="0"/>
    <xf numFmtId="0" fontId="7" fillId="0" borderId="0"/>
    <xf numFmtId="0" fontId="7" fillId="0" borderId="0"/>
    <xf numFmtId="0" fontId="7" fillId="0" borderId="0">
      <alignment vertical="center"/>
    </xf>
    <xf numFmtId="0" fontId="7" fillId="0" borderId="0"/>
    <xf numFmtId="0" fontId="63" fillId="0" borderId="0"/>
    <xf numFmtId="0" fontId="74" fillId="0" borderId="0"/>
  </cellStyleXfs>
  <cellXfs count="907">
    <xf numFmtId="0" fontId="0" fillId="0" borderId="0" xfId="0">
      <alignment vertical="center"/>
    </xf>
    <xf numFmtId="0" fontId="32" fillId="0" borderId="0" xfId="44" applyFont="1">
      <alignment vertical="center"/>
    </xf>
    <xf numFmtId="0" fontId="32" fillId="0" borderId="0" xfId="44" applyFont="1" applyAlignment="1">
      <alignment vertical="center" textRotation="255" shrinkToFit="1"/>
    </xf>
    <xf numFmtId="0" fontId="33" fillId="0" borderId="0" xfId="44" applyFont="1" applyAlignment="1">
      <alignment horizontal="center" vertical="center"/>
    </xf>
    <xf numFmtId="0" fontId="30" fillId="0" borderId="0" xfId="44" applyFont="1" applyAlignment="1">
      <alignment horizontal="left" vertical="center"/>
    </xf>
    <xf numFmtId="0" fontId="38" fillId="0" borderId="0" xfId="44" applyFont="1" applyAlignment="1">
      <alignment horizontal="left" vertical="center"/>
    </xf>
    <xf numFmtId="0" fontId="34" fillId="0" borderId="0" xfId="44" applyFont="1" applyAlignment="1">
      <alignment horizontal="left" vertical="center"/>
    </xf>
    <xf numFmtId="0" fontId="30" fillId="0" borderId="0" xfId="44" applyFont="1">
      <alignment vertical="center"/>
    </xf>
    <xf numFmtId="0" fontId="39" fillId="0" borderId="0" xfId="46" applyFont="1">
      <alignment vertical="center"/>
    </xf>
    <xf numFmtId="0" fontId="30" fillId="0" borderId="0" xfId="44" applyFont="1" applyAlignment="1">
      <alignment horizontal="right" vertical="center"/>
    </xf>
    <xf numFmtId="0" fontId="30" fillId="0" borderId="0" xfId="44" applyFont="1" applyAlignment="1">
      <alignment horizontal="center" vertical="center"/>
    </xf>
    <xf numFmtId="0" fontId="34" fillId="0" borderId="0" xfId="46" applyFont="1">
      <alignment vertical="center"/>
    </xf>
    <xf numFmtId="0" fontId="30" fillId="0" borderId="0" xfId="46" applyFont="1">
      <alignment vertical="center"/>
    </xf>
    <xf numFmtId="0" fontId="30" fillId="0" borderId="0" xfId="46" applyFont="1" applyAlignment="1">
      <alignment horizontal="right" vertical="center"/>
    </xf>
    <xf numFmtId="0" fontId="30" fillId="0" borderId="0" xfId="47" applyFont="1">
      <alignment vertical="center"/>
    </xf>
    <xf numFmtId="0" fontId="30" fillId="0" borderId="0" xfId="47" applyFont="1" applyAlignment="1">
      <alignment horizontal="right" vertical="center"/>
    </xf>
    <xf numFmtId="0" fontId="30" fillId="24" borderId="24" xfId="46" applyFont="1" applyFill="1" applyBorder="1" applyProtection="1">
      <alignment vertical="center"/>
      <protection locked="0"/>
    </xf>
    <xf numFmtId="0" fontId="30" fillId="0" borderId="82" xfId="44" applyFont="1" applyBorder="1">
      <alignment vertical="center"/>
    </xf>
    <xf numFmtId="0" fontId="33" fillId="0" borderId="27" xfId="44" applyFont="1" applyBorder="1" applyAlignment="1">
      <alignment horizontal="center" vertical="center"/>
    </xf>
    <xf numFmtId="178" fontId="33" fillId="0" borderId="28" xfId="44" applyNumberFormat="1" applyFont="1" applyBorder="1">
      <alignment vertical="center"/>
    </xf>
    <xf numFmtId="178" fontId="33" fillId="0" borderId="27" xfId="44" applyNumberFormat="1" applyFont="1" applyBorder="1">
      <alignment vertical="center"/>
    </xf>
    <xf numFmtId="178" fontId="33" fillId="0" borderId="29" xfId="44" applyNumberFormat="1" applyFont="1" applyBorder="1">
      <alignment vertical="center"/>
    </xf>
    <xf numFmtId="179" fontId="33" fillId="0" borderId="55" xfId="44" applyNumberFormat="1" applyFont="1" applyBorder="1" applyProtection="1">
      <alignment vertical="center"/>
      <protection locked="0"/>
    </xf>
    <xf numFmtId="0" fontId="30" fillId="0" borderId="87" xfId="44" applyFont="1" applyBorder="1">
      <alignment vertical="center"/>
    </xf>
    <xf numFmtId="0" fontId="33" fillId="24" borderId="31" xfId="44" applyFont="1" applyFill="1" applyBorder="1" applyAlignment="1" applyProtection="1">
      <alignment horizontal="left" vertical="center"/>
      <protection locked="0"/>
    </xf>
    <xf numFmtId="0" fontId="33" fillId="24" borderId="15" xfId="44" applyFont="1" applyFill="1" applyBorder="1" applyAlignment="1" applyProtection="1">
      <alignment horizontal="center" vertical="center"/>
      <protection locked="0"/>
    </xf>
    <xf numFmtId="0" fontId="33" fillId="24" borderId="24" xfId="44" applyFont="1" applyFill="1" applyBorder="1" applyAlignment="1" applyProtection="1">
      <alignment vertical="center" shrinkToFit="1"/>
      <protection locked="0"/>
    </xf>
    <xf numFmtId="0" fontId="33" fillId="24" borderId="32" xfId="44" applyFont="1" applyFill="1" applyBorder="1" applyAlignment="1" applyProtection="1">
      <alignment vertical="center" shrinkToFit="1"/>
      <protection locked="0"/>
    </xf>
    <xf numFmtId="0" fontId="33" fillId="24" borderId="31" xfId="44" applyFont="1" applyFill="1" applyBorder="1" applyAlignment="1" applyProtection="1">
      <alignment horizontal="right" vertical="center"/>
      <protection locked="0"/>
    </xf>
    <xf numFmtId="0" fontId="33" fillId="24" borderId="24" xfId="44" applyFont="1" applyFill="1" applyBorder="1" applyAlignment="1" applyProtection="1">
      <alignment horizontal="right" vertical="center"/>
      <protection locked="0"/>
    </xf>
    <xf numFmtId="0" fontId="33" fillId="25" borderId="24" xfId="44" applyFont="1" applyFill="1" applyBorder="1" applyAlignment="1">
      <alignment horizontal="right" vertical="center"/>
    </xf>
    <xf numFmtId="0" fontId="33" fillId="25" borderId="32" xfId="44" applyFont="1" applyFill="1" applyBorder="1" applyAlignment="1">
      <alignment horizontal="right" vertical="center"/>
    </xf>
    <xf numFmtId="0" fontId="33" fillId="0" borderId="31" xfId="44" applyFont="1" applyBorder="1" applyAlignment="1">
      <alignment horizontal="right" vertical="center"/>
    </xf>
    <xf numFmtId="176" fontId="33" fillId="0" borderId="15" xfId="44" applyNumberFormat="1" applyFont="1" applyBorder="1" applyAlignment="1">
      <alignment horizontal="right" vertical="center"/>
    </xf>
    <xf numFmtId="176" fontId="33" fillId="0" borderId="32" xfId="44" applyNumberFormat="1" applyFont="1" applyBorder="1" applyAlignment="1">
      <alignment horizontal="right" vertical="center"/>
    </xf>
    <xf numFmtId="0" fontId="33" fillId="24" borderId="28" xfId="44" applyFont="1" applyFill="1" applyBorder="1" applyAlignment="1" applyProtection="1">
      <alignment horizontal="left" vertical="center"/>
      <protection locked="0"/>
    </xf>
    <xf numFmtId="0" fontId="33" fillId="24" borderId="30" xfId="44" applyFont="1" applyFill="1" applyBorder="1" applyAlignment="1" applyProtection="1">
      <alignment horizontal="center" vertical="center"/>
      <protection locked="0"/>
    </xf>
    <xf numFmtId="0" fontId="33" fillId="24" borderId="27" xfId="44" applyFont="1" applyFill="1" applyBorder="1" applyAlignment="1" applyProtection="1">
      <alignment vertical="center" shrinkToFit="1"/>
      <protection locked="0"/>
    </xf>
    <xf numFmtId="0" fontId="33" fillId="24" borderId="29" xfId="44" applyFont="1" applyFill="1" applyBorder="1" applyAlignment="1" applyProtection="1">
      <alignment vertical="center" shrinkToFit="1"/>
      <protection locked="0"/>
    </xf>
    <xf numFmtId="0" fontId="33" fillId="24" borderId="28" xfId="44" applyFont="1" applyFill="1" applyBorder="1" applyAlignment="1" applyProtection="1">
      <alignment horizontal="right" vertical="center"/>
      <protection locked="0"/>
    </xf>
    <xf numFmtId="0" fontId="33" fillId="24" borderId="27" xfId="44" applyFont="1" applyFill="1" applyBorder="1" applyAlignment="1" applyProtection="1">
      <alignment horizontal="right" vertical="center"/>
      <protection locked="0"/>
    </xf>
    <xf numFmtId="0" fontId="33" fillId="25" borderId="27" xfId="44" applyFont="1" applyFill="1" applyBorder="1" applyAlignment="1">
      <alignment horizontal="right" vertical="center"/>
    </xf>
    <xf numFmtId="0" fontId="33" fillId="25" borderId="29" xfId="44" applyFont="1" applyFill="1" applyBorder="1" applyAlignment="1">
      <alignment horizontal="right" vertical="center"/>
    </xf>
    <xf numFmtId="0" fontId="33" fillId="0" borderId="28" xfId="44" applyFont="1" applyBorder="1" applyAlignment="1">
      <alignment horizontal="right" vertical="center"/>
    </xf>
    <xf numFmtId="176" fontId="33" fillId="0" borderId="30" xfId="44" applyNumberFormat="1" applyFont="1" applyBorder="1" applyAlignment="1">
      <alignment horizontal="right" vertical="center"/>
    </xf>
    <xf numFmtId="176" fontId="33" fillId="0" borderId="70" xfId="44" applyNumberFormat="1" applyFont="1" applyBorder="1" applyAlignment="1">
      <alignment horizontal="right" vertical="center"/>
    </xf>
    <xf numFmtId="0" fontId="33" fillId="0" borderId="66" xfId="44" applyFont="1" applyBorder="1" applyAlignment="1">
      <alignment horizontal="right" vertical="center"/>
    </xf>
    <xf numFmtId="0" fontId="33" fillId="0" borderId="59" xfId="44" applyFont="1" applyBorder="1" applyAlignment="1">
      <alignment horizontal="right" vertical="center"/>
    </xf>
    <xf numFmtId="176" fontId="33" fillId="0" borderId="66" xfId="44" applyNumberFormat="1" applyFont="1" applyBorder="1" applyAlignment="1">
      <alignment horizontal="right" vertical="center"/>
    </xf>
    <xf numFmtId="0" fontId="33" fillId="24" borderId="69" xfId="44" applyFont="1" applyFill="1" applyBorder="1" applyAlignment="1" applyProtection="1">
      <alignment horizontal="right" vertical="center"/>
      <protection locked="0"/>
    </xf>
    <xf numFmtId="0" fontId="33" fillId="0" borderId="55" xfId="44" applyFont="1" applyBorder="1" applyAlignment="1">
      <alignment horizontal="right" vertical="center"/>
    </xf>
    <xf numFmtId="0" fontId="33" fillId="0" borderId="92" xfId="44" applyFont="1" applyBorder="1" applyAlignment="1">
      <alignment horizontal="right" vertical="center"/>
    </xf>
    <xf numFmtId="0" fontId="33" fillId="0" borderId="0" xfId="44" applyFont="1">
      <alignment vertical="center"/>
    </xf>
    <xf numFmtId="180" fontId="33" fillId="0" borderId="27" xfId="44" applyNumberFormat="1" applyFont="1" applyBorder="1" applyAlignment="1">
      <alignment horizontal="center" vertical="center"/>
    </xf>
    <xf numFmtId="0" fontId="33" fillId="0" borderId="27" xfId="44" applyFont="1" applyBorder="1" applyAlignment="1">
      <alignment horizontal="center" vertical="center" wrapText="1"/>
    </xf>
    <xf numFmtId="0" fontId="42" fillId="0" borderId="0" xfId="46" applyFont="1">
      <alignment vertical="center"/>
    </xf>
    <xf numFmtId="0" fontId="33" fillId="0" borderId="27" xfId="44" applyFont="1" applyBorder="1" applyAlignment="1">
      <alignment horizontal="right" vertical="center"/>
    </xf>
    <xf numFmtId="0" fontId="33" fillId="0" borderId="30" xfId="44" applyFont="1" applyBorder="1" applyAlignment="1">
      <alignment horizontal="left" vertical="center"/>
    </xf>
    <xf numFmtId="0" fontId="33" fillId="0" borderId="20" xfId="44" applyFont="1" applyBorder="1" applyAlignment="1">
      <alignment horizontal="left" vertical="center"/>
    </xf>
    <xf numFmtId="0" fontId="43" fillId="0" borderId="18" xfId="44" applyFont="1" applyBorder="1" applyAlignment="1">
      <alignment horizontal="left" vertical="center"/>
    </xf>
    <xf numFmtId="0" fontId="33" fillId="0" borderId="0" xfId="44" applyFont="1" applyAlignment="1">
      <alignment horizontal="left" vertical="center"/>
    </xf>
    <xf numFmtId="0" fontId="24" fillId="0" borderId="0" xfId="44" applyFont="1">
      <alignment vertical="center"/>
    </xf>
    <xf numFmtId="0" fontId="33" fillId="0" borderId="30" xfId="49" applyFont="1" applyBorder="1" applyAlignment="1">
      <alignment horizontal="center" vertical="center"/>
    </xf>
    <xf numFmtId="0" fontId="33" fillId="0" borderId="27" xfId="49" applyFont="1" applyBorder="1" applyAlignment="1">
      <alignment horizontal="center" vertical="center"/>
    </xf>
    <xf numFmtId="0" fontId="30" fillId="0" borderId="0" xfId="49" applyFont="1" applyAlignment="1">
      <alignment horizontal="center" vertical="center"/>
    </xf>
    <xf numFmtId="0" fontId="33" fillId="0" borderId="0" xfId="49" applyFont="1" applyAlignment="1">
      <alignment horizontal="center" vertical="center"/>
    </xf>
    <xf numFmtId="0" fontId="33" fillId="0" borderId="0" xfId="44" applyFont="1" applyAlignment="1">
      <alignment vertical="center" textRotation="255" shrinkToFit="1"/>
    </xf>
    <xf numFmtId="0" fontId="33" fillId="0" borderId="27" xfId="44" applyFont="1" applyBorder="1" applyAlignment="1">
      <alignment vertical="center" shrinkToFit="1"/>
    </xf>
    <xf numFmtId="0" fontId="39" fillId="0" borderId="0" xfId="47" applyFont="1">
      <alignment vertical="center"/>
    </xf>
    <xf numFmtId="0" fontId="34" fillId="0" borderId="0" xfId="47" applyFont="1">
      <alignment vertical="center"/>
    </xf>
    <xf numFmtId="0" fontId="30" fillId="24" borderId="24" xfId="47" applyFont="1" applyFill="1" applyBorder="1" applyProtection="1">
      <alignment vertical="center"/>
      <protection locked="0"/>
    </xf>
    <xf numFmtId="0" fontId="30" fillId="0" borderId="27" xfId="44" applyFont="1" applyBorder="1">
      <alignment vertical="center"/>
    </xf>
    <xf numFmtId="0" fontId="33" fillId="24" borderId="27" xfId="44" applyFont="1" applyFill="1" applyBorder="1" applyAlignment="1" applyProtection="1">
      <alignment horizontal="left" vertical="center"/>
      <protection locked="0"/>
    </xf>
    <xf numFmtId="0" fontId="33" fillId="24" borderId="27" xfId="44" applyFont="1" applyFill="1" applyBorder="1" applyProtection="1">
      <alignment vertical="center"/>
      <protection locked="0"/>
    </xf>
    <xf numFmtId="0" fontId="33" fillId="24" borderId="30" xfId="44" applyFont="1" applyFill="1" applyBorder="1" applyProtection="1">
      <alignment vertical="center"/>
      <protection locked="0"/>
    </xf>
    <xf numFmtId="0" fontId="33" fillId="0" borderId="20" xfId="44" applyFont="1" applyBorder="1" applyAlignment="1">
      <alignment horizontal="right" vertical="center"/>
    </xf>
    <xf numFmtId="176" fontId="33" fillId="0" borderId="27" xfId="44" applyNumberFormat="1" applyFont="1" applyBorder="1" applyAlignment="1">
      <alignment horizontal="right" vertical="center"/>
    </xf>
    <xf numFmtId="0" fontId="33" fillId="0" borderId="94" xfId="44" applyFont="1" applyBorder="1" applyAlignment="1">
      <alignment horizontal="right" vertical="center"/>
    </xf>
    <xf numFmtId="0" fontId="42" fillId="0" borderId="0" xfId="47" applyFont="1">
      <alignment vertical="center"/>
    </xf>
    <xf numFmtId="0" fontId="33" fillId="0" borderId="0" xfId="44" applyFont="1" applyAlignment="1" applyProtection="1">
      <alignment horizontal="right" vertical="center"/>
      <protection locked="0"/>
    </xf>
    <xf numFmtId="176" fontId="33" fillId="0" borderId="0" xfId="44" applyNumberFormat="1" applyFont="1">
      <alignment vertical="center"/>
    </xf>
    <xf numFmtId="176" fontId="33" fillId="0" borderId="27" xfId="44" applyNumberFormat="1" applyFont="1" applyBorder="1">
      <alignment vertical="center"/>
    </xf>
    <xf numFmtId="176" fontId="33" fillId="0" borderId="95" xfId="44" applyNumberFormat="1" applyFont="1" applyBorder="1">
      <alignment vertical="center"/>
    </xf>
    <xf numFmtId="179" fontId="33" fillId="0" borderId="27" xfId="44" applyNumberFormat="1" applyFont="1" applyBorder="1" applyProtection="1">
      <alignment vertical="center"/>
      <protection locked="0"/>
    </xf>
    <xf numFmtId="0" fontId="33" fillId="0" borderId="0" xfId="44" applyFont="1" applyAlignment="1">
      <alignment horizontal="right" vertical="center"/>
    </xf>
    <xf numFmtId="0" fontId="25" fillId="0" borderId="0" xfId="50" applyFont="1">
      <alignment vertical="center"/>
    </xf>
    <xf numFmtId="0" fontId="26" fillId="0" borderId="0" xfId="50" applyFont="1" applyAlignment="1">
      <alignment horizontal="justify" vertical="center"/>
    </xf>
    <xf numFmtId="0" fontId="26" fillId="0" borderId="0" xfId="50" applyFont="1">
      <alignment vertical="center"/>
    </xf>
    <xf numFmtId="0" fontId="28" fillId="0" borderId="0" xfId="50" applyFont="1" applyAlignment="1">
      <alignment horizontal="center" vertical="center"/>
    </xf>
    <xf numFmtId="0" fontId="28" fillId="27" borderId="27" xfId="50" applyFont="1" applyFill="1" applyBorder="1" applyAlignment="1">
      <alignment horizontal="center" vertical="center" wrapText="1"/>
    </xf>
    <xf numFmtId="0" fontId="28" fillId="0" borderId="0" xfId="50" applyFont="1">
      <alignment vertical="center"/>
    </xf>
    <xf numFmtId="0" fontId="28" fillId="0" borderId="11" xfId="50" applyFont="1" applyBorder="1" applyAlignment="1">
      <alignment horizontal="center" vertical="center"/>
    </xf>
    <xf numFmtId="0" fontId="28" fillId="27" borderId="27" xfId="50" applyFont="1" applyFill="1" applyBorder="1" applyAlignment="1">
      <alignment horizontal="center" vertical="center"/>
    </xf>
    <xf numFmtId="0" fontId="28" fillId="0" borderId="22" xfId="50" applyFont="1" applyBorder="1">
      <alignment vertical="center"/>
    </xf>
    <xf numFmtId="0" fontId="28" fillId="0" borderId="23" xfId="50" applyFont="1" applyBorder="1">
      <alignment vertical="center"/>
    </xf>
    <xf numFmtId="0" fontId="28" fillId="27" borderId="18" xfId="50" applyFont="1" applyFill="1" applyBorder="1">
      <alignment vertical="center"/>
    </xf>
    <xf numFmtId="0" fontId="28" fillId="27" borderId="20" xfId="50" applyFont="1" applyFill="1" applyBorder="1">
      <alignment vertical="center"/>
    </xf>
    <xf numFmtId="0" fontId="28" fillId="27" borderId="27" xfId="50" applyFont="1" applyFill="1" applyBorder="1" applyAlignment="1">
      <alignment horizontal="center" vertical="center" textRotation="255"/>
    </xf>
    <xf numFmtId="0" fontId="28" fillId="0" borderId="24" xfId="50" applyFont="1" applyBorder="1">
      <alignment vertical="center"/>
    </xf>
    <xf numFmtId="0" fontId="28" fillId="0" borderId="25" xfId="50" applyFont="1" applyBorder="1">
      <alignment vertical="center"/>
    </xf>
    <xf numFmtId="0" fontId="28" fillId="0" borderId="27" xfId="50" applyFont="1" applyBorder="1">
      <alignment vertical="center"/>
    </xf>
    <xf numFmtId="0" fontId="25" fillId="0" borderId="11" xfId="50" applyFont="1" applyBorder="1">
      <alignment vertical="center"/>
    </xf>
    <xf numFmtId="0" fontId="49" fillId="0" borderId="0" xfId="52">
      <alignment vertical="center"/>
    </xf>
    <xf numFmtId="0" fontId="28" fillId="0" borderId="0" xfId="50" applyFont="1" applyAlignment="1">
      <alignment vertical="center" wrapText="1"/>
    </xf>
    <xf numFmtId="0" fontId="28" fillId="0" borderId="0" xfId="50" applyFont="1" applyAlignment="1">
      <alignment vertical="center" textRotation="255"/>
    </xf>
    <xf numFmtId="49" fontId="30" fillId="0" borderId="0" xfId="49" applyNumberFormat="1" applyFont="1">
      <alignment vertical="center"/>
    </xf>
    <xf numFmtId="49" fontId="7" fillId="0" borderId="0" xfId="49" applyNumberFormat="1" applyFont="1">
      <alignment vertical="center"/>
    </xf>
    <xf numFmtId="49" fontId="7" fillId="0" borderId="0" xfId="49" applyNumberFormat="1" applyFont="1" applyAlignment="1">
      <alignment horizontal="center" vertical="center" shrinkToFit="1"/>
    </xf>
    <xf numFmtId="49" fontId="7" fillId="0" borderId="0" xfId="49" applyNumberFormat="1" applyFont="1" applyAlignment="1">
      <alignment vertical="center" shrinkToFit="1"/>
    </xf>
    <xf numFmtId="49" fontId="34" fillId="0" borderId="0" xfId="49" applyNumberFormat="1" applyFont="1">
      <alignment vertical="center"/>
    </xf>
    <xf numFmtId="49" fontId="22" fillId="0" borderId="0" xfId="49" applyNumberFormat="1" applyFont="1">
      <alignment vertical="center"/>
    </xf>
    <xf numFmtId="49" fontId="56" fillId="0" borderId="0" xfId="49" applyNumberFormat="1" applyFont="1">
      <alignment vertical="center"/>
    </xf>
    <xf numFmtId="49" fontId="23" fillId="0" borderId="0" xfId="49" applyNumberFormat="1" applyFont="1">
      <alignment vertical="center"/>
    </xf>
    <xf numFmtId="49" fontId="22" fillId="0" borderId="10" xfId="49" applyNumberFormat="1" applyFont="1" applyBorder="1">
      <alignment vertical="center"/>
    </xf>
    <xf numFmtId="0" fontId="22" fillId="0" borderId="11" xfId="49" applyFont="1" applyBorder="1" applyAlignment="1">
      <alignment horizontal="center" vertical="center" shrinkToFit="1"/>
    </xf>
    <xf numFmtId="49" fontId="22" fillId="0" borderId="11" xfId="49" applyNumberFormat="1" applyFont="1" applyBorder="1">
      <alignment vertical="center"/>
    </xf>
    <xf numFmtId="49" fontId="22" fillId="0" borderId="12" xfId="49" applyNumberFormat="1" applyFont="1" applyBorder="1">
      <alignment vertical="center"/>
    </xf>
    <xf numFmtId="49" fontId="22" fillId="28" borderId="24" xfId="49" applyNumberFormat="1" applyFont="1" applyFill="1" applyBorder="1" applyAlignment="1">
      <alignment horizontal="center" vertical="center" shrinkToFit="1"/>
    </xf>
    <xf numFmtId="49" fontId="22" fillId="29" borderId="13" xfId="49" applyNumberFormat="1" applyFont="1" applyFill="1" applyBorder="1">
      <alignment vertical="center"/>
    </xf>
    <xf numFmtId="49" fontId="22" fillId="29" borderId="14" xfId="49" applyNumberFormat="1" applyFont="1" applyFill="1" applyBorder="1">
      <alignment vertical="center"/>
    </xf>
    <xf numFmtId="0" fontId="22" fillId="0" borderId="30" xfId="49" applyFont="1" applyBorder="1" applyAlignment="1">
      <alignment horizontal="center" vertical="center"/>
    </xf>
    <xf numFmtId="49" fontId="22" fillId="0" borderId="63" xfId="49" applyNumberFormat="1" applyFont="1" applyBorder="1" applyAlignment="1">
      <alignment vertical="center" shrinkToFit="1"/>
    </xf>
    <xf numFmtId="49" fontId="22" fillId="0" borderId="15" xfId="49" applyNumberFormat="1" applyFont="1" applyBorder="1" applyAlignment="1">
      <alignment vertical="center" shrinkToFit="1"/>
    </xf>
    <xf numFmtId="49" fontId="22" fillId="0" borderId="18" xfId="49" applyNumberFormat="1" applyFont="1" applyBorder="1">
      <alignment vertical="center"/>
    </xf>
    <xf numFmtId="0" fontId="7" fillId="29" borderId="12" xfId="48" applyFont="1" applyFill="1" applyBorder="1">
      <alignment vertical="center"/>
    </xf>
    <xf numFmtId="49" fontId="58" fillId="29" borderId="27" xfId="49" applyNumberFormat="1" applyFont="1" applyFill="1" applyBorder="1" applyAlignment="1">
      <alignment horizontal="center" vertical="center" wrapText="1" shrinkToFit="1"/>
    </xf>
    <xf numFmtId="49" fontId="30" fillId="24" borderId="0" xfId="49" applyNumberFormat="1" applyFont="1" applyFill="1">
      <alignment vertical="center"/>
    </xf>
    <xf numFmtId="49" fontId="22" fillId="0" borderId="15" xfId="49" applyNumberFormat="1" applyFont="1" applyBorder="1" applyAlignment="1">
      <alignment horizontal="center" vertical="center"/>
    </xf>
    <xf numFmtId="49" fontId="22" fillId="0" borderId="15" xfId="49" applyNumberFormat="1" applyFont="1" applyBorder="1" applyAlignment="1" applyProtection="1">
      <alignment horizontal="center" vertical="center"/>
      <protection locked="0"/>
    </xf>
    <xf numFmtId="49" fontId="22" fillId="24" borderId="98" xfId="49" applyNumberFormat="1" applyFont="1" applyFill="1" applyBorder="1" applyProtection="1">
      <alignment vertical="center"/>
      <protection locked="0"/>
    </xf>
    <xf numFmtId="49" fontId="22" fillId="24" borderId="96" xfId="49" applyNumberFormat="1" applyFont="1" applyFill="1" applyBorder="1" applyProtection="1">
      <alignment vertical="center"/>
      <protection locked="0"/>
    </xf>
    <xf numFmtId="49" fontId="22" fillId="24" borderId="96" xfId="49" applyNumberFormat="1" applyFont="1" applyFill="1" applyBorder="1" applyAlignment="1" applyProtection="1">
      <alignment vertical="center" shrinkToFit="1"/>
      <protection locked="0"/>
    </xf>
    <xf numFmtId="49" fontId="22" fillId="24" borderId="97" xfId="49" applyNumberFormat="1" applyFont="1" applyFill="1" applyBorder="1" applyAlignment="1" applyProtection="1">
      <alignment vertical="center" shrinkToFit="1"/>
      <protection locked="0"/>
    </xf>
    <xf numFmtId="0" fontId="7" fillId="0" borderId="0" xfId="48" applyFont="1">
      <alignment vertical="center"/>
    </xf>
    <xf numFmtId="49" fontId="22" fillId="0" borderId="0" xfId="49" applyNumberFormat="1" applyFont="1" applyAlignment="1">
      <alignment horizontal="left" vertical="top"/>
    </xf>
    <xf numFmtId="0" fontId="30" fillId="0" borderId="0" xfId="54" applyFont="1" applyAlignment="1">
      <alignment horizontal="left" vertical="center"/>
    </xf>
    <xf numFmtId="0" fontId="30" fillId="0" borderId="0" xfId="54" applyFont="1" applyAlignment="1">
      <alignment horizontal="center" vertical="center"/>
    </xf>
    <xf numFmtId="0" fontId="7" fillId="0" borderId="0" xfId="54" applyAlignment="1">
      <alignment horizontal="center" vertical="center"/>
    </xf>
    <xf numFmtId="0" fontId="30" fillId="0" borderId="0" xfId="54" applyFont="1" applyAlignment="1">
      <alignment vertical="center"/>
    </xf>
    <xf numFmtId="0" fontId="30" fillId="0" borderId="0" xfId="54" applyFont="1" applyAlignment="1">
      <alignment vertical="center" wrapText="1"/>
    </xf>
    <xf numFmtId="0" fontId="30" fillId="0" borderId="26" xfId="54" applyFont="1" applyBorder="1" applyAlignment="1">
      <alignment horizontal="center" vertical="center"/>
    </xf>
    <xf numFmtId="0" fontId="30" fillId="0" borderId="46" xfId="54" applyFont="1" applyBorder="1" applyAlignment="1">
      <alignment horizontal="center" vertical="center"/>
    </xf>
    <xf numFmtId="0" fontId="30" fillId="0" borderId="10" xfId="54" applyFont="1" applyBorder="1" applyAlignment="1">
      <alignment horizontal="left" vertical="center"/>
    </xf>
    <xf numFmtId="0" fontId="30" fillId="0" borderId="11" xfId="54" applyFont="1" applyBorder="1" applyAlignment="1">
      <alignment horizontal="center" vertical="center"/>
    </xf>
    <xf numFmtId="0" fontId="30" fillId="0" borderId="11" xfId="54" applyFont="1" applyBorder="1" applyAlignment="1">
      <alignment horizontal="left" vertical="center"/>
    </xf>
    <xf numFmtId="0" fontId="30" fillId="0" borderId="12" xfId="54" applyFont="1" applyBorder="1" applyAlignment="1">
      <alignment horizontal="left" vertical="center"/>
    </xf>
    <xf numFmtId="0" fontId="30" fillId="28" borderId="20" xfId="54" applyFont="1" applyFill="1" applyBorder="1" applyAlignment="1">
      <alignment horizontal="center" vertical="center"/>
    </xf>
    <xf numFmtId="0" fontId="30" fillId="0" borderId="30" xfId="54" applyFont="1" applyBorder="1" applyAlignment="1">
      <alignment horizontal="center" vertical="center"/>
    </xf>
    <xf numFmtId="0" fontId="7" fillId="30" borderId="0" xfId="54" applyFill="1" applyAlignment="1">
      <alignment horizontal="center" vertical="center"/>
    </xf>
    <xf numFmtId="0" fontId="7" fillId="0" borderId="0" xfId="54" applyAlignment="1" applyProtection="1">
      <alignment horizontal="center" vertical="center"/>
      <protection locked="0"/>
    </xf>
    <xf numFmtId="0" fontId="22" fillId="0" borderId="0" xfId="48" applyFont="1" applyAlignment="1">
      <alignment horizontal="left" vertical="center"/>
    </xf>
    <xf numFmtId="0" fontId="60" fillId="28" borderId="0" xfId="54" applyFont="1" applyFill="1" applyAlignment="1">
      <alignment horizontal="left" vertical="center"/>
    </xf>
    <xf numFmtId="0" fontId="60" fillId="0" borderId="0" xfId="54" applyFont="1" applyAlignment="1">
      <alignment horizontal="center" vertical="center"/>
    </xf>
    <xf numFmtId="0" fontId="60" fillId="28" borderId="20" xfId="54" applyFont="1" applyFill="1" applyBorder="1" applyAlignment="1">
      <alignment horizontal="center" vertical="center"/>
    </xf>
    <xf numFmtId="0" fontId="7" fillId="24" borderId="0" xfId="54" applyFill="1" applyAlignment="1">
      <alignment horizontal="center" vertical="center"/>
    </xf>
    <xf numFmtId="0" fontId="64" fillId="28" borderId="0" xfId="58" applyFont="1" applyFill="1" applyAlignment="1">
      <alignment horizontal="left" vertical="center"/>
    </xf>
    <xf numFmtId="0" fontId="65" fillId="28" borderId="0" xfId="58" applyFont="1" applyFill="1" applyAlignment="1">
      <alignment horizontal="left" vertical="top"/>
    </xf>
    <xf numFmtId="0" fontId="67" fillId="28" borderId="0" xfId="58" applyFont="1" applyFill="1" applyAlignment="1">
      <alignment horizontal="center" vertical="center"/>
    </xf>
    <xf numFmtId="0" fontId="64" fillId="28" borderId="0" xfId="58" applyFont="1" applyFill="1" applyAlignment="1">
      <alignment vertical="center"/>
    </xf>
    <xf numFmtId="0" fontId="64" fillId="24" borderId="0" xfId="58" applyFont="1" applyFill="1" applyAlignment="1" applyProtection="1">
      <alignment horizontal="right" vertical="center"/>
      <protection locked="0"/>
    </xf>
    <xf numFmtId="0" fontId="64" fillId="28" borderId="0" xfId="58" applyFont="1" applyFill="1" applyAlignment="1">
      <alignment horizontal="center" vertical="center"/>
    </xf>
    <xf numFmtId="0" fontId="64" fillId="24" borderId="0" xfId="58" applyFont="1" applyFill="1" applyAlignment="1" applyProtection="1">
      <alignment horizontal="center" vertical="center"/>
      <protection locked="0"/>
    </xf>
    <xf numFmtId="0" fontId="68" fillId="28" borderId="0" xfId="58" applyFont="1" applyFill="1"/>
    <xf numFmtId="0" fontId="65" fillId="28" borderId="0" xfId="58" applyFont="1" applyFill="1" applyAlignment="1">
      <alignment horizontal="left"/>
    </xf>
    <xf numFmtId="0" fontId="66" fillId="28" borderId="0" xfId="58" applyFont="1" applyFill="1" applyAlignment="1">
      <alignment horizontal="right" vertical="top"/>
    </xf>
    <xf numFmtId="0" fontId="65" fillId="28" borderId="16" xfId="58" applyFont="1" applyFill="1" applyBorder="1"/>
    <xf numFmtId="0" fontId="64" fillId="28" borderId="0" xfId="58" applyFont="1" applyFill="1" applyAlignment="1">
      <alignment horizontal="center" vertical="top"/>
    </xf>
    <xf numFmtId="0" fontId="69" fillId="28" borderId="0" xfId="58" applyFont="1" applyFill="1" applyAlignment="1">
      <alignment horizontal="left" vertical="top"/>
    </xf>
    <xf numFmtId="0" fontId="65" fillId="28" borderId="27" xfId="58" applyFont="1" applyFill="1" applyBorder="1" applyAlignment="1">
      <alignment horizontal="center" vertical="center"/>
    </xf>
    <xf numFmtId="0" fontId="65" fillId="28" borderId="0" xfId="58" applyFont="1" applyFill="1" applyAlignment="1" applyProtection="1">
      <alignment horizontal="left" vertical="top"/>
      <protection locked="0"/>
    </xf>
    <xf numFmtId="0" fontId="65" fillId="0" borderId="0" xfId="58" applyFont="1" applyAlignment="1">
      <alignment horizontal="left" vertical="top"/>
    </xf>
    <xf numFmtId="0" fontId="65" fillId="0" borderId="27" xfId="58" applyFont="1" applyBorder="1" applyAlignment="1">
      <alignment horizontal="center" vertical="center"/>
    </xf>
    <xf numFmtId="0" fontId="65" fillId="28" borderId="0" xfId="58" applyFont="1" applyFill="1" applyAlignment="1">
      <alignment horizontal="left" vertical="center"/>
    </xf>
    <xf numFmtId="0" fontId="65" fillId="28" borderId="0" xfId="58" applyFont="1" applyFill="1" applyAlignment="1">
      <alignment horizontal="left" vertical="top" wrapText="1"/>
    </xf>
    <xf numFmtId="0" fontId="1" fillId="0" borderId="0" xfId="48" applyAlignment="1">
      <alignment horizontal="left" vertical="center"/>
    </xf>
    <xf numFmtId="0" fontId="71" fillId="0" borderId="0" xfId="57" applyFont="1" applyAlignment="1">
      <alignment horizontal="left" vertical="center" wrapText="1"/>
    </xf>
    <xf numFmtId="0" fontId="72" fillId="28" borderId="0" xfId="58" applyFont="1" applyFill="1" applyAlignment="1">
      <alignment horizontal="left"/>
    </xf>
    <xf numFmtId="0" fontId="73" fillId="28" borderId="0" xfId="58" applyFont="1" applyFill="1" applyAlignment="1">
      <alignment horizontal="left" vertical="top"/>
    </xf>
    <xf numFmtId="0" fontId="75" fillId="0" borderId="0" xfId="59" applyFont="1"/>
    <xf numFmtId="0" fontId="77" fillId="0" borderId="0" xfId="59" applyFont="1" applyAlignment="1">
      <alignment wrapText="1"/>
    </xf>
    <xf numFmtId="0" fontId="42" fillId="0" borderId="0" xfId="59" applyFont="1"/>
    <xf numFmtId="0" fontId="42" fillId="0" borderId="0" xfId="59" applyFont="1" applyAlignment="1">
      <alignment wrapText="1"/>
    </xf>
    <xf numFmtId="0" fontId="74" fillId="0" borderId="0" xfId="59"/>
    <xf numFmtId="0" fontId="78" fillId="0" borderId="0" xfId="59" applyFont="1" applyAlignment="1">
      <alignment wrapText="1"/>
    </xf>
    <xf numFmtId="0" fontId="77" fillId="0" borderId="0" xfId="59" applyFont="1" applyAlignment="1">
      <alignment vertical="top"/>
    </xf>
    <xf numFmtId="0" fontId="77" fillId="0" borderId="0" xfId="59" applyFont="1" applyAlignment="1">
      <alignment vertical="top" wrapText="1"/>
    </xf>
    <xf numFmtId="0" fontId="77" fillId="0" borderId="0" xfId="59" applyFont="1"/>
    <xf numFmtId="49" fontId="22" fillId="25" borderId="96" xfId="49" applyNumberFormat="1" applyFont="1" applyFill="1" applyBorder="1" applyProtection="1">
      <alignment vertical="center"/>
      <protection locked="0"/>
    </xf>
    <xf numFmtId="49" fontId="22" fillId="25" borderId="96" xfId="49" applyNumberFormat="1" applyFont="1" applyFill="1" applyBorder="1" applyAlignment="1" applyProtection="1">
      <alignment vertical="center" shrinkToFit="1"/>
      <protection locked="0"/>
    </xf>
    <xf numFmtId="49" fontId="22" fillId="25" borderId="97" xfId="49" applyNumberFormat="1" applyFont="1" applyFill="1" applyBorder="1" applyAlignment="1" applyProtection="1">
      <alignment vertical="center" shrinkToFit="1"/>
      <protection locked="0"/>
    </xf>
    <xf numFmtId="0" fontId="30" fillId="31" borderId="75" xfId="54" applyFont="1" applyFill="1" applyBorder="1" applyAlignment="1">
      <alignment horizontal="center" vertical="center"/>
    </xf>
    <xf numFmtId="0" fontId="30" fillId="31" borderId="13" xfId="54" applyFont="1" applyFill="1" applyBorder="1" applyAlignment="1">
      <alignment horizontal="center" vertical="center"/>
    </xf>
    <xf numFmtId="0" fontId="30" fillId="31" borderId="26" xfId="54" applyFont="1" applyFill="1" applyBorder="1" applyAlignment="1">
      <alignment horizontal="center" vertical="center"/>
    </xf>
    <xf numFmtId="0" fontId="30" fillId="31" borderId="24" xfId="54" applyFont="1" applyFill="1" applyBorder="1" applyAlignment="1">
      <alignment horizontal="center" vertical="center"/>
    </xf>
    <xf numFmtId="0" fontId="30" fillId="31" borderId="10" xfId="54" applyFont="1" applyFill="1" applyBorder="1" applyAlignment="1">
      <alignment horizontal="left" vertical="center"/>
    </xf>
    <xf numFmtId="0" fontId="30" fillId="31" borderId="11" xfId="54" applyFont="1" applyFill="1" applyBorder="1" applyAlignment="1">
      <alignment horizontal="center" vertical="center"/>
    </xf>
    <xf numFmtId="0" fontId="30" fillId="31" borderId="11" xfId="54" applyFont="1" applyFill="1" applyBorder="1" applyAlignment="1">
      <alignment horizontal="left" vertical="center"/>
    </xf>
    <xf numFmtId="0" fontId="30" fillId="31" borderId="12" xfId="54" applyFont="1" applyFill="1" applyBorder="1" applyAlignment="1">
      <alignment horizontal="left" vertical="center"/>
    </xf>
    <xf numFmtId="0" fontId="30" fillId="31" borderId="30" xfId="54" applyFont="1" applyFill="1" applyBorder="1" applyAlignment="1">
      <alignment horizontal="center" vertical="center"/>
    </xf>
    <xf numFmtId="0" fontId="30" fillId="31" borderId="18" xfId="54" applyFont="1" applyFill="1" applyBorder="1" applyAlignment="1">
      <alignment horizontal="center" vertical="center"/>
    </xf>
    <xf numFmtId="0" fontId="30" fillId="31" borderId="20" xfId="54" applyFont="1" applyFill="1" applyBorder="1" applyAlignment="1">
      <alignment horizontal="center" vertical="center"/>
    </xf>
    <xf numFmtId="0" fontId="30" fillId="31" borderId="20" xfId="54" applyFont="1" applyFill="1" applyBorder="1" applyAlignment="1" applyProtection="1">
      <alignment horizontal="center" vertical="center"/>
      <protection locked="0"/>
    </xf>
    <xf numFmtId="0" fontId="59" fillId="31" borderId="18" xfId="55" applyFont="1" applyFill="1" applyBorder="1" applyAlignment="1">
      <alignment horizontal="left" vertical="center" shrinkToFit="1"/>
    </xf>
    <xf numFmtId="0" fontId="59" fillId="31" borderId="20" xfId="55" applyFont="1" applyFill="1" applyBorder="1" applyAlignment="1">
      <alignment horizontal="left" vertical="center" shrinkToFit="1"/>
    </xf>
    <xf numFmtId="0" fontId="30" fillId="31" borderId="12" xfId="54" applyFont="1" applyFill="1" applyBorder="1" applyAlignment="1">
      <alignment horizontal="center" vertical="center"/>
    </xf>
    <xf numFmtId="0" fontId="30" fillId="31" borderId="27" xfId="54" applyFont="1" applyFill="1" applyBorder="1" applyAlignment="1">
      <alignment horizontal="center" vertical="center"/>
    </xf>
    <xf numFmtId="0" fontId="30" fillId="31" borderId="0" xfId="54" applyFont="1" applyFill="1" applyAlignment="1">
      <alignment horizontal="center" vertical="center"/>
    </xf>
    <xf numFmtId="0" fontId="30" fillId="31" borderId="14" xfId="54" applyFont="1" applyFill="1" applyBorder="1" applyAlignment="1">
      <alignment horizontal="center" vertical="center"/>
    </xf>
    <xf numFmtId="0" fontId="30" fillId="31" borderId="10" xfId="54" applyFont="1" applyFill="1" applyBorder="1" applyAlignment="1">
      <alignment horizontal="center" vertical="center"/>
    </xf>
    <xf numFmtId="0" fontId="30" fillId="31" borderId="21" xfId="54" applyFont="1" applyFill="1" applyBorder="1" applyAlignment="1">
      <alignment horizontal="center" vertical="center"/>
    </xf>
    <xf numFmtId="0" fontId="30" fillId="31" borderId="16" xfId="54" applyFont="1" applyFill="1" applyBorder="1" applyAlignment="1">
      <alignment horizontal="center" vertical="center"/>
    </xf>
    <xf numFmtId="0" fontId="7" fillId="31" borderId="0" xfId="54" applyFill="1" applyAlignment="1">
      <alignment horizontal="center" vertical="center"/>
    </xf>
    <xf numFmtId="0" fontId="30" fillId="31" borderId="27" xfId="54" applyFont="1" applyFill="1" applyBorder="1" applyAlignment="1" applyProtection="1">
      <alignment horizontal="center" vertical="center"/>
      <protection locked="0"/>
    </xf>
    <xf numFmtId="0" fontId="30" fillId="31" borderId="30" xfId="49" applyFont="1" applyFill="1" applyBorder="1" applyAlignment="1">
      <alignment horizontal="center" vertical="center"/>
    </xf>
    <xf numFmtId="0" fontId="7" fillId="31" borderId="30" xfId="54" applyFill="1" applyBorder="1" applyAlignment="1" applyProtection="1">
      <alignment horizontal="center" vertical="center"/>
      <protection locked="0"/>
    </xf>
    <xf numFmtId="0" fontId="7" fillId="31" borderId="18" xfId="54" applyFill="1" applyBorder="1" applyAlignment="1">
      <alignment horizontal="center" vertical="center"/>
    </xf>
    <xf numFmtId="0" fontId="7" fillId="31" borderId="18" xfId="54" applyFill="1" applyBorder="1" applyAlignment="1" applyProtection="1">
      <alignment horizontal="center" vertical="center"/>
      <protection locked="0"/>
    </xf>
    <xf numFmtId="0" fontId="30" fillId="31" borderId="18" xfId="49" applyFont="1" applyFill="1" applyBorder="1" applyAlignment="1">
      <alignment horizontal="center" vertical="center"/>
    </xf>
    <xf numFmtId="0" fontId="30" fillId="31" borderId="14" xfId="54" applyFont="1" applyFill="1" applyBorder="1" applyAlignment="1">
      <alignment horizontal="left" vertical="center"/>
    </xf>
    <xf numFmtId="0" fontId="30" fillId="31" borderId="27" xfId="49" applyFont="1" applyFill="1" applyBorder="1" applyAlignment="1">
      <alignment horizontal="center" vertical="center"/>
    </xf>
    <xf numFmtId="0" fontId="30" fillId="31" borderId="15" xfId="54" applyFont="1" applyFill="1" applyBorder="1" applyAlignment="1">
      <alignment horizontal="left" vertical="center"/>
    </xf>
    <xf numFmtId="0" fontId="30" fillId="31" borderId="26" xfId="49" applyFont="1" applyFill="1" applyBorder="1" applyAlignment="1">
      <alignment horizontal="center" vertical="center" shrinkToFit="1"/>
    </xf>
    <xf numFmtId="0" fontId="7" fillId="31" borderId="10" xfId="54" applyFill="1" applyBorder="1" applyAlignment="1" applyProtection="1">
      <alignment horizontal="center" vertical="center"/>
      <protection locked="0"/>
    </xf>
    <xf numFmtId="0" fontId="7" fillId="31" borderId="11" xfId="54" applyFill="1" applyBorder="1" applyAlignment="1">
      <alignment horizontal="center" vertical="center"/>
    </xf>
    <xf numFmtId="0" fontId="30" fillId="31" borderId="27" xfId="54" applyFont="1" applyFill="1" applyBorder="1" applyAlignment="1">
      <alignment horizontal="center" vertical="center" wrapText="1"/>
    </xf>
    <xf numFmtId="0" fontId="30" fillId="31" borderId="46" xfId="54" applyFont="1" applyFill="1" applyBorder="1" applyAlignment="1">
      <alignment horizontal="center" vertical="center"/>
    </xf>
    <xf numFmtId="0" fontId="30" fillId="31" borderId="10" xfId="54" applyFont="1" applyFill="1" applyBorder="1" applyAlignment="1">
      <alignment horizontal="center"/>
    </xf>
    <xf numFmtId="0" fontId="7" fillId="31" borderId="0" xfId="54" applyFill="1" applyAlignment="1">
      <alignment horizontal="left" vertical="center"/>
    </xf>
    <xf numFmtId="0" fontId="30" fillId="31" borderId="0" xfId="54" applyFont="1" applyFill="1" applyAlignment="1">
      <alignment horizontal="center" vertical="center" wrapText="1"/>
    </xf>
    <xf numFmtId="0" fontId="30" fillId="31" borderId="0" xfId="54" applyFont="1" applyFill="1" applyAlignment="1">
      <alignment horizontal="left" vertical="center" wrapText="1"/>
    </xf>
    <xf numFmtId="0" fontId="30" fillId="31" borderId="0" xfId="54" applyFont="1" applyFill="1"/>
    <xf numFmtId="0" fontId="30" fillId="31" borderId="0" xfId="54" applyFont="1" applyFill="1" applyAlignment="1">
      <alignment horizontal="left" vertical="center"/>
    </xf>
    <xf numFmtId="0" fontId="30" fillId="31" borderId="11" xfId="54" applyFont="1" applyFill="1" applyBorder="1" applyAlignment="1" applyProtection="1">
      <alignment horizontal="left"/>
      <protection locked="0"/>
    </xf>
    <xf numFmtId="0" fontId="30" fillId="31" borderId="12" xfId="54" applyFont="1" applyFill="1" applyBorder="1" applyAlignment="1" applyProtection="1">
      <alignment horizontal="left"/>
      <protection locked="0"/>
    </xf>
    <xf numFmtId="0" fontId="30" fillId="31" borderId="99" xfId="54" applyFont="1" applyFill="1" applyBorder="1" applyAlignment="1">
      <alignment horizontal="center" vertical="center"/>
    </xf>
    <xf numFmtId="0" fontId="30" fillId="31" borderId="0" xfId="54" applyFont="1" applyFill="1" applyProtection="1">
      <protection locked="0"/>
    </xf>
    <xf numFmtId="0" fontId="30" fillId="31" borderId="16" xfId="54" applyFont="1" applyFill="1" applyBorder="1" applyAlignment="1" applyProtection="1">
      <alignment horizontal="left"/>
      <protection locked="0"/>
    </xf>
    <xf numFmtId="0" fontId="30" fillId="31" borderId="14" xfId="54" applyFont="1" applyFill="1" applyBorder="1" applyProtection="1">
      <protection locked="0"/>
    </xf>
    <xf numFmtId="0" fontId="30" fillId="31" borderId="10" xfId="54" applyFont="1" applyFill="1" applyBorder="1" applyAlignment="1" applyProtection="1">
      <alignment horizontal="left" vertical="center"/>
      <protection locked="0"/>
    </xf>
    <xf numFmtId="0" fontId="30" fillId="31" borderId="11" xfId="54" applyFont="1" applyFill="1" applyBorder="1" applyAlignment="1" applyProtection="1">
      <alignment horizontal="left" vertical="center"/>
      <protection locked="0"/>
    </xf>
    <xf numFmtId="0" fontId="30" fillId="31" borderId="11" xfId="54" applyFont="1" applyFill="1" applyBorder="1" applyAlignment="1" applyProtection="1">
      <alignment horizontal="center" vertical="center"/>
      <protection locked="0"/>
    </xf>
    <xf numFmtId="0" fontId="30" fillId="31" borderId="12" xfId="54" applyFont="1" applyFill="1" applyBorder="1" applyAlignment="1" applyProtection="1">
      <alignment horizontal="left" vertical="center"/>
      <protection locked="0"/>
    </xf>
    <xf numFmtId="0" fontId="30" fillId="31" borderId="13" xfId="54" applyFont="1" applyFill="1" applyBorder="1" applyAlignment="1" applyProtection="1">
      <alignment horizontal="center" vertical="center"/>
      <protection locked="0"/>
    </xf>
    <xf numFmtId="0" fontId="30" fillId="31" borderId="0" xfId="49" applyFont="1" applyFill="1" applyAlignment="1" applyProtection="1">
      <alignment horizontal="left" vertical="center"/>
      <protection locked="0"/>
    </xf>
    <xf numFmtId="0" fontId="7" fillId="31" borderId="61" xfId="54" applyFill="1" applyBorder="1" applyAlignment="1" applyProtection="1">
      <alignment horizontal="center" vertical="center"/>
      <protection locked="0"/>
    </xf>
    <xf numFmtId="0" fontId="30" fillId="31" borderId="0" xfId="49" applyFont="1" applyFill="1" applyAlignment="1" applyProtection="1">
      <alignment horizontal="center" vertical="center" shrinkToFit="1"/>
      <protection locked="0"/>
    </xf>
    <xf numFmtId="0" fontId="30" fillId="31" borderId="10" xfId="55" applyFont="1" applyFill="1" applyBorder="1" applyAlignment="1">
      <alignment horizontal="left" vertical="center"/>
    </xf>
    <xf numFmtId="0" fontId="59" fillId="31" borderId="11" xfId="55" applyFont="1" applyFill="1" applyBorder="1" applyAlignment="1">
      <alignment horizontal="left" vertical="center" shrinkToFit="1"/>
    </xf>
    <xf numFmtId="0" fontId="59" fillId="31" borderId="12" xfId="55" applyFont="1" applyFill="1" applyBorder="1" applyAlignment="1">
      <alignment horizontal="left" vertical="center" shrinkToFit="1"/>
    </xf>
    <xf numFmtId="0" fontId="30" fillId="31" borderId="13" xfId="55" applyFont="1" applyFill="1" applyBorder="1" applyAlignment="1">
      <alignment horizontal="left" vertical="center"/>
    </xf>
    <xf numFmtId="0" fontId="59" fillId="31" borderId="0" xfId="55" applyFont="1" applyFill="1" applyAlignment="1">
      <alignment horizontal="left" vertical="center" shrinkToFit="1"/>
    </xf>
    <xf numFmtId="0" fontId="59" fillId="31" borderId="14" xfId="55" applyFont="1" applyFill="1" applyBorder="1" applyAlignment="1">
      <alignment horizontal="left" vertical="center" shrinkToFit="1"/>
    </xf>
    <xf numFmtId="0" fontId="30" fillId="31" borderId="15" xfId="55" applyFont="1" applyFill="1" applyBorder="1" applyAlignment="1">
      <alignment horizontal="left" vertical="center"/>
    </xf>
    <xf numFmtId="0" fontId="59" fillId="31" borderId="16" xfId="55" applyFont="1" applyFill="1" applyBorder="1" applyAlignment="1">
      <alignment horizontal="left" vertical="center" shrinkToFit="1"/>
    </xf>
    <xf numFmtId="0" fontId="59" fillId="31" borderId="21" xfId="55" applyFont="1" applyFill="1" applyBorder="1" applyAlignment="1">
      <alignment horizontal="left" vertical="center" shrinkToFit="1"/>
    </xf>
    <xf numFmtId="0" fontId="30" fillId="31" borderId="30" xfId="54" applyFont="1" applyFill="1" applyBorder="1"/>
    <xf numFmtId="0" fontId="30" fillId="31" borderId="26" xfId="54" applyFont="1" applyFill="1" applyBorder="1" applyAlignment="1">
      <alignment horizontal="center" vertical="center" wrapText="1"/>
    </xf>
    <xf numFmtId="0" fontId="22" fillId="31" borderId="27" xfId="54" applyFont="1" applyFill="1" applyBorder="1" applyAlignment="1">
      <alignment horizontal="center" vertical="center"/>
    </xf>
    <xf numFmtId="0" fontId="57" fillId="31" borderId="27" xfId="56" applyFont="1" applyFill="1" applyBorder="1" applyAlignment="1">
      <alignment horizontal="center" vertical="center" wrapText="1"/>
    </xf>
    <xf numFmtId="0" fontId="58" fillId="31" borderId="27" xfId="56" applyFont="1" applyFill="1" applyBorder="1" applyAlignment="1">
      <alignment horizontal="center" vertical="center" wrapText="1"/>
    </xf>
    <xf numFmtId="0" fontId="22" fillId="31" borderId="27" xfId="56" applyFont="1" applyFill="1" applyBorder="1" applyAlignment="1">
      <alignment horizontal="center" vertical="center" wrapText="1"/>
    </xf>
    <xf numFmtId="0" fontId="24" fillId="31" borderId="11" xfId="54" applyFont="1" applyFill="1" applyBorder="1" applyAlignment="1">
      <alignment horizontal="center" vertical="center" wrapText="1"/>
    </xf>
    <xf numFmtId="182" fontId="22" fillId="31" borderId="26" xfId="56" applyNumberFormat="1" applyFont="1" applyFill="1" applyBorder="1" applyAlignment="1">
      <alignment horizontal="center" vertical="center" wrapText="1"/>
    </xf>
    <xf numFmtId="182" fontId="22" fillId="31" borderId="27" xfId="56" applyNumberFormat="1" applyFont="1" applyFill="1" applyBorder="1" applyAlignment="1">
      <alignment horizontal="center" vertical="center" wrapText="1"/>
    </xf>
    <xf numFmtId="0" fontId="30" fillId="31" borderId="11" xfId="54" applyFont="1" applyFill="1" applyBorder="1" applyAlignment="1">
      <alignment horizontal="left"/>
    </xf>
    <xf numFmtId="0" fontId="30" fillId="31" borderId="12" xfId="54" applyFont="1" applyFill="1" applyBorder="1"/>
    <xf numFmtId="49" fontId="30" fillId="31" borderId="13" xfId="54" applyNumberFormat="1" applyFont="1" applyFill="1" applyBorder="1" applyAlignment="1">
      <alignment horizontal="center" vertical="center"/>
    </xf>
    <xf numFmtId="0" fontId="23" fillId="31" borderId="13" xfId="48" applyFont="1" applyFill="1" applyBorder="1" applyAlignment="1">
      <alignment horizontal="left" vertical="center"/>
    </xf>
    <xf numFmtId="0" fontId="23" fillId="31" borderId="0" xfId="48" applyFont="1" applyFill="1" applyAlignment="1">
      <alignment horizontal="left" vertical="center"/>
    </xf>
    <xf numFmtId="0" fontId="23" fillId="31" borderId="0" xfId="48" applyFont="1" applyFill="1" applyAlignment="1">
      <alignment horizontal="center" vertical="center"/>
    </xf>
    <xf numFmtId="0" fontId="23" fillId="31" borderId="16" xfId="48" applyFont="1" applyFill="1" applyBorder="1" applyAlignment="1">
      <alignment horizontal="center" vertical="center"/>
    </xf>
    <xf numFmtId="0" fontId="23" fillId="31" borderId="21" xfId="48" applyFont="1" applyFill="1" applyBorder="1" applyAlignment="1">
      <alignment horizontal="left" vertical="center"/>
    </xf>
    <xf numFmtId="0" fontId="23" fillId="31" borderId="18" xfId="48" applyFont="1" applyFill="1" applyBorder="1" applyAlignment="1">
      <alignment horizontal="left" vertical="center"/>
    </xf>
    <xf numFmtId="0" fontId="23" fillId="31" borderId="30" xfId="48" applyFont="1" applyFill="1" applyBorder="1" applyAlignment="1">
      <alignment horizontal="left" vertical="center"/>
    </xf>
    <xf numFmtId="0" fontId="23" fillId="31" borderId="16" xfId="48" applyFont="1" applyFill="1" applyBorder="1" applyAlignment="1">
      <alignment horizontal="right" vertical="center"/>
    </xf>
    <xf numFmtId="0" fontId="23" fillId="31" borderId="21" xfId="48" applyFont="1" applyFill="1" applyBorder="1" applyAlignment="1">
      <alignment horizontal="right" vertical="center"/>
    </xf>
    <xf numFmtId="49" fontId="45" fillId="31" borderId="30" xfId="49" applyNumberFormat="1" applyFill="1" applyBorder="1" applyAlignment="1">
      <alignment horizontal="center" vertical="center"/>
    </xf>
    <xf numFmtId="49" fontId="45" fillId="31" borderId="18" xfId="49" applyNumberFormat="1" applyFill="1" applyBorder="1" applyAlignment="1">
      <alignment horizontal="center" vertical="center"/>
    </xf>
    <xf numFmtId="49" fontId="45" fillId="31" borderId="27" xfId="49" applyNumberFormat="1" applyFill="1" applyBorder="1" applyAlignment="1">
      <alignment horizontal="center" vertical="center"/>
    </xf>
    <xf numFmtId="49" fontId="45" fillId="31" borderId="26" xfId="49" applyNumberFormat="1" applyFill="1" applyBorder="1" applyAlignment="1">
      <alignment horizontal="center" vertical="center" shrinkToFit="1"/>
    </xf>
    <xf numFmtId="49" fontId="30" fillId="31" borderId="0" xfId="49" applyNumberFormat="1" applyFont="1" applyFill="1" applyAlignment="1" applyProtection="1">
      <alignment horizontal="left" vertical="center"/>
      <protection locked="0"/>
    </xf>
    <xf numFmtId="49" fontId="30" fillId="31" borderId="0" xfId="49" applyNumberFormat="1" applyFont="1" applyFill="1" applyAlignment="1" applyProtection="1">
      <alignment horizontal="center" vertical="center" shrinkToFit="1"/>
      <protection locked="0"/>
    </xf>
    <xf numFmtId="0" fontId="30" fillId="31" borderId="0" xfId="54" applyFont="1" applyFill="1" applyAlignment="1">
      <alignment horizontal="center" vertical="center" textRotation="255" wrapText="1"/>
    </xf>
    <xf numFmtId="0" fontId="7" fillId="31" borderId="20" xfId="54" applyFill="1" applyBorder="1" applyAlignment="1" applyProtection="1">
      <alignment horizontal="center" vertical="center"/>
      <protection locked="0"/>
    </xf>
    <xf numFmtId="49" fontId="30" fillId="31" borderId="30" xfId="49" applyNumberFormat="1" applyFont="1" applyFill="1" applyBorder="1" applyAlignment="1">
      <alignment horizontal="center" vertical="center"/>
    </xf>
    <xf numFmtId="49" fontId="30" fillId="31" borderId="18" xfId="49" applyNumberFormat="1" applyFont="1" applyFill="1" applyBorder="1" applyAlignment="1">
      <alignment horizontal="center" vertical="center"/>
    </xf>
    <xf numFmtId="49" fontId="30" fillId="31" borderId="27" xfId="49" applyNumberFormat="1" applyFont="1" applyFill="1" applyBorder="1" applyAlignment="1">
      <alignment horizontal="center" vertical="center"/>
    </xf>
    <xf numFmtId="49" fontId="30" fillId="31" borderId="26" xfId="49" applyNumberFormat="1" applyFont="1" applyFill="1" applyBorder="1" applyAlignment="1">
      <alignment horizontal="center" vertical="center" shrinkToFit="1"/>
    </xf>
    <xf numFmtId="0" fontId="30" fillId="0" borderId="27" xfId="55" applyFont="1" applyBorder="1" applyAlignment="1">
      <alignment horizontal="center" vertical="center" shrinkToFit="1"/>
    </xf>
    <xf numFmtId="0" fontId="7" fillId="0" borderId="20" xfId="54" applyBorder="1" applyAlignment="1" applyProtection="1">
      <alignment horizontal="center" vertical="center"/>
      <protection locked="0"/>
    </xf>
    <xf numFmtId="0" fontId="28" fillId="0" borderId="27" xfId="50" applyFont="1" applyBorder="1" applyAlignment="1">
      <alignment horizontal="center" vertical="center"/>
    </xf>
    <xf numFmtId="0" fontId="28" fillId="0" borderId="30" xfId="50" applyFont="1" applyBorder="1" applyAlignment="1">
      <alignment horizontal="center" vertical="center"/>
    </xf>
    <xf numFmtId="0" fontId="28" fillId="0" borderId="18" xfId="50" applyFont="1" applyBorder="1" applyAlignment="1">
      <alignment horizontal="center" vertical="center"/>
    </xf>
    <xf numFmtId="0" fontId="28" fillId="0" borderId="20" xfId="50" applyFont="1" applyBorder="1" applyAlignment="1">
      <alignment horizontal="center" vertical="center"/>
    </xf>
    <xf numFmtId="0" fontId="52" fillId="0" borderId="0" xfId="51" applyFont="1" applyBorder="1" applyAlignment="1" applyProtection="1">
      <alignment horizontal="left" vertical="center" wrapText="1"/>
    </xf>
    <xf numFmtId="0" fontId="53" fillId="0" borderId="0" xfId="50" applyFont="1" applyAlignment="1">
      <alignment horizontal="left" vertical="center" wrapText="1"/>
    </xf>
    <xf numFmtId="0" fontId="28" fillId="0" borderId="16" xfId="50" applyFont="1" applyBorder="1" applyAlignment="1">
      <alignment horizontal="left" vertical="center" wrapText="1"/>
    </xf>
    <xf numFmtId="0" fontId="25" fillId="0" borderId="0" xfId="50" applyFont="1" applyAlignment="1">
      <alignment horizontal="left" vertical="center" wrapText="1"/>
    </xf>
    <xf numFmtId="0" fontId="1" fillId="0" borderId="0" xfId="48" applyAlignment="1">
      <alignment horizontal="left" vertical="center" wrapText="1"/>
    </xf>
    <xf numFmtId="0" fontId="28" fillId="27" borderId="27" xfId="50" applyFont="1" applyFill="1" applyBorder="1" applyAlignment="1">
      <alignment horizontal="center" vertical="center" textRotation="255"/>
    </xf>
    <xf numFmtId="0" fontId="29" fillId="0" borderId="40" xfId="50" applyFont="1" applyBorder="1" applyAlignment="1">
      <alignment horizontal="left" vertical="center" wrapText="1"/>
    </xf>
    <xf numFmtId="0" fontId="29" fillId="0" borderId="41" xfId="50" applyFont="1" applyBorder="1" applyAlignment="1">
      <alignment horizontal="left" vertical="center"/>
    </xf>
    <xf numFmtId="0" fontId="29" fillId="0" borderId="42" xfId="50" applyFont="1" applyBorder="1" applyAlignment="1">
      <alignment horizontal="left" vertical="center"/>
    </xf>
    <xf numFmtId="0" fontId="28" fillId="0" borderId="15" xfId="50" applyFont="1" applyBorder="1" applyAlignment="1">
      <alignment horizontal="left" vertical="center"/>
    </xf>
    <xf numFmtId="0" fontId="28" fillId="0" borderId="21" xfId="50" applyFont="1" applyBorder="1" applyAlignment="1">
      <alignment horizontal="left" vertical="center"/>
    </xf>
    <xf numFmtId="0" fontId="29" fillId="0" borderId="35" xfId="50" applyFont="1" applyBorder="1" applyAlignment="1">
      <alignment horizontal="left" vertical="center" wrapText="1"/>
    </xf>
    <xf numFmtId="0" fontId="29" fillId="0" borderId="36" xfId="50" applyFont="1" applyBorder="1" applyAlignment="1">
      <alignment horizontal="left" vertical="center" wrapText="1"/>
    </xf>
    <xf numFmtId="0" fontId="28" fillId="0" borderId="23" xfId="50" applyFont="1" applyBorder="1" applyAlignment="1">
      <alignment horizontal="left" vertical="center"/>
    </xf>
    <xf numFmtId="0" fontId="29" fillId="0" borderId="33" xfId="50" applyFont="1" applyBorder="1" applyAlignment="1">
      <alignment horizontal="left" vertical="center"/>
    </xf>
    <xf numFmtId="0" fontId="28" fillId="0" borderId="33" xfId="50" applyFont="1" applyBorder="1" applyAlignment="1">
      <alignment horizontal="left" vertical="center"/>
    </xf>
    <xf numFmtId="0" fontId="28" fillId="0" borderId="34" xfId="50" applyFont="1" applyBorder="1" applyAlignment="1">
      <alignment horizontal="left" vertical="center"/>
    </xf>
    <xf numFmtId="0" fontId="28" fillId="0" borderId="25" xfId="50" applyFont="1" applyBorder="1" applyAlignment="1">
      <alignment horizontal="left" vertical="center"/>
    </xf>
    <xf numFmtId="0" fontId="28" fillId="27" borderId="30" xfId="50" applyFont="1" applyFill="1" applyBorder="1" applyAlignment="1">
      <alignment horizontal="center" vertical="center"/>
    </xf>
    <xf numFmtId="0" fontId="28" fillId="27" borderId="18" xfId="50" applyFont="1" applyFill="1" applyBorder="1" applyAlignment="1">
      <alignment horizontal="center" vertical="center"/>
    </xf>
    <xf numFmtId="0" fontId="29" fillId="0" borderId="27" xfId="50" applyFont="1" applyBorder="1" applyAlignment="1">
      <alignment horizontal="left" vertical="center" wrapText="1"/>
    </xf>
    <xf numFmtId="0" fontId="35" fillId="0" borderId="27" xfId="51" applyFont="1" applyBorder="1" applyAlignment="1" applyProtection="1">
      <alignment horizontal="left" vertical="center"/>
    </xf>
    <xf numFmtId="0" fontId="28" fillId="0" borderId="27" xfId="50" applyFont="1" applyBorder="1" applyAlignment="1">
      <alignment horizontal="left" vertical="center"/>
    </xf>
    <xf numFmtId="0" fontId="25" fillId="0" borderId="11" xfId="50" applyFont="1" applyBorder="1" applyAlignment="1">
      <alignment horizontal="left" vertical="center" wrapText="1"/>
    </xf>
    <xf numFmtId="0" fontId="50" fillId="0" borderId="0" xfId="52" applyFont="1" applyBorder="1" applyAlignment="1">
      <alignment horizontal="left" vertical="center" wrapText="1"/>
    </xf>
    <xf numFmtId="0" fontId="51" fillId="0" borderId="0" xfId="48" applyFont="1" applyAlignment="1">
      <alignment horizontal="left" vertical="center" wrapText="1"/>
    </xf>
    <xf numFmtId="0" fontId="27" fillId="0" borderId="0" xfId="50" applyFont="1" applyAlignment="1">
      <alignment horizontal="center" vertical="center" shrinkToFit="1"/>
    </xf>
    <xf numFmtId="0" fontId="28" fillId="0" borderId="0" xfId="50" applyFont="1" applyAlignment="1">
      <alignment horizontal="center" vertical="center"/>
    </xf>
    <xf numFmtId="0" fontId="7" fillId="27" borderId="20" xfId="50" applyFill="1" applyBorder="1" applyAlignment="1">
      <alignment horizontal="center" vertical="center"/>
    </xf>
    <xf numFmtId="0" fontId="28" fillId="27" borderId="20" xfId="50" applyFont="1" applyFill="1" applyBorder="1" applyAlignment="1">
      <alignment horizontal="center" vertical="center"/>
    </xf>
    <xf numFmtId="0" fontId="28" fillId="27" borderId="26" xfId="50" applyFont="1" applyFill="1" applyBorder="1" applyAlignment="1">
      <alignment horizontal="center" vertical="center" textRotation="255"/>
    </xf>
    <xf numFmtId="0" fontId="28" fillId="27" borderId="49" xfId="50" applyFont="1" applyFill="1" applyBorder="1" applyAlignment="1">
      <alignment horizontal="center" vertical="center" textRotation="255"/>
    </xf>
    <xf numFmtId="0" fontId="29" fillId="0" borderId="37" xfId="50" applyFont="1" applyBorder="1" applyAlignment="1">
      <alignment horizontal="left" vertical="center"/>
    </xf>
    <xf numFmtId="0" fontId="29" fillId="0" borderId="38" xfId="50" applyFont="1" applyBorder="1" applyAlignment="1">
      <alignment horizontal="left" vertical="center"/>
    </xf>
    <xf numFmtId="0" fontId="28" fillId="0" borderId="38" xfId="50" applyFont="1" applyBorder="1" applyAlignment="1">
      <alignment horizontal="left" vertical="center"/>
    </xf>
    <xf numFmtId="0" fontId="28" fillId="0" borderId="39" xfId="50" applyFont="1" applyBorder="1" applyAlignment="1">
      <alignment horizontal="left" vertical="center"/>
    </xf>
    <xf numFmtId="0" fontId="28" fillId="0" borderId="22" xfId="50" applyFont="1" applyBorder="1" applyAlignment="1">
      <alignment horizontal="left" vertical="center"/>
    </xf>
    <xf numFmtId="0" fontId="29" fillId="0" borderId="13" xfId="50" applyFont="1" applyBorder="1" applyAlignment="1">
      <alignment horizontal="left" vertical="center"/>
    </xf>
    <xf numFmtId="0" fontId="29" fillId="0" borderId="0" xfId="50" applyFont="1" applyAlignment="1">
      <alignment horizontal="left" vertical="center"/>
    </xf>
    <xf numFmtId="0" fontId="28" fillId="0" borderId="0" xfId="50" applyFont="1" applyAlignment="1">
      <alignment horizontal="left" vertical="center"/>
    </xf>
    <xf numFmtId="0" fontId="28" fillId="0" borderId="14" xfId="50" applyFont="1" applyBorder="1" applyAlignment="1">
      <alignment horizontal="left" vertical="center"/>
    </xf>
    <xf numFmtId="49" fontId="22" fillId="0" borderId="30" xfId="49" applyNumberFormat="1" applyFont="1" applyBorder="1" applyAlignment="1" applyProtection="1">
      <alignment horizontal="center" vertical="center" shrinkToFit="1"/>
      <protection locked="0"/>
    </xf>
    <xf numFmtId="49" fontId="22" fillId="0" borderId="18" xfId="49" applyNumberFormat="1" applyFont="1" applyBorder="1" applyAlignment="1" applyProtection="1">
      <alignment horizontal="center" vertical="center" shrinkToFit="1"/>
      <protection locked="0"/>
    </xf>
    <xf numFmtId="49" fontId="22" fillId="0" borderId="20" xfId="49" applyNumberFormat="1" applyFont="1" applyBorder="1" applyAlignment="1" applyProtection="1">
      <alignment horizontal="center" vertical="center" shrinkToFit="1"/>
      <protection locked="0"/>
    </xf>
    <xf numFmtId="49" fontId="22" fillId="28" borderId="30" xfId="49" applyNumberFormat="1" applyFont="1" applyFill="1" applyBorder="1" applyAlignment="1">
      <alignment horizontal="center" vertical="center"/>
    </xf>
    <xf numFmtId="49" fontId="22" fillId="28" borderId="18" xfId="49" applyNumberFormat="1" applyFont="1" applyFill="1" applyBorder="1" applyAlignment="1">
      <alignment horizontal="center" vertical="center"/>
    </xf>
    <xf numFmtId="49" fontId="22" fillId="28" borderId="20" xfId="49" applyNumberFormat="1" applyFont="1" applyFill="1" applyBorder="1" applyAlignment="1">
      <alignment horizontal="center" vertical="center"/>
    </xf>
    <xf numFmtId="0" fontId="22" fillId="29" borderId="30" xfId="48" applyFont="1" applyFill="1" applyBorder="1">
      <alignment vertical="center"/>
    </xf>
    <xf numFmtId="0" fontId="22" fillId="29" borderId="18" xfId="48" applyFont="1" applyFill="1" applyBorder="1">
      <alignment vertical="center"/>
    </xf>
    <xf numFmtId="0" fontId="22" fillId="29" borderId="20" xfId="48" applyFont="1" applyFill="1" applyBorder="1">
      <alignment vertical="center"/>
    </xf>
    <xf numFmtId="49" fontId="22" fillId="0" borderId="0" xfId="49" applyNumberFormat="1" applyFont="1" applyAlignment="1">
      <alignment vertical="top" wrapText="1"/>
    </xf>
    <xf numFmtId="49" fontId="22" fillId="0" borderId="0" xfId="49" applyNumberFormat="1" applyFont="1" applyAlignment="1">
      <alignment horizontal="left" vertical="top" wrapText="1"/>
    </xf>
    <xf numFmtId="49" fontId="22" fillId="0" borderId="0" xfId="49" applyNumberFormat="1" applyFont="1" applyAlignment="1">
      <alignment vertical="top" wrapText="1" shrinkToFit="1"/>
    </xf>
    <xf numFmtId="49" fontId="23" fillId="0" borderId="30" xfId="49" applyNumberFormat="1" applyFont="1" applyBorder="1" applyAlignment="1">
      <alignment vertical="center" wrapText="1"/>
    </xf>
    <xf numFmtId="49" fontId="23" fillId="0" borderId="18" xfId="49" applyNumberFormat="1" applyFont="1" applyBorder="1" applyAlignment="1">
      <alignment vertical="center" wrapText="1"/>
    </xf>
    <xf numFmtId="49" fontId="23" fillId="0" borderId="20" xfId="49" applyNumberFormat="1" applyFont="1" applyBorder="1" applyAlignment="1">
      <alignment vertical="center" wrapText="1"/>
    </xf>
    <xf numFmtId="49" fontId="22" fillId="28" borderId="30" xfId="49" applyNumberFormat="1" applyFont="1" applyFill="1" applyBorder="1">
      <alignment vertical="center"/>
    </xf>
    <xf numFmtId="49" fontId="22" fillId="28" borderId="18" xfId="49" applyNumberFormat="1" applyFont="1" applyFill="1" applyBorder="1">
      <alignment vertical="center"/>
    </xf>
    <xf numFmtId="49" fontId="22" fillId="28" borderId="20" xfId="49" applyNumberFormat="1" applyFont="1" applyFill="1" applyBorder="1">
      <alignment vertical="center"/>
    </xf>
    <xf numFmtId="49" fontId="22" fillId="0" borderId="30" xfId="49" applyNumberFormat="1" applyFont="1" applyBorder="1" applyAlignment="1">
      <alignment vertical="center" shrinkToFit="1"/>
    </xf>
    <xf numFmtId="49" fontId="22" fillId="0" borderId="20" xfId="49" applyNumberFormat="1" applyFont="1" applyBorder="1" applyAlignment="1">
      <alignment vertical="center" shrinkToFit="1"/>
    </xf>
    <xf numFmtId="49" fontId="23" fillId="0" borderId="30" xfId="49" applyNumberFormat="1" applyFont="1" applyBorder="1">
      <alignment vertical="center"/>
    </xf>
    <xf numFmtId="49" fontId="23" fillId="0" borderId="18" xfId="49" applyNumberFormat="1" applyFont="1" applyBorder="1">
      <alignment vertical="center"/>
    </xf>
    <xf numFmtId="49" fontId="23" fillId="0" borderId="20" xfId="49" applyNumberFormat="1" applyFont="1" applyBorder="1">
      <alignment vertical="center"/>
    </xf>
    <xf numFmtId="49" fontId="57" fillId="0" borderId="26" xfId="49" applyNumberFormat="1" applyFont="1" applyBorder="1" applyAlignment="1">
      <alignment vertical="center" wrapText="1"/>
    </xf>
    <xf numFmtId="49" fontId="57" fillId="0" borderId="49" xfId="49" applyNumberFormat="1" applyFont="1" applyBorder="1" applyAlignment="1">
      <alignment vertical="center" wrapText="1"/>
    </xf>
    <xf numFmtId="49" fontId="57" fillId="0" borderId="24" xfId="49" applyNumberFormat="1" applyFont="1" applyBorder="1" applyAlignment="1">
      <alignment vertical="center" wrapText="1"/>
    </xf>
    <xf numFmtId="49" fontId="22" fillId="0" borderId="30" xfId="49" applyNumberFormat="1" applyFont="1" applyBorder="1" applyAlignment="1">
      <alignment horizontal="center" vertical="center"/>
    </xf>
    <xf numFmtId="49" fontId="22" fillId="0" borderId="18" xfId="49" applyNumberFormat="1" applyFont="1" applyBorder="1" applyAlignment="1">
      <alignment horizontal="center" vertical="center"/>
    </xf>
    <xf numFmtId="49" fontId="22" fillId="0" borderId="20" xfId="49" applyNumberFormat="1" applyFont="1" applyBorder="1" applyAlignment="1">
      <alignment horizontal="center" vertical="center"/>
    </xf>
    <xf numFmtId="49" fontId="22" fillId="28" borderId="30" xfId="49" applyNumberFormat="1" applyFont="1" applyFill="1" applyBorder="1" applyAlignment="1">
      <alignment vertical="center" shrinkToFit="1"/>
    </xf>
    <xf numFmtId="49" fontId="22" fillId="28" borderId="20" xfId="49" applyNumberFormat="1" applyFont="1" applyFill="1" applyBorder="1" applyAlignment="1">
      <alignment vertical="center" shrinkToFit="1"/>
    </xf>
    <xf numFmtId="58" fontId="22" fillId="0" borderId="30" xfId="49" applyNumberFormat="1" applyFont="1" applyBorder="1" applyAlignment="1" applyProtection="1">
      <alignment horizontal="center" vertical="center" shrinkToFit="1"/>
      <protection locked="0"/>
    </xf>
    <xf numFmtId="58" fontId="22" fillId="0" borderId="18" xfId="49" applyNumberFormat="1" applyFont="1" applyBorder="1" applyAlignment="1" applyProtection="1">
      <alignment horizontal="center" vertical="center" shrinkToFit="1"/>
      <protection locked="0"/>
    </xf>
    <xf numFmtId="58" fontId="22" fillId="0" borderId="20" xfId="49" applyNumberFormat="1" applyFont="1" applyBorder="1" applyAlignment="1" applyProtection="1">
      <alignment horizontal="center" vertical="center" shrinkToFit="1"/>
      <protection locked="0"/>
    </xf>
    <xf numFmtId="49" fontId="22" fillId="0" borderId="26" xfId="49" applyNumberFormat="1" applyFont="1" applyBorder="1" applyAlignment="1">
      <alignment horizontal="center" vertical="center" textRotation="255" wrapText="1"/>
    </xf>
    <xf numFmtId="49" fontId="22" fillId="0" borderId="49" xfId="49" applyNumberFormat="1" applyFont="1" applyBorder="1" applyAlignment="1">
      <alignment horizontal="center" vertical="center" textRotation="255" wrapText="1"/>
    </xf>
    <xf numFmtId="49" fontId="22" fillId="0" borderId="24" xfId="49" applyNumberFormat="1" applyFont="1" applyBorder="1" applyAlignment="1">
      <alignment horizontal="center" vertical="center" textRotation="255" wrapText="1"/>
    </xf>
    <xf numFmtId="0" fontId="22" fillId="0" borderId="18" xfId="49" applyFont="1" applyBorder="1" applyAlignment="1">
      <alignment horizontal="center" vertical="center" shrinkToFit="1"/>
    </xf>
    <xf numFmtId="0" fontId="22" fillId="0" borderId="20" xfId="49" applyFont="1" applyBorder="1" applyAlignment="1">
      <alignment horizontal="center" vertical="center" shrinkToFit="1"/>
    </xf>
    <xf numFmtId="0" fontId="22" fillId="25" borderId="30" xfId="49" applyFont="1" applyFill="1" applyBorder="1" applyAlignment="1">
      <alignment vertical="center" shrinkToFit="1"/>
    </xf>
    <xf numFmtId="0" fontId="22" fillId="25" borderId="18" xfId="49" applyFont="1" applyFill="1" applyBorder="1" applyAlignment="1">
      <alignment vertical="center" shrinkToFit="1"/>
    </xf>
    <xf numFmtId="0" fontId="22" fillId="25" borderId="20" xfId="49" applyFont="1" applyFill="1" applyBorder="1" applyAlignment="1">
      <alignment vertical="center" shrinkToFit="1"/>
    </xf>
    <xf numFmtId="49" fontId="22" fillId="29" borderId="10" xfId="49" applyNumberFormat="1" applyFont="1" applyFill="1" applyBorder="1">
      <alignment vertical="center"/>
    </xf>
    <xf numFmtId="49" fontId="22" fillId="29" borderId="12" xfId="49" applyNumberFormat="1" applyFont="1" applyFill="1" applyBorder="1">
      <alignment vertical="center"/>
    </xf>
    <xf numFmtId="49" fontId="22" fillId="29" borderId="13" xfId="49" applyNumberFormat="1" applyFont="1" applyFill="1" applyBorder="1">
      <alignment vertical="center"/>
    </xf>
    <xf numFmtId="49" fontId="22" fillId="29" borderId="14" xfId="49" applyNumberFormat="1" applyFont="1" applyFill="1" applyBorder="1">
      <alignment vertical="center"/>
    </xf>
    <xf numFmtId="49" fontId="22" fillId="29" borderId="15" xfId="49" applyNumberFormat="1" applyFont="1" applyFill="1" applyBorder="1">
      <alignment vertical="center"/>
    </xf>
    <xf numFmtId="49" fontId="22" fillId="29" borderId="21" xfId="49" applyNumberFormat="1" applyFont="1" applyFill="1" applyBorder="1">
      <alignment vertical="center"/>
    </xf>
    <xf numFmtId="0" fontId="22" fillId="0" borderId="11" xfId="49" applyFont="1" applyBorder="1">
      <alignment vertical="center"/>
    </xf>
    <xf numFmtId="0" fontId="22" fillId="0" borderId="13" xfId="49" applyFont="1" applyBorder="1" applyAlignment="1">
      <alignment vertical="center" shrinkToFit="1"/>
    </xf>
    <xf numFmtId="0" fontId="22" fillId="0" borderId="0" xfId="49" applyFont="1" applyAlignment="1">
      <alignment vertical="center" shrinkToFit="1"/>
    </xf>
    <xf numFmtId="0" fontId="22" fillId="0" borderId="14" xfId="49" applyFont="1" applyBorder="1" applyAlignment="1">
      <alignment vertical="center" shrinkToFit="1"/>
    </xf>
    <xf numFmtId="0" fontId="22" fillId="0" borderId="15" xfId="49" applyFont="1" applyBorder="1">
      <alignment vertical="center"/>
    </xf>
    <xf numFmtId="0" fontId="22" fillId="0" borderId="16" xfId="49" applyFont="1" applyBorder="1">
      <alignment vertical="center"/>
    </xf>
    <xf numFmtId="0" fontId="22" fillId="0" borderId="21" xfId="49" applyFont="1" applyBorder="1">
      <alignment vertical="center"/>
    </xf>
    <xf numFmtId="49" fontId="22" fillId="29" borderId="26" xfId="49" applyNumberFormat="1" applyFont="1" applyFill="1" applyBorder="1" applyAlignment="1">
      <alignment horizontal="center" vertical="center" textRotation="255"/>
    </xf>
    <xf numFmtId="49" fontId="22" fillId="29" borderId="49" xfId="49" applyNumberFormat="1" applyFont="1" applyFill="1" applyBorder="1" applyAlignment="1">
      <alignment horizontal="center" vertical="center" textRotation="255"/>
    </xf>
    <xf numFmtId="49" fontId="22" fillId="29" borderId="24" xfId="49" applyNumberFormat="1" applyFont="1" applyFill="1" applyBorder="1" applyAlignment="1">
      <alignment horizontal="center" vertical="center" textRotation="255"/>
    </xf>
    <xf numFmtId="49" fontId="22" fillId="29" borderId="63" xfId="49" applyNumberFormat="1" applyFont="1" applyFill="1" applyBorder="1" applyAlignment="1">
      <alignment vertical="center" shrinkToFit="1"/>
    </xf>
    <xf numFmtId="49" fontId="22" fillId="29" borderId="65" xfId="49" applyNumberFormat="1" applyFont="1" applyFill="1" applyBorder="1" applyAlignment="1">
      <alignment vertical="center" shrinkToFit="1"/>
    </xf>
    <xf numFmtId="0" fontId="22" fillId="0" borderId="63" xfId="49" applyFont="1" applyBorder="1" applyAlignment="1">
      <alignment vertical="center" shrinkToFit="1"/>
    </xf>
    <xf numFmtId="0" fontId="22" fillId="0" borderId="64" xfId="49" applyFont="1" applyBorder="1" applyAlignment="1">
      <alignment vertical="center" shrinkToFit="1"/>
    </xf>
    <xf numFmtId="0" fontId="22" fillId="0" borderId="65" xfId="49" applyFont="1" applyBorder="1" applyAlignment="1">
      <alignment vertical="center" shrinkToFit="1"/>
    </xf>
    <xf numFmtId="49" fontId="22" fillId="29" borderId="75" xfId="49" applyNumberFormat="1" applyFont="1" applyFill="1" applyBorder="1" applyAlignment="1">
      <alignment vertical="center" shrinkToFit="1"/>
    </xf>
    <xf numFmtId="49" fontId="22" fillId="29" borderId="77" xfId="49" applyNumberFormat="1" applyFont="1" applyFill="1" applyBorder="1" applyAlignment="1">
      <alignment vertical="center" shrinkToFit="1"/>
    </xf>
    <xf numFmtId="0" fontId="54" fillId="0" borderId="75" xfId="49" applyFont="1" applyBorder="1" applyAlignment="1">
      <alignment vertical="center" shrinkToFit="1"/>
    </xf>
    <xf numFmtId="0" fontId="54" fillId="0" borderId="76" xfId="49" applyFont="1" applyBorder="1" applyAlignment="1">
      <alignment vertical="center" shrinkToFit="1"/>
    </xf>
    <xf numFmtId="0" fontId="54" fillId="0" borderId="77" xfId="49" applyFont="1" applyBorder="1" applyAlignment="1">
      <alignment vertical="center" shrinkToFit="1"/>
    </xf>
    <xf numFmtId="49" fontId="22" fillId="29" borderId="10" xfId="49" applyNumberFormat="1" applyFont="1" applyFill="1" applyBorder="1" applyAlignment="1">
      <alignment vertical="center" wrapText="1"/>
    </xf>
    <xf numFmtId="49" fontId="22" fillId="29" borderId="12" xfId="49" applyNumberFormat="1" applyFont="1" applyFill="1" applyBorder="1" applyAlignment="1">
      <alignment vertical="center" wrapText="1"/>
    </xf>
    <xf numFmtId="49" fontId="22" fillId="29" borderId="13" xfId="49" applyNumberFormat="1" applyFont="1" applyFill="1" applyBorder="1" applyAlignment="1">
      <alignment vertical="center" wrapText="1"/>
    </xf>
    <xf numFmtId="49" fontId="22" fillId="29" borderId="14" xfId="49" applyNumberFormat="1" applyFont="1" applyFill="1" applyBorder="1" applyAlignment="1">
      <alignment vertical="center" wrapText="1"/>
    </xf>
    <xf numFmtId="49" fontId="22" fillId="29" borderId="15" xfId="49" applyNumberFormat="1" applyFont="1" applyFill="1" applyBorder="1" applyAlignment="1">
      <alignment vertical="center" wrapText="1"/>
    </xf>
    <xf numFmtId="49" fontId="22" fillId="29" borderId="21" xfId="49" applyNumberFormat="1" applyFont="1" applyFill="1" applyBorder="1" applyAlignment="1">
      <alignment vertical="center" wrapText="1"/>
    </xf>
    <xf numFmtId="0" fontId="22" fillId="0" borderId="13" xfId="49" applyFont="1" applyBorder="1" applyAlignment="1">
      <alignment horizontal="left" vertical="center" shrinkToFit="1"/>
    </xf>
    <xf numFmtId="0" fontId="22" fillId="0" borderId="0" xfId="49" applyFont="1" applyAlignment="1">
      <alignment horizontal="left" vertical="center" shrinkToFit="1"/>
    </xf>
    <xf numFmtId="0" fontId="22" fillId="0" borderId="14" xfId="49" applyFont="1" applyBorder="1" applyAlignment="1">
      <alignment horizontal="left" vertical="center" shrinkToFit="1"/>
    </xf>
    <xf numFmtId="49" fontId="22" fillId="29" borderId="30" xfId="49" applyNumberFormat="1" applyFont="1" applyFill="1" applyBorder="1" applyAlignment="1">
      <alignment horizontal="center" vertical="center" wrapText="1"/>
    </xf>
    <xf numFmtId="49" fontId="22" fillId="29" borderId="18" xfId="49" applyNumberFormat="1" applyFont="1" applyFill="1" applyBorder="1" applyAlignment="1">
      <alignment horizontal="center" vertical="center" wrapText="1"/>
    </xf>
    <xf numFmtId="49" fontId="22" fillId="29" borderId="20" xfId="49" applyNumberFormat="1" applyFont="1" applyFill="1" applyBorder="1" applyAlignment="1">
      <alignment horizontal="center" vertical="center" wrapText="1"/>
    </xf>
    <xf numFmtId="0" fontId="22" fillId="0" borderId="30" xfId="49" applyFont="1" applyBorder="1" applyAlignment="1">
      <alignment horizontal="center" vertical="center"/>
    </xf>
    <xf numFmtId="0" fontId="22" fillId="0" borderId="20" xfId="49" applyFont="1" applyBorder="1" applyAlignment="1">
      <alignment horizontal="center" vertical="center"/>
    </xf>
    <xf numFmtId="49" fontId="22" fillId="29" borderId="10" xfId="49" applyNumberFormat="1" applyFont="1" applyFill="1" applyBorder="1" applyAlignment="1">
      <alignment horizontal="center" vertical="center" wrapText="1" shrinkToFit="1"/>
    </xf>
    <xf numFmtId="49" fontId="22" fillId="29" borderId="11" xfId="49" applyNumberFormat="1" applyFont="1" applyFill="1" applyBorder="1" applyAlignment="1">
      <alignment horizontal="center" vertical="center" wrapText="1" shrinkToFit="1"/>
    </xf>
    <xf numFmtId="49" fontId="22" fillId="29" borderId="15" xfId="49" applyNumberFormat="1" applyFont="1" applyFill="1" applyBorder="1" applyAlignment="1">
      <alignment horizontal="center" vertical="center" wrapText="1" shrinkToFit="1"/>
    </xf>
    <xf numFmtId="49" fontId="22" fillId="29" borderId="16" xfId="49" applyNumberFormat="1" applyFont="1" applyFill="1" applyBorder="1" applyAlignment="1">
      <alignment horizontal="center" vertical="center" wrapText="1" shrinkToFit="1"/>
    </xf>
    <xf numFmtId="49" fontId="57" fillId="29" borderId="10" xfId="49" applyNumberFormat="1" applyFont="1" applyFill="1" applyBorder="1" applyAlignment="1">
      <alignment horizontal="center" vertical="center" wrapText="1" shrinkToFit="1"/>
    </xf>
    <xf numFmtId="49" fontId="57" fillId="29" borderId="12" xfId="49" applyNumberFormat="1" applyFont="1" applyFill="1" applyBorder="1" applyAlignment="1">
      <alignment horizontal="center" vertical="center" wrapText="1" shrinkToFit="1"/>
    </xf>
    <xf numFmtId="49" fontId="57" fillId="29" borderId="15" xfId="49" applyNumberFormat="1" applyFont="1" applyFill="1" applyBorder="1" applyAlignment="1">
      <alignment horizontal="center" vertical="center" wrapText="1" shrinkToFit="1"/>
    </xf>
    <xf numFmtId="49" fontId="57" fillId="29" borderId="21" xfId="49" applyNumberFormat="1" applyFont="1" applyFill="1" applyBorder="1" applyAlignment="1">
      <alignment horizontal="center" vertical="center" wrapText="1" shrinkToFit="1"/>
    </xf>
    <xf numFmtId="49" fontId="57" fillId="29" borderId="11" xfId="49" applyNumberFormat="1" applyFont="1" applyFill="1" applyBorder="1" applyAlignment="1">
      <alignment horizontal="center" vertical="center" wrapText="1" shrinkToFit="1"/>
    </xf>
    <xf numFmtId="49" fontId="57" fillId="29" borderId="16" xfId="49" applyNumberFormat="1" applyFont="1" applyFill="1" applyBorder="1" applyAlignment="1">
      <alignment horizontal="center" vertical="center" wrapText="1" shrinkToFit="1"/>
    </xf>
    <xf numFmtId="0" fontId="57" fillId="29" borderId="10" xfId="49" applyFont="1" applyFill="1" applyBorder="1" applyAlignment="1">
      <alignment horizontal="center" vertical="center" wrapText="1" shrinkToFit="1"/>
    </xf>
    <xf numFmtId="0" fontId="57" fillId="29" borderId="11" xfId="49" applyFont="1" applyFill="1" applyBorder="1" applyAlignment="1">
      <alignment horizontal="center" vertical="center" wrapText="1" shrinkToFit="1"/>
    </xf>
    <xf numFmtId="0" fontId="57" fillId="29" borderId="12" xfId="49" applyFont="1" applyFill="1" applyBorder="1" applyAlignment="1">
      <alignment horizontal="center" vertical="center" wrapText="1" shrinkToFit="1"/>
    </xf>
    <xf numFmtId="0" fontId="57" fillId="29" borderId="15" xfId="49" applyFont="1" applyFill="1" applyBorder="1" applyAlignment="1">
      <alignment horizontal="center" vertical="center" wrapText="1" shrinkToFit="1"/>
    </xf>
    <xf numFmtId="0" fontId="57" fillId="29" borderId="16" xfId="49" applyFont="1" applyFill="1" applyBorder="1" applyAlignment="1">
      <alignment horizontal="center" vertical="center" wrapText="1" shrinkToFit="1"/>
    </xf>
    <xf numFmtId="0" fontId="57" fillId="29" borderId="21" xfId="49" applyFont="1" applyFill="1" applyBorder="1" applyAlignment="1">
      <alignment horizontal="center" vertical="center" wrapText="1" shrinkToFit="1"/>
    </xf>
    <xf numFmtId="0" fontId="7" fillId="0" borderId="0" xfId="49" applyFont="1" applyAlignment="1">
      <alignment vertical="center" wrapText="1" shrinkToFit="1"/>
    </xf>
    <xf numFmtId="0" fontId="7" fillId="0" borderId="0" xfId="49" applyFont="1" applyAlignment="1">
      <alignment vertical="center" shrinkToFit="1"/>
    </xf>
    <xf numFmtId="49" fontId="23" fillId="0" borderId="30" xfId="49" applyNumberFormat="1" applyFont="1" applyBorder="1" applyAlignment="1">
      <alignment horizontal="center" vertical="center"/>
    </xf>
    <xf numFmtId="49" fontId="23" fillId="0" borderId="18" xfId="49" applyNumberFormat="1" applyFont="1" applyBorder="1" applyAlignment="1">
      <alignment horizontal="center" vertical="center"/>
    </xf>
    <xf numFmtId="49" fontId="23" fillId="0" borderId="20" xfId="49" applyNumberFormat="1" applyFont="1" applyBorder="1" applyAlignment="1">
      <alignment horizontal="center" vertical="center"/>
    </xf>
    <xf numFmtId="0" fontId="22" fillId="0" borderId="18" xfId="49" applyFont="1" applyBorder="1" applyAlignment="1">
      <alignment horizontal="center" vertical="center"/>
    </xf>
    <xf numFmtId="49" fontId="22" fillId="28" borderId="26" xfId="49" applyNumberFormat="1" applyFont="1" applyFill="1" applyBorder="1" applyAlignment="1">
      <alignment horizontal="center" vertical="center" shrinkToFit="1"/>
    </xf>
    <xf numFmtId="49" fontId="22" fillId="28" borderId="24" xfId="49" applyNumberFormat="1" applyFont="1" applyFill="1" applyBorder="1" applyAlignment="1">
      <alignment horizontal="center" vertical="center" shrinkToFit="1"/>
    </xf>
    <xf numFmtId="0" fontId="22" fillId="0" borderId="10" xfId="49" applyFont="1" applyBorder="1" applyAlignment="1">
      <alignment horizontal="center" vertical="center" shrinkToFit="1"/>
    </xf>
    <xf numFmtId="0" fontId="22" fillId="0" borderId="12" xfId="49" applyFont="1" applyBorder="1" applyAlignment="1">
      <alignment horizontal="center" vertical="center" shrinkToFit="1"/>
    </xf>
    <xf numFmtId="0" fontId="22" fillId="0" borderId="15" xfId="49" applyFont="1" applyBorder="1" applyAlignment="1">
      <alignment horizontal="center" vertical="center" shrinkToFit="1"/>
    </xf>
    <xf numFmtId="0" fontId="22" fillId="0" borderId="21" xfId="49" applyFont="1" applyBorder="1" applyAlignment="1">
      <alignment horizontal="center" vertical="center" shrinkToFit="1"/>
    </xf>
    <xf numFmtId="49" fontId="22" fillId="0" borderId="10" xfId="49" applyNumberFormat="1" applyFont="1" applyBorder="1" applyAlignment="1">
      <alignment vertical="center" wrapText="1"/>
    </xf>
    <xf numFmtId="49" fontId="22" fillId="0" borderId="12" xfId="49" applyNumberFormat="1" applyFont="1" applyBorder="1" applyAlignment="1">
      <alignment vertical="center" wrapText="1"/>
    </xf>
    <xf numFmtId="49" fontId="22" fillId="0" borderId="15" xfId="49" applyNumberFormat="1" applyFont="1" applyBorder="1" applyAlignment="1">
      <alignment vertical="center" wrapText="1"/>
    </xf>
    <xf numFmtId="49" fontId="22" fillId="0" borderId="21" xfId="49" applyNumberFormat="1" applyFont="1" applyBorder="1" applyAlignment="1">
      <alignment vertical="center" wrapText="1"/>
    </xf>
    <xf numFmtId="177" fontId="22" fillId="24" borderId="10" xfId="49" applyNumberFormat="1" applyFont="1" applyFill="1" applyBorder="1" applyAlignment="1">
      <alignment horizontal="center" vertical="center"/>
    </xf>
    <xf numFmtId="177" fontId="22" fillId="24" borderId="11" xfId="49" applyNumberFormat="1" applyFont="1" applyFill="1" applyBorder="1" applyAlignment="1">
      <alignment horizontal="center" vertical="center"/>
    </xf>
    <xf numFmtId="177" fontId="22" fillId="24" borderId="12" xfId="49" applyNumberFormat="1" applyFont="1" applyFill="1" applyBorder="1" applyAlignment="1">
      <alignment horizontal="center" vertical="center"/>
    </xf>
    <xf numFmtId="177" fontId="22" fillId="24" borderId="15" xfId="49" applyNumberFormat="1" applyFont="1" applyFill="1" applyBorder="1" applyAlignment="1">
      <alignment horizontal="center" vertical="center"/>
    </xf>
    <xf numFmtId="177" fontId="22" fillId="24" borderId="16" xfId="49" applyNumberFormat="1" applyFont="1" applyFill="1" applyBorder="1" applyAlignment="1">
      <alignment horizontal="center" vertical="center"/>
    </xf>
    <xf numFmtId="177" fontId="22" fillId="24" borderId="21" xfId="49" applyNumberFormat="1" applyFont="1" applyFill="1" applyBorder="1" applyAlignment="1">
      <alignment horizontal="center" vertical="center"/>
    </xf>
    <xf numFmtId="0" fontId="22" fillId="0" borderId="75" xfId="49" applyFont="1" applyBorder="1" applyAlignment="1">
      <alignment vertical="center" shrinkToFit="1"/>
    </xf>
    <xf numFmtId="0" fontId="22" fillId="0" borderId="76" xfId="49" applyFont="1" applyBorder="1" applyAlignment="1">
      <alignment vertical="center" shrinkToFit="1"/>
    </xf>
    <xf numFmtId="0" fontId="22" fillId="0" borderId="77" xfId="49" applyFont="1" applyBorder="1" applyAlignment="1">
      <alignment vertical="center" shrinkToFit="1"/>
    </xf>
    <xf numFmtId="0" fontId="22" fillId="0" borderId="11" xfId="49" applyFont="1" applyBorder="1" applyAlignment="1">
      <alignment horizontal="left" vertical="center"/>
    </xf>
    <xf numFmtId="0" fontId="22" fillId="0" borderId="30" xfId="49" applyFont="1" applyBorder="1" applyAlignment="1">
      <alignment horizontal="center" vertical="center" shrinkToFit="1"/>
    </xf>
    <xf numFmtId="49" fontId="22" fillId="0" borderId="18" xfId="49" applyNumberFormat="1" applyFont="1" applyBorder="1" applyAlignment="1">
      <alignment horizontal="center" vertical="center" shrinkToFit="1"/>
    </xf>
    <xf numFmtId="0" fontId="7" fillId="28" borderId="0" xfId="53" applyFont="1" applyFill="1" applyAlignment="1">
      <alignment horizontal="left" vertical="center"/>
    </xf>
    <xf numFmtId="49" fontId="7" fillId="0" borderId="0" xfId="49" applyNumberFormat="1" applyFont="1" applyAlignment="1">
      <alignment horizontal="center" vertical="center"/>
    </xf>
    <xf numFmtId="49" fontId="7" fillId="0" borderId="0" xfId="49" applyNumberFormat="1" applyFont="1" applyAlignment="1" applyProtection="1">
      <alignment horizontal="right" vertical="center"/>
      <protection locked="0"/>
    </xf>
    <xf numFmtId="49" fontId="7" fillId="24" borderId="0" xfId="49" applyNumberFormat="1" applyFont="1" applyFill="1" applyAlignment="1" applyProtection="1">
      <alignment horizontal="center" vertical="center" shrinkToFit="1"/>
      <protection locked="0"/>
    </xf>
    <xf numFmtId="0" fontId="30" fillId="31" borderId="26" xfId="54" applyFont="1" applyFill="1" applyBorder="1" applyAlignment="1">
      <alignment horizontal="center" vertical="center"/>
    </xf>
    <xf numFmtId="0" fontId="30" fillId="31" borderId="49" xfId="54" applyFont="1" applyFill="1" applyBorder="1" applyAlignment="1">
      <alignment horizontal="center" vertical="center"/>
    </xf>
    <xf numFmtId="0" fontId="30" fillId="31" borderId="24" xfId="54" applyFont="1" applyFill="1" applyBorder="1" applyAlignment="1">
      <alignment horizontal="center" vertical="center"/>
    </xf>
    <xf numFmtId="0" fontId="30" fillId="31" borderId="61" xfId="54" applyFont="1" applyFill="1" applyBorder="1" applyProtection="1">
      <protection locked="0"/>
    </xf>
    <xf numFmtId="0" fontId="30" fillId="31" borderId="62" xfId="54" applyFont="1" applyFill="1" applyBorder="1" applyProtection="1">
      <protection locked="0"/>
    </xf>
    <xf numFmtId="0" fontId="30" fillId="31" borderId="75" xfId="54" applyFont="1" applyFill="1" applyBorder="1" applyAlignment="1" applyProtection="1">
      <alignment horizontal="center" vertical="center"/>
      <protection locked="0"/>
    </xf>
    <xf numFmtId="0" fontId="30" fillId="31" borderId="76" xfId="54" applyFont="1" applyFill="1" applyBorder="1" applyAlignment="1" applyProtection="1">
      <alignment horizontal="center" vertical="center"/>
      <protection locked="0"/>
    </xf>
    <xf numFmtId="0" fontId="30" fillId="31" borderId="77" xfId="54" applyFont="1" applyFill="1" applyBorder="1" applyAlignment="1" applyProtection="1">
      <alignment horizontal="center" vertical="center"/>
      <protection locked="0"/>
    </xf>
    <xf numFmtId="0" fontId="7" fillId="31" borderId="10" xfId="54" applyFill="1" applyBorder="1" applyAlignment="1">
      <alignment horizontal="left" vertical="center"/>
    </xf>
    <xf numFmtId="0" fontId="7" fillId="31" borderId="12" xfId="54" applyFill="1" applyBorder="1" applyAlignment="1">
      <alignment horizontal="left" vertical="center"/>
    </xf>
    <xf numFmtId="0" fontId="7" fillId="31" borderId="13" xfId="54" applyFill="1" applyBorder="1" applyAlignment="1">
      <alignment horizontal="left" vertical="center"/>
    </xf>
    <xf numFmtId="0" fontId="7" fillId="31" borderId="14" xfId="54" applyFill="1" applyBorder="1" applyAlignment="1">
      <alignment horizontal="left" vertical="center"/>
    </xf>
    <xf numFmtId="0" fontId="7" fillId="31" borderId="15" xfId="54" applyFill="1" applyBorder="1" applyAlignment="1">
      <alignment horizontal="left" vertical="center"/>
    </xf>
    <xf numFmtId="0" fontId="7" fillId="31" borderId="21" xfId="54" applyFill="1" applyBorder="1" applyAlignment="1">
      <alignment horizontal="left" vertical="center"/>
    </xf>
    <xf numFmtId="0" fontId="30" fillId="31" borderId="30" xfId="54" applyFont="1" applyFill="1" applyBorder="1" applyAlignment="1" applyProtection="1">
      <alignment horizontal="left" vertical="center" wrapText="1"/>
      <protection locked="0"/>
    </xf>
    <xf numFmtId="0" fontId="30" fillId="31" borderId="18" xfId="54" applyFont="1" applyFill="1" applyBorder="1" applyAlignment="1" applyProtection="1">
      <alignment horizontal="left" vertical="center" wrapText="1"/>
      <protection locked="0"/>
    </xf>
    <xf numFmtId="0" fontId="30" fillId="31" borderId="20" xfId="54" applyFont="1" applyFill="1" applyBorder="1" applyAlignment="1" applyProtection="1">
      <alignment horizontal="left" vertical="center" wrapText="1"/>
      <protection locked="0"/>
    </xf>
    <xf numFmtId="0" fontId="30" fillId="31" borderId="30" xfId="54" applyFont="1" applyFill="1" applyBorder="1" applyAlignment="1">
      <alignment horizontal="center" vertical="center" wrapText="1"/>
    </xf>
    <xf numFmtId="0" fontId="30" fillId="31" borderId="20" xfId="54" applyFont="1" applyFill="1" applyBorder="1" applyAlignment="1">
      <alignment horizontal="center" vertical="center" wrapText="1"/>
    </xf>
    <xf numFmtId="0" fontId="30" fillId="31" borderId="30" xfId="54" applyFont="1" applyFill="1" applyBorder="1" applyProtection="1">
      <protection locked="0"/>
    </xf>
    <xf numFmtId="0" fontId="30" fillId="31" borderId="18" xfId="54" applyFont="1" applyFill="1" applyBorder="1" applyProtection="1">
      <protection locked="0"/>
    </xf>
    <xf numFmtId="0" fontId="30" fillId="31" borderId="20" xfId="54" applyFont="1" applyFill="1" applyBorder="1" applyProtection="1">
      <protection locked="0"/>
    </xf>
    <xf numFmtId="0" fontId="30" fillId="31" borderId="63" xfId="54" applyFont="1" applyFill="1" applyBorder="1" applyAlignment="1" applyProtection="1">
      <alignment horizontal="center" vertical="center"/>
      <protection locked="0"/>
    </xf>
    <xf numFmtId="0" fontId="30" fillId="31" borderId="64" xfId="54" applyFont="1" applyFill="1" applyBorder="1" applyAlignment="1" applyProtection="1">
      <alignment horizontal="center" vertical="center"/>
      <protection locked="0"/>
    </xf>
    <xf numFmtId="0" fontId="30" fillId="31" borderId="65" xfId="54" applyFont="1" applyFill="1" applyBorder="1" applyAlignment="1" applyProtection="1">
      <alignment horizontal="center" vertical="center"/>
      <protection locked="0"/>
    </xf>
    <xf numFmtId="0" fontId="30" fillId="31" borderId="26" xfId="54" applyFont="1" applyFill="1" applyBorder="1" applyAlignment="1" applyProtection="1">
      <alignment horizontal="center" vertical="center"/>
      <protection locked="0"/>
    </xf>
    <xf numFmtId="0" fontId="30" fillId="31" borderId="24" xfId="54" applyFont="1" applyFill="1" applyBorder="1" applyAlignment="1" applyProtection="1">
      <alignment horizontal="center" vertical="center"/>
      <protection locked="0"/>
    </xf>
    <xf numFmtId="0" fontId="30" fillId="31" borderId="10" xfId="54" applyFont="1" applyFill="1" applyBorder="1" applyAlignment="1" applyProtection="1">
      <alignment horizontal="center"/>
      <protection locked="0"/>
    </xf>
    <xf numFmtId="0" fontId="30" fillId="31" borderId="15" xfId="54" applyFont="1" applyFill="1" applyBorder="1" applyAlignment="1" applyProtection="1">
      <alignment horizontal="center"/>
      <protection locked="0"/>
    </xf>
    <xf numFmtId="0" fontId="30" fillId="31" borderId="11" xfId="54" applyFont="1" applyFill="1" applyBorder="1" applyAlignment="1" applyProtection="1">
      <alignment horizontal="center"/>
      <protection locked="0"/>
    </xf>
    <xf numFmtId="0" fontId="30" fillId="31" borderId="16" xfId="54" applyFont="1" applyFill="1" applyBorder="1" applyAlignment="1" applyProtection="1">
      <alignment horizontal="center"/>
      <protection locked="0"/>
    </xf>
    <xf numFmtId="0" fontId="30" fillId="31" borderId="0" xfId="54" applyFont="1" applyFill="1" applyAlignment="1">
      <alignment horizontal="left" vertical="center" wrapText="1"/>
    </xf>
    <xf numFmtId="0" fontId="30" fillId="31" borderId="26" xfId="54" applyFont="1" applyFill="1" applyBorder="1" applyAlignment="1">
      <alignment horizontal="center" vertical="center" textRotation="255" wrapText="1"/>
    </xf>
    <xf numFmtId="0" fontId="30" fillId="31" borderId="49" xfId="54" applyFont="1" applyFill="1" applyBorder="1" applyAlignment="1">
      <alignment horizontal="center" vertical="center" textRotation="255" wrapText="1"/>
    </xf>
    <xf numFmtId="0" fontId="30" fillId="31" borderId="24" xfId="54" applyFont="1" applyFill="1" applyBorder="1" applyAlignment="1">
      <alignment horizontal="center" vertical="center" textRotation="255" wrapText="1"/>
    </xf>
    <xf numFmtId="0" fontId="7" fillId="31" borderId="30" xfId="54" applyFill="1" applyBorder="1" applyAlignment="1">
      <alignment horizontal="left" vertical="center"/>
    </xf>
    <xf numFmtId="0" fontId="7" fillId="31" borderId="20" xfId="54" applyFill="1" applyBorder="1" applyAlignment="1">
      <alignment horizontal="left" vertical="center"/>
    </xf>
    <xf numFmtId="0" fontId="30" fillId="31" borderId="18" xfId="49" applyFont="1" applyFill="1" applyBorder="1" applyAlignment="1" applyProtection="1">
      <alignment horizontal="center" vertical="center" shrinkToFit="1"/>
      <protection locked="0"/>
    </xf>
    <xf numFmtId="0" fontId="30" fillId="31" borderId="18" xfId="49" applyFont="1" applyFill="1" applyBorder="1" applyAlignment="1">
      <alignment horizontal="center" vertical="center" shrinkToFit="1"/>
    </xf>
    <xf numFmtId="0" fontId="30" fillId="31" borderId="20" xfId="49" applyFont="1" applyFill="1" applyBorder="1" applyAlignment="1" applyProtection="1">
      <alignment horizontal="center" vertical="center" shrinkToFit="1"/>
      <protection locked="0"/>
    </xf>
    <xf numFmtId="0" fontId="30" fillId="31" borderId="30" xfId="54" applyFont="1" applyFill="1" applyBorder="1" applyAlignment="1">
      <alignment horizontal="left" vertical="center"/>
    </xf>
    <xf numFmtId="0" fontId="30" fillId="31" borderId="20" xfId="54" applyFont="1" applyFill="1" applyBorder="1" applyAlignment="1">
      <alignment horizontal="left" vertical="center"/>
    </xf>
    <xf numFmtId="0" fontId="30" fillId="31" borderId="30" xfId="54" applyFont="1" applyFill="1" applyBorder="1" applyAlignment="1" applyProtection="1">
      <alignment horizontal="left" vertical="center"/>
      <protection locked="0"/>
    </xf>
    <xf numFmtId="0" fontId="30" fillId="31" borderId="18" xfId="54" applyFont="1" applyFill="1" applyBorder="1" applyAlignment="1" applyProtection="1">
      <alignment horizontal="left" vertical="center"/>
      <protection locked="0"/>
    </xf>
    <xf numFmtId="0" fontId="30" fillId="31" borderId="20" xfId="54" applyFont="1" applyFill="1" applyBorder="1" applyAlignment="1" applyProtection="1">
      <alignment horizontal="left" vertical="center"/>
      <protection locked="0"/>
    </xf>
    <xf numFmtId="0" fontId="30" fillId="31" borderId="10" xfId="54" applyFont="1" applyFill="1" applyBorder="1" applyAlignment="1">
      <alignment horizontal="left" vertical="center"/>
    </xf>
    <xf numFmtId="0" fontId="30" fillId="31" borderId="12" xfId="54" applyFont="1" applyFill="1" applyBorder="1" applyAlignment="1">
      <alignment horizontal="left" vertical="center"/>
    </xf>
    <xf numFmtId="0" fontId="30" fillId="31" borderId="13" xfId="54" applyFont="1" applyFill="1" applyBorder="1" applyAlignment="1">
      <alignment horizontal="left" vertical="center"/>
    </xf>
    <xf numFmtId="0" fontId="30" fillId="31" borderId="14" xfId="54" applyFont="1" applyFill="1" applyBorder="1" applyAlignment="1">
      <alignment horizontal="left" vertical="center"/>
    </xf>
    <xf numFmtId="0" fontId="30" fillId="31" borderId="15" xfId="54" applyFont="1" applyFill="1" applyBorder="1" applyAlignment="1">
      <alignment horizontal="left" vertical="center"/>
    </xf>
    <xf numFmtId="0" fontId="30" fillId="31" borderId="21" xfId="54" applyFont="1" applyFill="1" applyBorder="1" applyAlignment="1">
      <alignment horizontal="left" vertical="center"/>
    </xf>
    <xf numFmtId="0" fontId="30" fillId="31" borderId="30" xfId="54" applyFont="1" applyFill="1" applyBorder="1" applyAlignment="1">
      <alignment horizontal="left" vertical="center" wrapText="1"/>
    </xf>
    <xf numFmtId="0" fontId="30" fillId="31" borderId="20" xfId="54" applyFont="1" applyFill="1" applyBorder="1" applyAlignment="1">
      <alignment horizontal="left" vertical="center" wrapText="1"/>
    </xf>
    <xf numFmtId="0" fontId="30" fillId="31" borderId="18" xfId="54" applyFont="1" applyFill="1" applyBorder="1" applyAlignment="1">
      <alignment horizontal="left" vertical="center"/>
    </xf>
    <xf numFmtId="0" fontId="30" fillId="31" borderId="10" xfId="54" applyFont="1" applyFill="1" applyBorder="1" applyAlignment="1">
      <alignment horizontal="left" vertical="center" wrapText="1"/>
    </xf>
    <xf numFmtId="0" fontId="30" fillId="31" borderId="12" xfId="54" applyFont="1" applyFill="1" applyBorder="1" applyAlignment="1">
      <alignment horizontal="left" vertical="center" wrapText="1"/>
    </xf>
    <xf numFmtId="0" fontId="30" fillId="31" borderId="13" xfId="54" applyFont="1" applyFill="1" applyBorder="1" applyAlignment="1">
      <alignment horizontal="left" vertical="center" wrapText="1"/>
    </xf>
    <xf numFmtId="0" fontId="30" fillId="31" borderId="14" xfId="54" applyFont="1" applyFill="1" applyBorder="1" applyAlignment="1">
      <alignment horizontal="left" vertical="center" wrapText="1"/>
    </xf>
    <xf numFmtId="0" fontId="30" fillId="31" borderId="15" xfId="54" applyFont="1" applyFill="1" applyBorder="1" applyAlignment="1">
      <alignment horizontal="left" vertical="center" wrapText="1"/>
    </xf>
    <xf numFmtId="0" fontId="30" fillId="31" borderId="21" xfId="54" applyFont="1" applyFill="1" applyBorder="1" applyAlignment="1">
      <alignment horizontal="left" vertical="center" wrapText="1"/>
    </xf>
    <xf numFmtId="0" fontId="30" fillId="31" borderId="30" xfId="54" applyFont="1" applyFill="1" applyBorder="1" applyAlignment="1">
      <alignment horizontal="center" vertical="center"/>
    </xf>
    <xf numFmtId="0" fontId="30" fillId="31" borderId="20" xfId="54" applyFont="1" applyFill="1" applyBorder="1" applyAlignment="1">
      <alignment horizontal="center" vertical="center"/>
    </xf>
    <xf numFmtId="0" fontId="30" fillId="31" borderId="18" xfId="54" applyFont="1" applyFill="1" applyBorder="1" applyAlignment="1">
      <alignment horizontal="center" vertical="center"/>
    </xf>
    <xf numFmtId="0" fontId="30" fillId="31" borderId="30" xfId="54" applyFont="1" applyFill="1" applyBorder="1" applyAlignment="1" applyProtection="1">
      <alignment horizontal="center" vertical="center"/>
      <protection locked="0"/>
    </xf>
    <xf numFmtId="0" fontId="30" fillId="31" borderId="18" xfId="54" applyFont="1" applyFill="1" applyBorder="1" applyAlignment="1" applyProtection="1">
      <alignment horizontal="center" vertical="center"/>
      <protection locked="0"/>
    </xf>
    <xf numFmtId="0" fontId="30" fillId="31" borderId="20" xfId="54" applyFont="1" applyFill="1" applyBorder="1" applyAlignment="1" applyProtection="1">
      <alignment horizontal="center" vertical="center"/>
      <protection locked="0"/>
    </xf>
    <xf numFmtId="0" fontId="30" fillId="31" borderId="30" xfId="56" applyFont="1" applyFill="1" applyBorder="1">
      <alignment vertical="center"/>
    </xf>
    <xf numFmtId="0" fontId="30" fillId="31" borderId="20" xfId="56" applyFont="1" applyFill="1" applyBorder="1">
      <alignment vertical="center"/>
    </xf>
    <xf numFmtId="182" fontId="30" fillId="31" borderId="30" xfId="56" applyNumberFormat="1" applyFont="1" applyFill="1" applyBorder="1" applyAlignment="1" applyProtection="1">
      <alignment horizontal="center" vertical="center"/>
      <protection locked="0"/>
    </xf>
    <xf numFmtId="182" fontId="30" fillId="31" borderId="20" xfId="56" applyNumberFormat="1" applyFont="1" applyFill="1" applyBorder="1" applyAlignment="1" applyProtection="1">
      <alignment horizontal="center" vertical="center"/>
      <protection locked="0"/>
    </xf>
    <xf numFmtId="182" fontId="30" fillId="31" borderId="18" xfId="56" applyNumberFormat="1" applyFont="1" applyFill="1" applyBorder="1" applyAlignment="1" applyProtection="1">
      <alignment horizontal="center" vertical="center"/>
      <protection locked="0"/>
    </xf>
    <xf numFmtId="0" fontId="30" fillId="31" borderId="30" xfId="55" applyFont="1" applyFill="1" applyBorder="1" applyAlignment="1">
      <alignment horizontal="center" vertical="center" shrinkToFit="1"/>
    </xf>
    <xf numFmtId="0" fontId="30" fillId="31" borderId="18" xfId="55" applyFont="1" applyFill="1" applyBorder="1" applyAlignment="1">
      <alignment horizontal="center" vertical="center" shrinkToFit="1"/>
    </xf>
    <xf numFmtId="0" fontId="30" fillId="31" borderId="20" xfId="55" applyFont="1" applyFill="1" applyBorder="1" applyAlignment="1">
      <alignment horizontal="center" vertical="center" shrinkToFit="1"/>
    </xf>
    <xf numFmtId="0" fontId="30" fillId="31" borderId="30" xfId="55" applyFont="1" applyFill="1" applyBorder="1" applyAlignment="1" applyProtection="1">
      <alignment horizontal="center" vertical="center"/>
      <protection locked="0"/>
    </xf>
    <xf numFmtId="0" fontId="30" fillId="31" borderId="18" xfId="55" applyFont="1" applyFill="1" applyBorder="1" applyAlignment="1" applyProtection="1">
      <alignment horizontal="center" vertical="center"/>
      <protection locked="0"/>
    </xf>
    <xf numFmtId="0" fontId="30" fillId="31" borderId="20" xfId="55" applyFont="1" applyFill="1" applyBorder="1" applyAlignment="1" applyProtection="1">
      <alignment horizontal="center" vertical="center"/>
      <protection locked="0"/>
    </xf>
    <xf numFmtId="0" fontId="30" fillId="31" borderId="10" xfId="56" applyFont="1" applyFill="1" applyBorder="1" applyAlignment="1">
      <alignment horizontal="left" vertical="center" wrapText="1"/>
    </xf>
    <xf numFmtId="0" fontId="30" fillId="31" borderId="12" xfId="56" applyFont="1" applyFill="1" applyBorder="1" applyAlignment="1">
      <alignment horizontal="left" vertical="center" wrapText="1"/>
    </xf>
    <xf numFmtId="0" fontId="30" fillId="31" borderId="13" xfId="56" applyFont="1" applyFill="1" applyBorder="1" applyAlignment="1">
      <alignment horizontal="left" vertical="center" wrapText="1"/>
    </xf>
    <xf numFmtId="0" fontId="30" fillId="31" borderId="14" xfId="56" applyFont="1" applyFill="1" applyBorder="1" applyAlignment="1">
      <alignment horizontal="left" vertical="center" wrapText="1"/>
    </xf>
    <xf numFmtId="0" fontId="30" fillId="31" borderId="15" xfId="56" applyFont="1" applyFill="1" applyBorder="1" applyAlignment="1">
      <alignment horizontal="left" vertical="center" wrapText="1"/>
    </xf>
    <xf numFmtId="0" fontId="30" fillId="31" borderId="21" xfId="56" applyFont="1" applyFill="1" applyBorder="1" applyAlignment="1">
      <alignment horizontal="left" vertical="center" wrapText="1"/>
    </xf>
    <xf numFmtId="0" fontId="30" fillId="31" borderId="30" xfId="56" applyFont="1" applyFill="1" applyBorder="1" applyAlignment="1">
      <alignment horizontal="center" vertical="center"/>
    </xf>
    <xf numFmtId="0" fontId="30" fillId="31" borderId="18" xfId="56" applyFont="1" applyFill="1" applyBorder="1" applyAlignment="1">
      <alignment horizontal="center" vertical="center"/>
    </xf>
    <xf numFmtId="0" fontId="30" fillId="31" borderId="20" xfId="56" applyFont="1" applyFill="1" applyBorder="1" applyAlignment="1">
      <alignment horizontal="center" vertical="center"/>
    </xf>
    <xf numFmtId="0" fontId="30" fillId="31" borderId="30" xfId="56" applyFont="1" applyFill="1" applyBorder="1" applyAlignment="1">
      <alignment horizontal="center" vertical="center" wrapText="1"/>
    </xf>
    <xf numFmtId="0" fontId="30" fillId="31" borderId="20" xfId="56" applyFont="1" applyFill="1" applyBorder="1" applyAlignment="1">
      <alignment horizontal="center" vertical="center" wrapText="1"/>
    </xf>
    <xf numFmtId="0" fontId="30" fillId="31" borderId="18" xfId="56" applyFont="1" applyFill="1" applyBorder="1" applyAlignment="1">
      <alignment horizontal="center" vertical="center" wrapText="1"/>
    </xf>
    <xf numFmtId="0" fontId="30" fillId="31" borderId="10" xfId="54" applyFont="1" applyFill="1" applyBorder="1" applyAlignment="1">
      <alignment horizontal="center"/>
    </xf>
    <xf numFmtId="0" fontId="30" fillId="31" borderId="11" xfId="54" applyFont="1" applyFill="1" applyBorder="1" applyAlignment="1">
      <alignment horizontal="center"/>
    </xf>
    <xf numFmtId="0" fontId="30" fillId="31" borderId="12" xfId="54" applyFont="1" applyFill="1" applyBorder="1" applyAlignment="1">
      <alignment horizontal="center"/>
    </xf>
    <xf numFmtId="0" fontId="30" fillId="31" borderId="15" xfId="54" applyFont="1" applyFill="1" applyBorder="1" applyAlignment="1">
      <alignment horizontal="center"/>
    </xf>
    <xf numFmtId="0" fontId="30" fillId="31" borderId="16" xfId="54" applyFont="1" applyFill="1" applyBorder="1" applyAlignment="1">
      <alignment horizontal="center"/>
    </xf>
    <xf numFmtId="0" fontId="30" fillId="31" borderId="21" xfId="54" applyFont="1" applyFill="1" applyBorder="1" applyAlignment="1">
      <alignment horizontal="center"/>
    </xf>
    <xf numFmtId="0" fontId="30" fillId="31" borderId="60" xfId="54" applyFont="1" applyFill="1" applyBorder="1" applyAlignment="1">
      <alignment horizontal="center" vertical="center"/>
    </xf>
    <xf numFmtId="0" fontId="30" fillId="31" borderId="61" xfId="54" applyFont="1" applyFill="1" applyBorder="1" applyAlignment="1">
      <alignment horizontal="center" vertical="center"/>
    </xf>
    <xf numFmtId="0" fontId="30" fillId="31" borderId="62" xfId="54" applyFont="1" applyFill="1" applyBorder="1" applyAlignment="1">
      <alignment horizontal="center" vertical="center"/>
    </xf>
    <xf numFmtId="0" fontId="30" fillId="31" borderId="75" xfId="54" applyFont="1" applyFill="1" applyBorder="1" applyAlignment="1">
      <alignment horizontal="center" vertical="center"/>
    </xf>
    <xf numFmtId="0" fontId="30" fillId="31" borderId="76" xfId="54" applyFont="1" applyFill="1" applyBorder="1" applyAlignment="1">
      <alignment horizontal="center" vertical="center"/>
    </xf>
    <xf numFmtId="0" fontId="30" fillId="31" borderId="77" xfId="54" applyFont="1" applyFill="1" applyBorder="1" applyAlignment="1">
      <alignment horizontal="center" vertical="center"/>
    </xf>
    <xf numFmtId="0" fontId="59" fillId="31" borderId="30" xfId="55" applyFont="1" applyFill="1" applyBorder="1" applyAlignment="1">
      <alignment horizontal="left" vertical="center" shrinkToFit="1"/>
    </xf>
    <xf numFmtId="0" fontId="59" fillId="31" borderId="18" xfId="55" applyFont="1" applyFill="1" applyBorder="1" applyAlignment="1">
      <alignment horizontal="left" vertical="center" shrinkToFit="1"/>
    </xf>
    <xf numFmtId="0" fontId="59" fillId="31" borderId="20" xfId="55" applyFont="1" applyFill="1" applyBorder="1" applyAlignment="1">
      <alignment horizontal="left" vertical="center" shrinkToFit="1"/>
    </xf>
    <xf numFmtId="0" fontId="30" fillId="31" borderId="43" xfId="54" applyFont="1" applyFill="1" applyBorder="1" applyAlignment="1">
      <alignment horizontal="center" vertical="center"/>
    </xf>
    <xf numFmtId="0" fontId="30" fillId="31" borderId="44" xfId="54" applyFont="1" applyFill="1" applyBorder="1" applyAlignment="1">
      <alignment horizontal="center" vertical="center"/>
    </xf>
    <xf numFmtId="0" fontId="30" fillId="31" borderId="45" xfId="54" applyFont="1" applyFill="1" applyBorder="1" applyAlignment="1">
      <alignment horizontal="center" vertical="center"/>
    </xf>
    <xf numFmtId="0" fontId="30" fillId="31" borderId="46" xfId="54" applyFont="1" applyFill="1" applyBorder="1" applyAlignment="1">
      <alignment horizontal="center" vertical="center"/>
    </xf>
    <xf numFmtId="0" fontId="30" fillId="31" borderId="47" xfId="54" applyFont="1" applyFill="1" applyBorder="1" applyAlignment="1">
      <alignment horizontal="center" vertical="center"/>
    </xf>
    <xf numFmtId="0" fontId="30" fillId="31" borderId="48" xfId="54" applyFont="1" applyFill="1" applyBorder="1" applyAlignment="1">
      <alignment horizontal="center" vertical="center"/>
    </xf>
    <xf numFmtId="0" fontId="30" fillId="31" borderId="15" xfId="54" applyFont="1" applyFill="1" applyBorder="1" applyAlignment="1">
      <alignment horizontal="center" vertical="center"/>
    </xf>
    <xf numFmtId="0" fontId="30" fillId="31" borderId="21" xfId="54" applyFont="1" applyFill="1" applyBorder="1" applyAlignment="1">
      <alignment horizontal="center" vertical="center"/>
    </xf>
    <xf numFmtId="177" fontId="30" fillId="31" borderId="10" xfId="54" applyNumberFormat="1" applyFont="1" applyFill="1" applyBorder="1" applyAlignment="1">
      <alignment horizontal="center"/>
    </xf>
    <xf numFmtId="177" fontId="30" fillId="31" borderId="11" xfId="54" applyNumberFormat="1" applyFont="1" applyFill="1" applyBorder="1" applyAlignment="1">
      <alignment horizontal="center"/>
    </xf>
    <xf numFmtId="177" fontId="30" fillId="31" borderId="12" xfId="54" applyNumberFormat="1" applyFont="1" applyFill="1" applyBorder="1" applyAlignment="1">
      <alignment horizontal="center"/>
    </xf>
    <xf numFmtId="177" fontId="30" fillId="31" borderId="15" xfId="54" applyNumberFormat="1" applyFont="1" applyFill="1" applyBorder="1" applyAlignment="1">
      <alignment horizontal="center"/>
    </xf>
    <xf numFmtId="177" fontId="30" fillId="31" borderId="16" xfId="54" applyNumberFormat="1" applyFont="1" applyFill="1" applyBorder="1" applyAlignment="1">
      <alignment horizontal="center"/>
    </xf>
    <xf numFmtId="177" fontId="30" fillId="31" borderId="21" xfId="54" applyNumberFormat="1" applyFont="1" applyFill="1" applyBorder="1" applyAlignment="1">
      <alignment horizontal="center"/>
    </xf>
    <xf numFmtId="0" fontId="30" fillId="31" borderId="10" xfId="54" applyFont="1" applyFill="1" applyBorder="1" applyAlignment="1">
      <alignment horizontal="center" vertical="center"/>
    </xf>
    <xf numFmtId="0" fontId="30" fillId="31" borderId="12" xfId="54" applyFont="1" applyFill="1" applyBorder="1" applyAlignment="1">
      <alignment horizontal="center" vertical="center"/>
    </xf>
    <xf numFmtId="0" fontId="30" fillId="0" borderId="26" xfId="54" applyFont="1" applyBorder="1" applyAlignment="1">
      <alignment horizontal="center" vertical="center" textRotation="255" wrapText="1"/>
    </xf>
    <xf numFmtId="0" fontId="30" fillId="0" borderId="49" xfId="54" applyFont="1" applyBorder="1" applyAlignment="1">
      <alignment horizontal="center" vertical="center" textRotation="255" wrapText="1"/>
    </xf>
    <xf numFmtId="0" fontId="30" fillId="0" borderId="24" xfId="54" applyFont="1" applyBorder="1" applyAlignment="1">
      <alignment horizontal="center" vertical="center" textRotation="255" wrapText="1"/>
    </xf>
    <xf numFmtId="0" fontId="30" fillId="0" borderId="43" xfId="54" applyFont="1" applyBorder="1" applyAlignment="1">
      <alignment horizontal="center" vertical="center"/>
    </xf>
    <xf numFmtId="0" fontId="30" fillId="0" borderId="44" xfId="54" applyFont="1" applyBorder="1" applyAlignment="1">
      <alignment horizontal="center" vertical="center"/>
    </xf>
    <xf numFmtId="0" fontId="30" fillId="0" borderId="45" xfId="54" applyFont="1" applyBorder="1" applyAlignment="1">
      <alignment horizontal="center" vertical="center"/>
    </xf>
    <xf numFmtId="0" fontId="30" fillId="0" borderId="46" xfId="54" applyFont="1" applyBorder="1" applyAlignment="1">
      <alignment horizontal="center" vertical="center"/>
    </xf>
    <xf numFmtId="0" fontId="30" fillId="0" borderId="47" xfId="54" applyFont="1" applyBorder="1" applyAlignment="1">
      <alignment horizontal="center" vertical="center"/>
    </xf>
    <xf numFmtId="0" fontId="30" fillId="0" borderId="48" xfId="54" applyFont="1" applyBorder="1" applyAlignment="1">
      <alignment horizontal="center" vertical="center"/>
    </xf>
    <xf numFmtId="0" fontId="30" fillId="0" borderId="26" xfId="54" applyFont="1" applyBorder="1" applyAlignment="1">
      <alignment horizontal="center" vertical="center"/>
    </xf>
    <xf numFmtId="0" fontId="30" fillId="0" borderId="49" xfId="54" applyFont="1" applyBorder="1" applyAlignment="1">
      <alignment horizontal="center" vertical="center"/>
    </xf>
    <xf numFmtId="0" fontId="30" fillId="0" borderId="24" xfId="54" applyFont="1" applyBorder="1" applyAlignment="1">
      <alignment horizontal="center" vertical="center"/>
    </xf>
    <xf numFmtId="0" fontId="30" fillId="0" borderId="60" xfId="54" applyFont="1" applyBorder="1" applyAlignment="1">
      <alignment horizontal="center" vertical="center"/>
    </xf>
    <xf numFmtId="0" fontId="30" fillId="0" borderId="61" xfId="54" applyFont="1" applyBorder="1" applyAlignment="1">
      <alignment horizontal="center" vertical="center"/>
    </xf>
    <xf numFmtId="0" fontId="30" fillId="0" borderId="62" xfId="54" applyFont="1" applyBorder="1" applyAlignment="1">
      <alignment horizontal="center" vertical="center"/>
    </xf>
    <xf numFmtId="0" fontId="30" fillId="0" borderId="75" xfId="54" applyFont="1" applyBorder="1" applyAlignment="1">
      <alignment horizontal="center" vertical="center"/>
    </xf>
    <xf numFmtId="0" fontId="30" fillId="0" borderId="76" xfId="54" applyFont="1" applyBorder="1" applyAlignment="1">
      <alignment horizontal="center" vertical="center"/>
    </xf>
    <xf numFmtId="0" fontId="30" fillId="0" borderId="77" xfId="54" applyFont="1" applyBorder="1" applyAlignment="1">
      <alignment horizontal="center" vertical="center"/>
    </xf>
    <xf numFmtId="0" fontId="30" fillId="28" borderId="30" xfId="54" applyFont="1" applyFill="1" applyBorder="1" applyAlignment="1">
      <alignment horizontal="center" vertical="center"/>
    </xf>
    <xf numFmtId="0" fontId="30" fillId="28" borderId="18" xfId="54" applyFont="1" applyFill="1" applyBorder="1" applyAlignment="1">
      <alignment horizontal="center" vertical="center"/>
    </xf>
    <xf numFmtId="0" fontId="30" fillId="28" borderId="20" xfId="54" applyFont="1" applyFill="1" applyBorder="1" applyAlignment="1">
      <alignment horizontal="center" vertical="center"/>
    </xf>
    <xf numFmtId="0" fontId="30" fillId="25" borderId="30" xfId="54" applyFont="1" applyFill="1" applyBorder="1" applyAlignment="1">
      <alignment horizontal="center" vertical="center"/>
    </xf>
    <xf numFmtId="0" fontId="30" fillId="25" borderId="18" xfId="54" applyFont="1" applyFill="1" applyBorder="1" applyAlignment="1">
      <alignment horizontal="center" vertical="center"/>
    </xf>
    <xf numFmtId="0" fontId="30" fillId="25" borderId="20" xfId="54" applyFont="1" applyFill="1" applyBorder="1" applyAlignment="1">
      <alignment horizontal="center" vertical="center"/>
    </xf>
    <xf numFmtId="0" fontId="30" fillId="31" borderId="63" xfId="54" applyFont="1" applyFill="1" applyBorder="1" applyAlignment="1">
      <alignment horizontal="center" vertical="center"/>
    </xf>
    <xf numFmtId="0" fontId="30" fillId="31" borderId="64" xfId="54" applyFont="1" applyFill="1" applyBorder="1" applyAlignment="1">
      <alignment horizontal="center" vertical="center"/>
    </xf>
    <xf numFmtId="0" fontId="30" fillId="31" borderId="65" xfId="54" applyFont="1" applyFill="1" applyBorder="1" applyAlignment="1">
      <alignment horizontal="center" vertical="center"/>
    </xf>
    <xf numFmtId="0" fontId="33" fillId="31" borderId="10" xfId="54" applyFont="1" applyFill="1" applyBorder="1" applyAlignment="1">
      <alignment horizontal="left" vertical="center" wrapText="1" shrinkToFit="1"/>
    </xf>
    <xf numFmtId="0" fontId="33" fillId="31" borderId="12" xfId="54" applyFont="1" applyFill="1" applyBorder="1" applyAlignment="1">
      <alignment horizontal="left" vertical="center" wrapText="1" shrinkToFit="1"/>
    </xf>
    <xf numFmtId="0" fontId="33" fillId="31" borderId="13" xfId="54" applyFont="1" applyFill="1" applyBorder="1" applyAlignment="1">
      <alignment horizontal="left" vertical="center" wrapText="1" shrinkToFit="1"/>
    </xf>
    <xf numFmtId="0" fontId="33" fillId="31" borderId="14" xfId="54" applyFont="1" applyFill="1" applyBorder="1" applyAlignment="1">
      <alignment horizontal="left" vertical="center" wrapText="1" shrinkToFit="1"/>
    </xf>
    <xf numFmtId="0" fontId="33" fillId="31" borderId="15" xfId="54" applyFont="1" applyFill="1" applyBorder="1" applyAlignment="1">
      <alignment horizontal="left" vertical="center" wrapText="1" shrinkToFit="1"/>
    </xf>
    <xf numFmtId="0" fontId="33" fillId="31" borderId="21" xfId="54" applyFont="1" applyFill="1" applyBorder="1" applyAlignment="1">
      <alignment horizontal="left" vertical="center" wrapText="1" shrinkToFit="1"/>
    </xf>
    <xf numFmtId="0" fontId="30" fillId="31" borderId="43" xfId="54" applyFont="1" applyFill="1" applyBorder="1" applyAlignment="1" applyProtection="1">
      <alignment horizontal="center" vertical="center"/>
      <protection locked="0"/>
    </xf>
    <xf numFmtId="0" fontId="30" fillId="31" borderId="44" xfId="54" applyFont="1" applyFill="1" applyBorder="1" applyAlignment="1" applyProtection="1">
      <alignment horizontal="center" vertical="center"/>
      <protection locked="0"/>
    </xf>
    <xf numFmtId="0" fontId="30" fillId="31" borderId="45" xfId="54" applyFont="1" applyFill="1" applyBorder="1" applyAlignment="1" applyProtection="1">
      <alignment horizontal="center" vertical="center"/>
      <protection locked="0"/>
    </xf>
    <xf numFmtId="0" fontId="30" fillId="31" borderId="46" xfId="54" applyFont="1" applyFill="1" applyBorder="1" applyAlignment="1" applyProtection="1">
      <alignment horizontal="center" vertical="center"/>
      <protection locked="0"/>
    </xf>
    <xf numFmtId="0" fontId="30" fillId="31" borderId="47" xfId="54" applyFont="1" applyFill="1" applyBorder="1" applyAlignment="1" applyProtection="1">
      <alignment horizontal="center" vertical="center"/>
      <protection locked="0"/>
    </xf>
    <xf numFmtId="0" fontId="30" fillId="31" borderId="48" xfId="54" applyFont="1" applyFill="1" applyBorder="1" applyAlignment="1" applyProtection="1">
      <alignment horizontal="center" vertical="center"/>
      <protection locked="0"/>
    </xf>
    <xf numFmtId="49" fontId="30" fillId="31" borderId="18" xfId="49" applyNumberFormat="1" applyFont="1" applyFill="1" applyBorder="1" applyAlignment="1" applyProtection="1">
      <alignment horizontal="center" vertical="center" shrinkToFit="1"/>
      <protection locked="0"/>
    </xf>
    <xf numFmtId="49" fontId="30" fillId="31" borderId="20" xfId="49" applyNumberFormat="1" applyFont="1" applyFill="1" applyBorder="1" applyAlignment="1" applyProtection="1">
      <alignment horizontal="center" vertical="center" shrinkToFit="1"/>
      <protection locked="0"/>
    </xf>
    <xf numFmtId="49" fontId="30" fillId="31" borderId="18" xfId="49" applyNumberFormat="1" applyFont="1" applyFill="1" applyBorder="1" applyAlignment="1">
      <alignment horizontal="center" vertical="center" shrinkToFit="1"/>
    </xf>
    <xf numFmtId="0" fontId="30" fillId="31" borderId="30" xfId="55" applyFont="1" applyFill="1" applyBorder="1" applyAlignment="1">
      <alignment horizontal="left" vertical="center" shrinkToFit="1"/>
    </xf>
    <xf numFmtId="0" fontId="30" fillId="31" borderId="20" xfId="55" applyFont="1" applyFill="1" applyBorder="1" applyAlignment="1">
      <alignment horizontal="left" vertical="center" shrinkToFit="1"/>
    </xf>
    <xf numFmtId="0" fontId="30" fillId="31" borderId="30" xfId="56" applyFont="1" applyFill="1" applyBorder="1" applyAlignment="1">
      <alignment horizontal="left" vertical="center" wrapText="1"/>
    </xf>
    <xf numFmtId="0" fontId="30" fillId="31" borderId="20" xfId="56" applyFont="1" applyFill="1" applyBorder="1" applyAlignment="1">
      <alignment horizontal="left" vertical="center" wrapText="1"/>
    </xf>
    <xf numFmtId="182" fontId="30" fillId="31" borderId="30" xfId="56" applyNumberFormat="1" applyFont="1" applyFill="1" applyBorder="1" applyAlignment="1">
      <alignment horizontal="center" vertical="center"/>
    </xf>
    <xf numFmtId="182" fontId="30" fillId="31" borderId="18" xfId="56" applyNumberFormat="1" applyFont="1" applyFill="1" applyBorder="1" applyAlignment="1">
      <alignment horizontal="center" vertical="center"/>
    </xf>
    <xf numFmtId="182" fontId="30" fillId="31" borderId="20" xfId="56" applyNumberFormat="1" applyFont="1" applyFill="1" applyBorder="1" applyAlignment="1">
      <alignment horizontal="center" vertical="center"/>
    </xf>
    <xf numFmtId="181" fontId="30" fillId="31" borderId="10" xfId="54" applyNumberFormat="1" applyFont="1" applyFill="1" applyBorder="1" applyAlignment="1">
      <alignment horizontal="center"/>
    </xf>
    <xf numFmtId="181" fontId="30" fillId="31" borderId="11" xfId="54" applyNumberFormat="1" applyFont="1" applyFill="1" applyBorder="1" applyAlignment="1">
      <alignment horizontal="center"/>
    </xf>
    <xf numFmtId="181" fontId="30" fillId="31" borderId="12" xfId="54" applyNumberFormat="1" applyFont="1" applyFill="1" applyBorder="1" applyAlignment="1">
      <alignment horizontal="center"/>
    </xf>
    <xf numFmtId="181" fontId="30" fillId="31" borderId="15" xfId="54" applyNumberFormat="1" applyFont="1" applyFill="1" applyBorder="1" applyAlignment="1">
      <alignment horizontal="center"/>
    </xf>
    <xf numFmtId="181" fontId="30" fillId="31" borderId="16" xfId="54" applyNumberFormat="1" applyFont="1" applyFill="1" applyBorder="1" applyAlignment="1">
      <alignment horizontal="center"/>
    </xf>
    <xf numFmtId="181" fontId="30" fillId="31" borderId="21" xfId="54" applyNumberFormat="1" applyFont="1" applyFill="1" applyBorder="1" applyAlignment="1">
      <alignment horizontal="center"/>
    </xf>
    <xf numFmtId="0" fontId="30" fillId="31" borderId="15" xfId="55" applyFont="1" applyFill="1" applyBorder="1" applyAlignment="1">
      <alignment horizontal="center" vertical="center" shrinkToFit="1"/>
    </xf>
    <xf numFmtId="0" fontId="30" fillId="31" borderId="16" xfId="55" applyFont="1" applyFill="1" applyBorder="1" applyAlignment="1">
      <alignment horizontal="center" vertical="center" shrinkToFit="1"/>
    </xf>
    <xf numFmtId="0" fontId="30" fillId="31" borderId="21" xfId="55" applyFont="1" applyFill="1" applyBorder="1" applyAlignment="1">
      <alignment horizontal="center" vertical="center" shrinkToFit="1"/>
    </xf>
    <xf numFmtId="0" fontId="30" fillId="31" borderId="103" xfId="54" applyFont="1" applyFill="1" applyBorder="1" applyAlignment="1">
      <alignment horizontal="center" vertical="center" textRotation="255" wrapText="1"/>
    </xf>
    <xf numFmtId="0" fontId="30" fillId="0" borderId="30" xfId="55" applyFont="1" applyBorder="1" applyAlignment="1">
      <alignment horizontal="left" vertical="center"/>
    </xf>
    <xf numFmtId="0" fontId="30" fillId="0" borderId="18" xfId="55" applyFont="1" applyBorder="1" applyAlignment="1">
      <alignment horizontal="left" vertical="center"/>
    </xf>
    <xf numFmtId="0" fontId="30" fillId="0" borderId="20" xfId="55" applyFont="1" applyBorder="1" applyAlignment="1">
      <alignment horizontal="left" vertical="center"/>
    </xf>
    <xf numFmtId="0" fontId="7" fillId="0" borderId="30" xfId="54" applyBorder="1" applyAlignment="1" applyProtection="1">
      <alignment horizontal="center" vertical="center"/>
      <protection locked="0"/>
    </xf>
    <xf numFmtId="0" fontId="7" fillId="0" borderId="100" xfId="54" applyBorder="1" applyAlignment="1" applyProtection="1">
      <alignment horizontal="center" vertical="center"/>
      <protection locked="0"/>
    </xf>
    <xf numFmtId="0" fontId="44" fillId="0" borderId="19" xfId="55" applyFont="1" applyBorder="1" applyAlignment="1">
      <alignment horizontal="center" vertical="center" wrapText="1" shrinkToFit="1"/>
    </xf>
    <xf numFmtId="0" fontId="44" fillId="0" borderId="101" xfId="55" applyFont="1" applyBorder="1" applyAlignment="1">
      <alignment horizontal="center" vertical="center" wrapText="1" shrinkToFit="1"/>
    </xf>
    <xf numFmtId="0" fontId="30" fillId="0" borderId="102" xfId="55" applyFont="1" applyBorder="1" applyAlignment="1" applyProtection="1">
      <alignment horizontal="center" vertical="center" shrinkToFit="1"/>
      <protection locked="0"/>
    </xf>
    <xf numFmtId="0" fontId="30" fillId="0" borderId="20" xfId="55" applyFont="1" applyBorder="1" applyAlignment="1" applyProtection="1">
      <alignment horizontal="center" vertical="center" shrinkToFit="1"/>
      <protection locked="0"/>
    </xf>
    <xf numFmtId="0" fontId="60" fillId="31" borderId="30" xfId="54" applyFont="1" applyFill="1" applyBorder="1" applyAlignment="1">
      <alignment horizontal="center" vertical="center" wrapText="1"/>
    </xf>
    <xf numFmtId="0" fontId="60" fillId="31" borderId="20" xfId="54" applyFont="1" applyFill="1" applyBorder="1" applyAlignment="1">
      <alignment horizontal="center" vertical="center" wrapText="1"/>
    </xf>
    <xf numFmtId="0" fontId="7" fillId="31" borderId="10" xfId="54" applyFill="1" applyBorder="1" applyAlignment="1">
      <alignment horizontal="left" vertical="center" wrapText="1"/>
    </xf>
    <xf numFmtId="0" fontId="7" fillId="31" borderId="12" xfId="54" applyFill="1" applyBorder="1" applyAlignment="1">
      <alignment horizontal="left" vertical="center" wrapText="1"/>
    </xf>
    <xf numFmtId="0" fontId="7" fillId="31" borderId="13" xfId="54" applyFill="1" applyBorder="1" applyAlignment="1">
      <alignment horizontal="left" vertical="center" wrapText="1"/>
    </xf>
    <xf numFmtId="0" fontId="7" fillId="31" borderId="14" xfId="54" applyFill="1" applyBorder="1" applyAlignment="1">
      <alignment horizontal="left" vertical="center" wrapText="1"/>
    </xf>
    <xf numFmtId="0" fontId="7" fillId="31" borderId="15" xfId="54" applyFill="1" applyBorder="1" applyAlignment="1">
      <alignment horizontal="left" vertical="center" wrapText="1"/>
    </xf>
    <xf numFmtId="0" fontId="7" fillId="31" borderId="21" xfId="54" applyFill="1" applyBorder="1" applyAlignment="1">
      <alignment horizontal="left" vertical="center" wrapText="1"/>
    </xf>
    <xf numFmtId="0" fontId="30" fillId="31" borderId="30" xfId="54" applyFont="1" applyFill="1" applyBorder="1" applyAlignment="1" applyProtection="1">
      <alignment horizontal="center" vertical="center" wrapText="1"/>
      <protection locked="0"/>
    </xf>
    <xf numFmtId="0" fontId="30" fillId="31" borderId="18" xfId="54" applyFont="1" applyFill="1" applyBorder="1" applyAlignment="1" applyProtection="1">
      <alignment horizontal="center" vertical="center" wrapText="1"/>
      <protection locked="0"/>
    </xf>
    <xf numFmtId="0" fontId="30" fillId="31" borderId="20" xfId="54" applyFont="1" applyFill="1" applyBorder="1" applyAlignment="1" applyProtection="1">
      <alignment horizontal="center" vertical="center" wrapText="1"/>
      <protection locked="0"/>
    </xf>
    <xf numFmtId="49" fontId="45" fillId="31" borderId="18" xfId="49" applyNumberFormat="1" applyFill="1" applyBorder="1" applyAlignment="1" applyProtection="1">
      <alignment horizontal="center" vertical="center" shrinkToFit="1"/>
      <protection locked="0"/>
    </xf>
    <xf numFmtId="49" fontId="45" fillId="31" borderId="20" xfId="49" applyNumberFormat="1" applyFill="1" applyBorder="1" applyAlignment="1" applyProtection="1">
      <alignment horizontal="center" vertical="center" shrinkToFit="1"/>
      <protection locked="0"/>
    </xf>
    <xf numFmtId="49" fontId="45" fillId="31" borderId="18" xfId="49" applyNumberFormat="1" applyFill="1" applyBorder="1" applyAlignment="1">
      <alignment horizontal="center" vertical="center" shrinkToFit="1"/>
    </xf>
    <xf numFmtId="0" fontId="30" fillId="31" borderId="10" xfId="54" applyFont="1" applyFill="1" applyBorder="1" applyAlignment="1">
      <alignment horizontal="center" vertical="center" wrapText="1"/>
    </xf>
    <xf numFmtId="0" fontId="30" fillId="31" borderId="12" xfId="54" applyFont="1" applyFill="1" applyBorder="1" applyAlignment="1">
      <alignment horizontal="center" vertical="center" wrapText="1"/>
    </xf>
    <xf numFmtId="0" fontId="30" fillId="31" borderId="15" xfId="54" applyFont="1" applyFill="1" applyBorder="1" applyAlignment="1">
      <alignment horizontal="center" vertical="center" wrapText="1"/>
    </xf>
    <xf numFmtId="0" fontId="30" fillId="31" borderId="21" xfId="54" applyFont="1" applyFill="1" applyBorder="1" applyAlignment="1">
      <alignment horizontal="center" vertical="center" wrapText="1"/>
    </xf>
    <xf numFmtId="0" fontId="23" fillId="31" borderId="18" xfId="48" applyFont="1" applyFill="1" applyBorder="1" applyAlignment="1" applyProtection="1">
      <alignment horizontal="left" vertical="center"/>
      <protection locked="0"/>
    </xf>
    <xf numFmtId="0" fontId="23" fillId="31" borderId="20" xfId="48" applyFont="1" applyFill="1" applyBorder="1" applyAlignment="1" applyProtection="1">
      <alignment horizontal="left" vertical="center"/>
      <protection locked="0"/>
    </xf>
    <xf numFmtId="0" fontId="33" fillId="31" borderId="30" xfId="54" applyFont="1" applyFill="1" applyBorder="1" applyAlignment="1">
      <alignment horizontal="center" vertical="center"/>
    </xf>
    <xf numFmtId="0" fontId="33" fillId="31" borderId="18" xfId="54" applyFont="1" applyFill="1" applyBorder="1" applyAlignment="1">
      <alignment horizontal="center" vertical="center"/>
    </xf>
    <xf numFmtId="0" fontId="33" fillId="31" borderId="20" xfId="54" applyFont="1" applyFill="1" applyBorder="1" applyAlignment="1">
      <alignment horizontal="center" vertical="center"/>
    </xf>
    <xf numFmtId="0" fontId="30" fillId="31" borderId="13" xfId="54" applyFont="1" applyFill="1" applyBorder="1" applyAlignment="1">
      <alignment horizontal="center" vertical="center" wrapText="1"/>
    </xf>
    <xf numFmtId="0" fontId="30" fillId="31" borderId="14" xfId="54" applyFont="1" applyFill="1" applyBorder="1" applyAlignment="1">
      <alignment horizontal="center" vertical="center" wrapText="1"/>
    </xf>
    <xf numFmtId="0" fontId="30" fillId="31" borderId="11" xfId="54" applyFont="1" applyFill="1" applyBorder="1" applyAlignment="1">
      <alignment horizontal="left" vertical="center"/>
    </xf>
    <xf numFmtId="0" fontId="33" fillId="31" borderId="30" xfId="54" applyFont="1" applyFill="1" applyBorder="1" applyAlignment="1">
      <alignment horizontal="left" vertical="center"/>
    </xf>
    <xf numFmtId="0" fontId="33" fillId="31" borderId="20" xfId="54" applyFont="1" applyFill="1" applyBorder="1" applyAlignment="1">
      <alignment horizontal="left" vertical="center"/>
    </xf>
    <xf numFmtId="0" fontId="30" fillId="31" borderId="10" xfId="55" applyFont="1" applyFill="1" applyBorder="1" applyAlignment="1">
      <alignment horizontal="left" vertical="center" wrapText="1"/>
    </xf>
    <xf numFmtId="0" fontId="30" fillId="31" borderId="12" xfId="55" applyFont="1" applyFill="1" applyBorder="1" applyAlignment="1">
      <alignment horizontal="left" vertical="center" wrapText="1"/>
    </xf>
    <xf numFmtId="0" fontId="30" fillId="31" borderId="13" xfId="55" applyFont="1" applyFill="1" applyBorder="1" applyAlignment="1">
      <alignment horizontal="left" vertical="center" wrapText="1"/>
    </xf>
    <xf numFmtId="0" fontId="30" fillId="31" borderId="14" xfId="55" applyFont="1" applyFill="1" applyBorder="1" applyAlignment="1">
      <alignment horizontal="left" vertical="center" wrapText="1"/>
    </xf>
    <xf numFmtId="0" fontId="30" fillId="31" borderId="15" xfId="55" applyFont="1" applyFill="1" applyBorder="1" applyAlignment="1">
      <alignment horizontal="left" vertical="center" wrapText="1"/>
    </xf>
    <xf numFmtId="0" fontId="30" fillId="31" borderId="21" xfId="55" applyFont="1" applyFill="1" applyBorder="1" applyAlignment="1">
      <alignment horizontal="left" vertical="center" wrapText="1"/>
    </xf>
    <xf numFmtId="0" fontId="30" fillId="31" borderId="30" xfId="55" applyFont="1" applyFill="1" applyBorder="1" applyAlignment="1">
      <alignment horizontal="center" vertical="center" wrapText="1"/>
    </xf>
    <xf numFmtId="0" fontId="30" fillId="31" borderId="20" xfId="55" applyFont="1" applyFill="1" applyBorder="1" applyAlignment="1">
      <alignment horizontal="center" vertical="center" wrapText="1"/>
    </xf>
    <xf numFmtId="0" fontId="30" fillId="31" borderId="30" xfId="57" applyFont="1" applyFill="1" applyBorder="1" applyAlignment="1">
      <alignment horizontal="center" vertical="center"/>
    </xf>
    <xf numFmtId="0" fontId="30" fillId="31" borderId="20" xfId="57" applyFont="1" applyFill="1" applyBorder="1" applyAlignment="1">
      <alignment horizontal="center" vertical="center"/>
    </xf>
    <xf numFmtId="0" fontId="30" fillId="31" borderId="18" xfId="57" applyFont="1" applyFill="1" applyBorder="1" applyAlignment="1">
      <alignment horizontal="center" vertical="center"/>
    </xf>
    <xf numFmtId="0" fontId="30" fillId="31" borderId="10" xfId="56" applyFont="1" applyFill="1" applyBorder="1" applyAlignment="1">
      <alignment horizontal="center" vertical="center" wrapText="1"/>
    </xf>
    <xf numFmtId="0" fontId="30" fillId="31" borderId="12" xfId="56" applyFont="1" applyFill="1" applyBorder="1" applyAlignment="1">
      <alignment horizontal="center" vertical="center" wrapText="1"/>
    </xf>
    <xf numFmtId="0" fontId="30" fillId="31" borderId="13" xfId="56" applyFont="1" applyFill="1" applyBorder="1" applyAlignment="1">
      <alignment horizontal="center" vertical="center" wrapText="1"/>
    </xf>
    <xf numFmtId="0" fontId="30" fillId="31" borderId="14" xfId="56" applyFont="1" applyFill="1" applyBorder="1" applyAlignment="1">
      <alignment horizontal="center" vertical="center" wrapText="1"/>
    </xf>
    <xf numFmtId="0" fontId="30" fillId="31" borderId="15" xfId="56" applyFont="1" applyFill="1" applyBorder="1" applyAlignment="1">
      <alignment horizontal="center" vertical="center" wrapText="1"/>
    </xf>
    <xf numFmtId="0" fontId="30" fillId="31" borderId="21" xfId="56" applyFont="1" applyFill="1" applyBorder="1" applyAlignment="1">
      <alignment horizontal="center" vertical="center" wrapText="1"/>
    </xf>
    <xf numFmtId="0" fontId="60" fillId="31" borderId="30" xfId="54" applyFont="1" applyFill="1" applyBorder="1" applyAlignment="1" applyProtection="1">
      <alignment horizontal="center" vertical="center" wrapText="1"/>
      <protection locked="0"/>
    </xf>
    <xf numFmtId="0" fontId="60" fillId="31" borderId="20" xfId="54" applyFont="1" applyFill="1" applyBorder="1" applyAlignment="1" applyProtection="1">
      <alignment horizontal="center" vertical="center" wrapText="1"/>
      <protection locked="0"/>
    </xf>
    <xf numFmtId="0" fontId="22" fillId="31" borderId="30" xfId="56" applyFont="1" applyFill="1" applyBorder="1" applyAlignment="1">
      <alignment horizontal="center" vertical="center" wrapText="1"/>
    </xf>
    <xf numFmtId="0" fontId="22" fillId="31" borderId="20" xfId="56" applyFont="1" applyFill="1" applyBorder="1" applyAlignment="1">
      <alignment horizontal="center" vertical="center" wrapText="1"/>
    </xf>
    <xf numFmtId="182" fontId="22" fillId="31" borderId="30" xfId="56" applyNumberFormat="1" applyFont="1" applyFill="1" applyBorder="1" applyAlignment="1">
      <alignment horizontal="center" vertical="center" wrapText="1"/>
    </xf>
    <xf numFmtId="182" fontId="22" fillId="31" borderId="20" xfId="56" applyNumberFormat="1" applyFont="1" applyFill="1" applyBorder="1" applyAlignment="1">
      <alignment horizontal="center" vertical="center" wrapText="1"/>
    </xf>
    <xf numFmtId="0" fontId="30" fillId="31" borderId="30" xfId="54" applyFont="1" applyFill="1" applyBorder="1" applyAlignment="1">
      <alignment vertical="center"/>
    </xf>
    <xf numFmtId="0" fontId="30" fillId="31" borderId="18" xfId="54" applyFont="1" applyFill="1" applyBorder="1" applyAlignment="1">
      <alignment vertical="center"/>
    </xf>
    <xf numFmtId="0" fontId="30" fillId="31" borderId="20" xfId="54" applyFont="1" applyFill="1" applyBorder="1" applyAlignment="1">
      <alignment vertical="center"/>
    </xf>
    <xf numFmtId="0" fontId="30" fillId="31" borderId="30" xfId="54" applyFont="1" applyFill="1" applyBorder="1"/>
    <xf numFmtId="0" fontId="30" fillId="31" borderId="20" xfId="54" applyFont="1" applyFill="1" applyBorder="1"/>
    <xf numFmtId="0" fontId="22" fillId="31" borderId="30" xfId="54" applyFont="1" applyFill="1" applyBorder="1" applyAlignment="1">
      <alignment horizontal="left" vertical="center"/>
    </xf>
    <xf numFmtId="0" fontId="22" fillId="31" borderId="20" xfId="54" applyFont="1" applyFill="1" applyBorder="1" applyAlignment="1">
      <alignment horizontal="left" vertical="center"/>
    </xf>
    <xf numFmtId="0" fontId="22" fillId="31" borderId="30" xfId="54" applyFont="1" applyFill="1" applyBorder="1" applyAlignment="1">
      <alignment horizontal="center" vertical="center"/>
    </xf>
    <xf numFmtId="0" fontId="22" fillId="31" borderId="18" xfId="54" applyFont="1" applyFill="1" applyBorder="1" applyAlignment="1">
      <alignment horizontal="center" vertical="center"/>
    </xf>
    <xf numFmtId="0" fontId="22" fillId="31" borderId="20" xfId="54" applyFont="1" applyFill="1" applyBorder="1" applyAlignment="1">
      <alignment horizontal="center" vertical="center"/>
    </xf>
    <xf numFmtId="0" fontId="62" fillId="31" borderId="30" xfId="54" applyFont="1" applyFill="1" applyBorder="1" applyAlignment="1" applyProtection="1">
      <alignment horizontal="center" vertical="center"/>
      <protection locked="0"/>
    </xf>
    <xf numFmtId="0" fontId="62" fillId="31" borderId="18" xfId="54" applyFont="1" applyFill="1" applyBorder="1" applyAlignment="1" applyProtection="1">
      <alignment horizontal="center" vertical="center"/>
      <protection locked="0"/>
    </xf>
    <xf numFmtId="0" fontId="62" fillId="31" borderId="20" xfId="54" applyFont="1" applyFill="1" applyBorder="1" applyAlignment="1" applyProtection="1">
      <alignment horizontal="center" vertical="center"/>
      <protection locked="0"/>
    </xf>
    <xf numFmtId="0" fontId="57" fillId="31" borderId="30" xfId="56" applyFont="1" applyFill="1" applyBorder="1" applyAlignment="1">
      <alignment horizontal="center" vertical="center" wrapText="1"/>
    </xf>
    <xf numFmtId="0" fontId="57" fillId="31" borderId="20" xfId="56" applyFont="1" applyFill="1" applyBorder="1" applyAlignment="1">
      <alignment horizontal="center" vertical="center" wrapText="1"/>
    </xf>
    <xf numFmtId="0" fontId="30" fillId="31" borderId="13" xfId="54" applyFont="1" applyFill="1" applyBorder="1" applyAlignment="1">
      <alignment horizontal="center" vertical="center"/>
    </xf>
    <xf numFmtId="0" fontId="30" fillId="31" borderId="14" xfId="54" applyFont="1" applyFill="1" applyBorder="1" applyAlignment="1">
      <alignment horizontal="center" vertical="center"/>
    </xf>
    <xf numFmtId="0" fontId="30" fillId="31" borderId="26" xfId="55" applyFont="1" applyFill="1" applyBorder="1" applyAlignment="1">
      <alignment horizontal="left" vertical="center" shrinkToFit="1"/>
    </xf>
    <xf numFmtId="0" fontId="30" fillId="31" borderId="24" xfId="55" applyFont="1" applyFill="1" applyBorder="1" applyAlignment="1">
      <alignment horizontal="left" vertical="center" shrinkToFit="1"/>
    </xf>
    <xf numFmtId="0" fontId="30" fillId="31" borderId="30" xfId="55" applyFont="1" applyFill="1" applyBorder="1" applyAlignment="1">
      <alignment horizontal="left" vertical="center"/>
    </xf>
    <xf numFmtId="0" fontId="30" fillId="31" borderId="18" xfId="55" applyFont="1" applyFill="1" applyBorder="1" applyAlignment="1">
      <alignment horizontal="left" vertical="center"/>
    </xf>
    <xf numFmtId="0" fontId="30" fillId="31" borderId="20" xfId="55" applyFont="1" applyFill="1" applyBorder="1" applyAlignment="1">
      <alignment horizontal="left" vertical="center"/>
    </xf>
    <xf numFmtId="0" fontId="30" fillId="31" borderId="30" xfId="55" applyFont="1" applyFill="1" applyBorder="1" applyAlignment="1" applyProtection="1">
      <alignment horizontal="left" vertical="center"/>
      <protection locked="0"/>
    </xf>
    <xf numFmtId="0" fontId="30" fillId="31" borderId="20" xfId="55" applyFont="1" applyFill="1" applyBorder="1" applyAlignment="1" applyProtection="1">
      <alignment horizontal="left" vertical="center"/>
      <protection locked="0"/>
    </xf>
    <xf numFmtId="0" fontId="23" fillId="31" borderId="30" xfId="48" applyFont="1" applyFill="1" applyBorder="1" applyAlignment="1">
      <alignment horizontal="center" vertical="center"/>
    </xf>
    <xf numFmtId="0" fontId="23" fillId="31" borderId="20" xfId="48" applyFont="1" applyFill="1" applyBorder="1" applyAlignment="1">
      <alignment horizontal="center" vertical="center"/>
    </xf>
    <xf numFmtId="0" fontId="23" fillId="31" borderId="30" xfId="48" applyFont="1" applyFill="1" applyBorder="1" applyAlignment="1" applyProtection="1">
      <alignment horizontal="center" vertical="center"/>
      <protection locked="0"/>
    </xf>
    <xf numFmtId="0" fontId="23" fillId="31" borderId="18" xfId="48" applyFont="1" applyFill="1" applyBorder="1" applyAlignment="1" applyProtection="1">
      <alignment horizontal="center" vertical="center"/>
      <protection locked="0"/>
    </xf>
    <xf numFmtId="0" fontId="23" fillId="31" borderId="20" xfId="48" applyFont="1" applyFill="1" applyBorder="1" applyAlignment="1" applyProtection="1">
      <alignment horizontal="center" vertical="center"/>
      <protection locked="0"/>
    </xf>
    <xf numFmtId="0" fontId="23" fillId="31" borderId="30" xfId="48" applyFont="1" applyFill="1" applyBorder="1" applyAlignment="1" applyProtection="1">
      <alignment horizontal="center" vertical="center" wrapText="1"/>
      <protection locked="0"/>
    </xf>
    <xf numFmtId="0" fontId="23" fillId="31" borderId="20" xfId="48" applyFont="1" applyFill="1" applyBorder="1" applyAlignment="1" applyProtection="1">
      <alignment horizontal="center" vertical="center" wrapText="1"/>
      <protection locked="0"/>
    </xf>
    <xf numFmtId="0" fontId="23" fillId="31" borderId="30" xfId="48" applyFont="1" applyFill="1" applyBorder="1" applyAlignment="1">
      <alignment horizontal="center" vertical="center" wrapText="1"/>
    </xf>
    <xf numFmtId="0" fontId="23" fillId="31" borderId="18" xfId="48" applyFont="1" applyFill="1" applyBorder="1" applyAlignment="1">
      <alignment horizontal="center" vertical="center" wrapText="1"/>
    </xf>
    <xf numFmtId="0" fontId="23" fillId="31" borderId="20" xfId="48" applyFont="1" applyFill="1" applyBorder="1" applyAlignment="1">
      <alignment horizontal="center" vertical="center" wrapText="1"/>
    </xf>
    <xf numFmtId="0" fontId="24" fillId="31" borderId="30" xfId="55" applyFont="1" applyFill="1" applyBorder="1" applyAlignment="1">
      <alignment horizontal="left" vertical="center"/>
    </xf>
    <xf numFmtId="0" fontId="24" fillId="31" borderId="18" xfId="55" applyFont="1" applyFill="1" applyBorder="1" applyAlignment="1">
      <alignment horizontal="left" vertical="center"/>
    </xf>
    <xf numFmtId="0" fontId="24" fillId="31" borderId="20" xfId="55" applyFont="1" applyFill="1" applyBorder="1" applyAlignment="1">
      <alignment horizontal="left" vertical="center"/>
    </xf>
    <xf numFmtId="0" fontId="64" fillId="0" borderId="30" xfId="58" applyFont="1" applyBorder="1" applyAlignment="1">
      <alignment horizontal="left" vertical="center"/>
    </xf>
    <xf numFmtId="0" fontId="64" fillId="0" borderId="18" xfId="58" applyFont="1" applyBorder="1" applyAlignment="1">
      <alignment horizontal="left" vertical="center"/>
    </xf>
    <xf numFmtId="0" fontId="64" fillId="0" borderId="20" xfId="58" applyFont="1" applyBorder="1" applyAlignment="1">
      <alignment horizontal="left" vertical="center"/>
    </xf>
    <xf numFmtId="0" fontId="65" fillId="28" borderId="0" xfId="58" applyFont="1" applyFill="1" applyAlignment="1">
      <alignment horizontal="left" vertical="top" wrapText="1"/>
    </xf>
    <xf numFmtId="0" fontId="64" fillId="28" borderId="0" xfId="58" applyFont="1" applyFill="1" applyAlignment="1">
      <alignment horizontal="center" vertical="top"/>
    </xf>
    <xf numFmtId="0" fontId="39" fillId="28" borderId="0" xfId="58" applyFont="1" applyFill="1" applyAlignment="1">
      <alignment vertical="top" wrapText="1"/>
    </xf>
    <xf numFmtId="0" fontId="64" fillId="28" borderId="30" xfId="58" applyFont="1" applyFill="1" applyBorder="1" applyAlignment="1">
      <alignment horizontal="left" vertical="center"/>
    </xf>
    <xf numFmtId="0" fontId="64" fillId="28" borderId="18" xfId="58" applyFont="1" applyFill="1" applyBorder="1" applyAlignment="1">
      <alignment horizontal="left" vertical="center"/>
    </xf>
    <xf numFmtId="0" fontId="64" fillId="28" borderId="20" xfId="58" applyFont="1" applyFill="1" applyBorder="1" applyAlignment="1">
      <alignment horizontal="left" vertical="center"/>
    </xf>
    <xf numFmtId="0" fontId="66" fillId="28" borderId="0" xfId="58" applyFont="1" applyFill="1" applyAlignment="1">
      <alignment horizontal="center" vertical="center"/>
    </xf>
    <xf numFmtId="0" fontId="64" fillId="28" borderId="0" xfId="58" applyFont="1" applyFill="1" applyAlignment="1">
      <alignment horizontal="right" vertical="center"/>
    </xf>
    <xf numFmtId="0" fontId="66" fillId="28" borderId="0" xfId="58" applyFont="1" applyFill="1" applyAlignment="1">
      <alignment horizontal="right"/>
    </xf>
    <xf numFmtId="0" fontId="68" fillId="0" borderId="0" xfId="58" applyFont="1" applyAlignment="1">
      <alignment horizontal="center" vertical="center"/>
    </xf>
    <xf numFmtId="0" fontId="68" fillId="0" borderId="16" xfId="58" applyFont="1" applyBorder="1" applyAlignment="1">
      <alignment horizontal="center" vertical="center"/>
    </xf>
    <xf numFmtId="0" fontId="68" fillId="28" borderId="11" xfId="58" applyFont="1" applyFill="1" applyBorder="1" applyAlignment="1">
      <alignment horizontal="left"/>
    </xf>
    <xf numFmtId="0" fontId="68" fillId="0" borderId="11" xfId="58" applyFont="1" applyBorder="1" applyAlignment="1">
      <alignment horizontal="center" vertical="center"/>
    </xf>
    <xf numFmtId="0" fontId="65" fillId="28" borderId="16" xfId="58" applyFont="1" applyFill="1" applyBorder="1" applyAlignment="1">
      <alignment horizontal="center"/>
    </xf>
    <xf numFmtId="0" fontId="71" fillId="0" borderId="30" xfId="57" applyFont="1" applyBorder="1" applyAlignment="1">
      <alignment horizontal="left" vertical="center" wrapText="1"/>
    </xf>
    <xf numFmtId="0" fontId="71" fillId="0" borderId="18" xfId="57" applyFont="1" applyBorder="1" applyAlignment="1">
      <alignment horizontal="left" vertical="center" wrapText="1"/>
    </xf>
    <xf numFmtId="0" fontId="71" fillId="0" borderId="20" xfId="57" applyFont="1" applyBorder="1" applyAlignment="1">
      <alignment horizontal="left" vertical="center" wrapText="1"/>
    </xf>
    <xf numFmtId="0" fontId="65" fillId="28" borderId="16" xfId="58" applyFont="1" applyFill="1" applyBorder="1" applyAlignment="1">
      <alignment horizontal="left" vertical="top"/>
    </xf>
    <xf numFmtId="0" fontId="1" fillId="0" borderId="16" xfId="48" applyBorder="1" applyAlignment="1">
      <alignment horizontal="left" vertical="top"/>
    </xf>
    <xf numFmtId="0" fontId="65" fillId="28" borderId="16" xfId="58" applyFont="1" applyFill="1" applyBorder="1" applyAlignment="1">
      <alignment horizontal="left" vertical="top" wrapText="1"/>
    </xf>
    <xf numFmtId="0" fontId="22" fillId="0" borderId="11" xfId="49" quotePrefix="1" applyFont="1" applyBorder="1">
      <alignment vertical="center"/>
    </xf>
    <xf numFmtId="0" fontId="0" fillId="0" borderId="0" xfId="49" applyFont="1" applyAlignment="1">
      <alignment vertical="center" wrapText="1" shrinkToFit="1"/>
    </xf>
    <xf numFmtId="0" fontId="0" fillId="0" borderId="0" xfId="49" applyFont="1" applyAlignment="1">
      <alignment vertical="center" shrinkToFit="1"/>
    </xf>
    <xf numFmtId="0" fontId="22" fillId="0" borderId="11" xfId="49" quotePrefix="1" applyFont="1" applyBorder="1" applyAlignment="1">
      <alignment horizontal="left" vertical="center"/>
    </xf>
    <xf numFmtId="0" fontId="33" fillId="0" borderId="27" xfId="44" applyFont="1" applyBorder="1">
      <alignment vertical="center"/>
    </xf>
    <xf numFmtId="0" fontId="33" fillId="0" borderId="30" xfId="49" applyFont="1" applyBorder="1" applyAlignment="1">
      <alignment horizontal="center" vertical="center" wrapText="1"/>
    </xf>
    <xf numFmtId="0" fontId="33" fillId="0" borderId="18" xfId="49" applyFont="1" applyBorder="1" applyAlignment="1">
      <alignment horizontal="center" vertical="center" wrapText="1"/>
    </xf>
    <xf numFmtId="0" fontId="33" fillId="0" borderId="20" xfId="49" applyFont="1" applyBorder="1" applyAlignment="1">
      <alignment horizontal="center" vertical="center" wrapText="1"/>
    </xf>
    <xf numFmtId="0" fontId="33" fillId="0" borderId="27" xfId="44" applyFont="1" applyBorder="1" applyAlignment="1">
      <alignment horizontal="center" vertical="center"/>
    </xf>
    <xf numFmtId="0" fontId="33" fillId="0" borderId="30" xfId="49" applyFont="1" applyBorder="1" applyAlignment="1">
      <alignment horizontal="center" vertical="center"/>
    </xf>
    <xf numFmtId="0" fontId="33" fillId="0" borderId="18" xfId="49" applyFont="1" applyBorder="1" applyAlignment="1">
      <alignment horizontal="center" vertical="center"/>
    </xf>
    <xf numFmtId="0" fontId="33" fillId="0" borderId="20" xfId="49" applyFont="1" applyBorder="1" applyAlignment="1">
      <alignment horizontal="center" vertical="center"/>
    </xf>
    <xf numFmtId="0" fontId="33" fillId="0" borderId="27" xfId="49" applyFont="1" applyBorder="1" applyAlignment="1">
      <alignment horizontal="center" vertical="center" wrapText="1"/>
    </xf>
    <xf numFmtId="0" fontId="33" fillId="0" borderId="27" xfId="49" applyFont="1" applyBorder="1" applyAlignment="1">
      <alignment horizontal="center" vertical="center"/>
    </xf>
    <xf numFmtId="0" fontId="42" fillId="0" borderId="27" xfId="46" applyFont="1" applyBorder="1" applyAlignment="1">
      <alignment horizontal="center" vertical="center" wrapText="1"/>
    </xf>
    <xf numFmtId="0" fontId="42" fillId="0" borderId="27" xfId="46" applyFont="1" applyBorder="1" applyAlignment="1">
      <alignment horizontal="center" vertical="center"/>
    </xf>
    <xf numFmtId="0" fontId="33" fillId="0" borderId="27" xfId="44" applyFont="1" applyBorder="1" applyAlignment="1">
      <alignment horizontal="center" vertical="center" wrapText="1"/>
    </xf>
    <xf numFmtId="0" fontId="33" fillId="0" borderId="27" xfId="44" applyFont="1" applyBorder="1" applyAlignment="1">
      <alignment horizontal="right" vertical="center"/>
    </xf>
    <xf numFmtId="0" fontId="32" fillId="0" borderId="27" xfId="44" applyFont="1" applyBorder="1" applyAlignment="1">
      <alignment horizontal="center" vertical="center"/>
    </xf>
    <xf numFmtId="0" fontId="33" fillId="24" borderId="27" xfId="44" applyFont="1" applyFill="1" applyBorder="1" applyAlignment="1" applyProtection="1">
      <alignment horizontal="right" vertical="center"/>
      <protection locked="0"/>
    </xf>
    <xf numFmtId="0" fontId="33" fillId="0" borderId="27" xfId="44" applyFont="1" applyBorder="1" applyAlignment="1">
      <alignment horizontal="left" vertical="center"/>
    </xf>
    <xf numFmtId="0" fontId="43" fillId="0" borderId="18" xfId="44" applyFont="1" applyBorder="1" applyAlignment="1">
      <alignment horizontal="left" vertical="center" wrapText="1"/>
    </xf>
    <xf numFmtId="0" fontId="43" fillId="0" borderId="20" xfId="44" applyFont="1" applyBorder="1" applyAlignment="1">
      <alignment horizontal="left" vertical="center" wrapText="1"/>
    </xf>
    <xf numFmtId="0" fontId="33" fillId="0" borderId="30" xfId="44" applyFont="1" applyBorder="1" applyAlignment="1">
      <alignment horizontal="left" vertical="center"/>
    </xf>
    <xf numFmtId="0" fontId="33" fillId="0" borderId="18" xfId="44" applyFont="1" applyBorder="1" applyAlignment="1">
      <alignment horizontal="left" vertical="center"/>
    </xf>
    <xf numFmtId="0" fontId="33" fillId="0" borderId="20" xfId="44" applyFont="1" applyBorder="1" applyAlignment="1">
      <alignment horizontal="left" vertical="center"/>
    </xf>
    <xf numFmtId="0" fontId="33" fillId="24" borderId="30" xfId="44" applyFont="1" applyFill="1" applyBorder="1" applyAlignment="1" applyProtection="1">
      <alignment horizontal="right" vertical="center"/>
      <protection locked="0"/>
    </xf>
    <xf numFmtId="0" fontId="33" fillId="24" borderId="18" xfId="44" applyFont="1" applyFill="1" applyBorder="1" applyAlignment="1" applyProtection="1">
      <alignment horizontal="right" vertical="center"/>
      <protection locked="0"/>
    </xf>
    <xf numFmtId="0" fontId="33" fillId="24" borderId="20" xfId="44" applyFont="1" applyFill="1" applyBorder="1" applyAlignment="1" applyProtection="1">
      <alignment horizontal="right" vertical="center"/>
      <protection locked="0"/>
    </xf>
    <xf numFmtId="176" fontId="33" fillId="0" borderId="26" xfId="44" applyNumberFormat="1" applyFont="1" applyBorder="1">
      <alignment vertical="center"/>
    </xf>
    <xf numFmtId="176" fontId="33" fillId="0" borderId="49" xfId="44" applyNumberFormat="1" applyFont="1" applyBorder="1">
      <alignment vertical="center"/>
    </xf>
    <xf numFmtId="176" fontId="33" fillId="0" borderId="24" xfId="44" applyNumberFormat="1" applyFont="1" applyBorder="1">
      <alignment vertical="center"/>
    </xf>
    <xf numFmtId="180" fontId="33" fillId="0" borderId="27" xfId="44" applyNumberFormat="1" applyFont="1" applyBorder="1" applyAlignment="1">
      <alignment horizontal="center" vertical="center"/>
    </xf>
    <xf numFmtId="0" fontId="30" fillId="24" borderId="28" xfId="44" applyFont="1" applyFill="1" applyBorder="1" applyAlignment="1" applyProtection="1">
      <alignment vertical="center" shrinkToFit="1"/>
      <protection locked="0"/>
    </xf>
    <xf numFmtId="0" fontId="30" fillId="24" borderId="29" xfId="44" applyFont="1" applyFill="1" applyBorder="1" applyAlignment="1" applyProtection="1">
      <alignment vertical="center" shrinkToFit="1"/>
      <protection locked="0"/>
    </xf>
    <xf numFmtId="0" fontId="33" fillId="0" borderId="88" xfId="44" applyFont="1" applyBorder="1" applyAlignment="1">
      <alignment horizontal="center" vertical="center"/>
    </xf>
    <xf numFmtId="0" fontId="33" fillId="0" borderId="58" xfId="44" applyFont="1" applyBorder="1" applyAlignment="1">
      <alignment horizontal="center" vertical="center"/>
    </xf>
    <xf numFmtId="0" fontId="30" fillId="0" borderId="89" xfId="44" applyFont="1" applyBorder="1">
      <alignment vertical="center"/>
    </xf>
    <xf numFmtId="0" fontId="30" fillId="0" borderId="90" xfId="44" applyFont="1" applyBorder="1">
      <alignment vertical="center"/>
    </xf>
    <xf numFmtId="0" fontId="30" fillId="0" borderId="92" xfId="44" applyFont="1" applyBorder="1">
      <alignment vertical="center"/>
    </xf>
    <xf numFmtId="0" fontId="30" fillId="0" borderId="93" xfId="44" applyFont="1" applyBorder="1">
      <alignment vertical="center"/>
    </xf>
    <xf numFmtId="0" fontId="33" fillId="0" borderId="79" xfId="44" applyFont="1" applyBorder="1" applyAlignment="1">
      <alignment horizontal="center" vertical="center"/>
    </xf>
    <xf numFmtId="0" fontId="33" fillId="0" borderId="72" xfId="44" applyFont="1" applyBorder="1" applyAlignment="1">
      <alignment horizontal="center" vertical="center"/>
    </xf>
    <xf numFmtId="0" fontId="33" fillId="0" borderId="91" xfId="44" applyFont="1" applyBorder="1" applyAlignment="1">
      <alignment horizontal="center" vertical="center"/>
    </xf>
    <xf numFmtId="0" fontId="30" fillId="24" borderId="31" xfId="44" applyFont="1" applyFill="1" applyBorder="1" applyAlignment="1" applyProtection="1">
      <alignment vertical="center" shrinkToFit="1"/>
      <protection locked="0"/>
    </xf>
    <xf numFmtId="0" fontId="30" fillId="24" borderId="32" xfId="44" applyFont="1" applyFill="1" applyBorder="1" applyAlignment="1" applyProtection="1">
      <alignment vertical="center" shrinkToFit="1"/>
      <protection locked="0"/>
    </xf>
    <xf numFmtId="0" fontId="33" fillId="0" borderId="29" xfId="44" applyFont="1" applyBorder="1" applyAlignment="1">
      <alignment horizontal="center" vertical="center"/>
    </xf>
    <xf numFmtId="0" fontId="30" fillId="0" borderId="68" xfId="44" applyFont="1" applyBorder="1" applyAlignment="1">
      <alignment horizontal="center" vertical="center" wrapText="1"/>
    </xf>
    <xf numFmtId="0" fontId="30" fillId="0" borderId="66" xfId="44" applyFont="1" applyBorder="1" applyAlignment="1">
      <alignment horizontal="center" vertical="center" wrapText="1"/>
    </xf>
    <xf numFmtId="0" fontId="30" fillId="0" borderId="67" xfId="44" applyFont="1" applyBorder="1" applyAlignment="1">
      <alignment horizontal="center" vertical="center" wrapText="1"/>
    </xf>
    <xf numFmtId="0" fontId="30" fillId="24" borderId="16" xfId="44" applyFont="1" applyFill="1" applyBorder="1" applyAlignment="1" applyProtection="1">
      <alignment horizontal="center" vertical="center"/>
      <protection locked="0"/>
    </xf>
    <xf numFmtId="0" fontId="30" fillId="0" borderId="16" xfId="44" applyFont="1" applyBorder="1" applyAlignment="1">
      <alignment horizontal="center" vertical="center"/>
    </xf>
    <xf numFmtId="0" fontId="30" fillId="0" borderId="28" xfId="44" applyFont="1" applyBorder="1" applyAlignment="1">
      <alignment horizontal="center" vertical="center"/>
    </xf>
    <xf numFmtId="0" fontId="30" fillId="0" borderId="27" xfId="44" applyFont="1" applyBorder="1" applyAlignment="1">
      <alignment horizontal="center" vertical="center"/>
    </xf>
    <xf numFmtId="0" fontId="30" fillId="0" borderId="29" xfId="44" applyFont="1" applyBorder="1" applyAlignment="1">
      <alignment horizontal="center" vertical="center"/>
    </xf>
    <xf numFmtId="0" fontId="30" fillId="0" borderId="80" xfId="44" applyFont="1" applyBorder="1">
      <alignment vertical="center"/>
    </xf>
    <xf numFmtId="0" fontId="30" fillId="0" borderId="82" xfId="44" applyFont="1" applyBorder="1">
      <alignment vertical="center"/>
    </xf>
    <xf numFmtId="0" fontId="30" fillId="0" borderId="84" xfId="44" applyFont="1" applyBorder="1">
      <alignment vertical="center"/>
    </xf>
    <xf numFmtId="0" fontId="33" fillId="0" borderId="81" xfId="44" applyFont="1" applyBorder="1" applyAlignment="1">
      <alignment horizontal="center" vertical="center"/>
    </xf>
    <xf numFmtId="0" fontId="33" fillId="0" borderId="51" xfId="44" applyFont="1" applyBorder="1" applyAlignment="1">
      <alignment horizontal="center" vertical="center"/>
    </xf>
    <xf numFmtId="0" fontId="33" fillId="0" borderId="54" xfId="44" applyFont="1" applyBorder="1" applyAlignment="1">
      <alignment horizontal="center" vertical="center" wrapText="1"/>
    </xf>
    <xf numFmtId="0" fontId="33" fillId="0" borderId="13" xfId="44" applyFont="1" applyBorder="1" applyAlignment="1">
      <alignment horizontal="center" vertical="center" wrapText="1"/>
    </xf>
    <xf numFmtId="0" fontId="33" fillId="0" borderId="85" xfId="44" applyFont="1" applyBorder="1" applyAlignment="1">
      <alignment horizontal="center" vertical="center" wrapText="1"/>
    </xf>
    <xf numFmtId="0" fontId="33" fillId="0" borderId="66" xfId="44" applyFont="1" applyBorder="1" applyAlignment="1">
      <alignment horizontal="center" vertical="center"/>
    </xf>
    <xf numFmtId="0" fontId="33" fillId="0" borderId="55" xfId="44" applyFont="1" applyBorder="1" applyAlignment="1">
      <alignment horizontal="center" vertical="center"/>
    </xf>
    <xf numFmtId="0" fontId="33" fillId="0" borderId="67" xfId="44" applyFont="1" applyBorder="1" applyAlignment="1">
      <alignment horizontal="center" vertical="center"/>
    </xf>
    <xf numFmtId="0" fontId="33" fillId="0" borderId="56" xfId="44" applyFont="1" applyBorder="1" applyAlignment="1">
      <alignment horizontal="center" vertical="center"/>
    </xf>
    <xf numFmtId="49" fontId="33" fillId="0" borderId="68" xfId="44" applyNumberFormat="1" applyFont="1" applyBorder="1" applyAlignment="1">
      <alignment horizontal="center" vertical="center"/>
    </xf>
    <xf numFmtId="49" fontId="33" fillId="0" borderId="66" xfId="44" applyNumberFormat="1" applyFont="1" applyBorder="1" applyAlignment="1">
      <alignment horizontal="center" vertical="center"/>
    </xf>
    <xf numFmtId="49" fontId="33" fillId="0" borderId="67" xfId="44" applyNumberFormat="1" applyFont="1" applyBorder="1" applyAlignment="1">
      <alignment horizontal="center" vertical="center"/>
    </xf>
    <xf numFmtId="0" fontId="24" fillId="0" borderId="51" xfId="44" applyFont="1" applyBorder="1" applyAlignment="1">
      <alignment horizontal="center" vertical="center" wrapText="1"/>
    </xf>
    <xf numFmtId="0" fontId="24" fillId="0" borderId="52" xfId="44" applyFont="1" applyBorder="1" applyAlignment="1">
      <alignment horizontal="center" vertical="center" wrapText="1"/>
    </xf>
    <xf numFmtId="0" fontId="30" fillId="24" borderId="28" xfId="44" applyFont="1" applyFill="1" applyBorder="1" applyAlignment="1" applyProtection="1">
      <alignment horizontal="center" vertical="center"/>
      <protection locked="0"/>
    </xf>
    <xf numFmtId="0" fontId="30" fillId="24" borderId="27" xfId="44" applyFont="1" applyFill="1" applyBorder="1" applyAlignment="1" applyProtection="1">
      <alignment horizontal="center" vertical="center"/>
      <protection locked="0"/>
    </xf>
    <xf numFmtId="0" fontId="30" fillId="24" borderId="29" xfId="44" applyFont="1" applyFill="1" applyBorder="1" applyAlignment="1" applyProtection="1">
      <alignment horizontal="center" vertical="center"/>
      <protection locked="0"/>
    </xf>
    <xf numFmtId="0" fontId="30" fillId="24" borderId="78" xfId="44" applyFont="1" applyFill="1" applyBorder="1" applyAlignment="1" applyProtection="1">
      <alignment horizontal="center" vertical="center"/>
      <protection locked="0"/>
    </xf>
    <xf numFmtId="0" fontId="30" fillId="24" borderId="18" xfId="44" applyFont="1" applyFill="1" applyBorder="1" applyAlignment="1" applyProtection="1">
      <alignment horizontal="center" vertical="center"/>
      <protection locked="0"/>
    </xf>
    <xf numFmtId="0" fontId="30" fillId="24" borderId="53" xfId="44" applyFont="1" applyFill="1" applyBorder="1" applyAlignment="1" applyProtection="1">
      <alignment horizontal="center" vertical="center"/>
      <protection locked="0"/>
    </xf>
    <xf numFmtId="0" fontId="30" fillId="24" borderId="50" xfId="44" applyFont="1" applyFill="1" applyBorder="1" applyAlignment="1" applyProtection="1">
      <alignment horizontal="center" vertical="center"/>
      <protection locked="0"/>
    </xf>
    <xf numFmtId="0" fontId="1" fillId="0" borderId="11" xfId="48" applyBorder="1" applyAlignment="1">
      <alignment horizontal="center" vertical="center"/>
    </xf>
    <xf numFmtId="0" fontId="1" fillId="0" borderId="17" xfId="48" applyBorder="1" applyAlignment="1">
      <alignment horizontal="center" vertical="center"/>
    </xf>
    <xf numFmtId="176" fontId="30" fillId="0" borderId="79" xfId="44" applyNumberFormat="1" applyFont="1" applyBorder="1" applyAlignment="1">
      <alignment horizontal="center" vertical="center"/>
    </xf>
    <xf numFmtId="0" fontId="1" fillId="0" borderId="72" xfId="48" applyBorder="1" applyAlignment="1">
      <alignment horizontal="center" vertical="center"/>
    </xf>
    <xf numFmtId="0" fontId="1" fillId="0" borderId="73" xfId="48" applyBorder="1" applyAlignment="1">
      <alignment horizontal="center" vertical="center"/>
    </xf>
    <xf numFmtId="0" fontId="30" fillId="24" borderId="27" xfId="46" applyFont="1" applyFill="1" applyBorder="1" applyProtection="1">
      <alignment vertical="center"/>
      <protection locked="0"/>
    </xf>
    <xf numFmtId="0" fontId="33" fillId="0" borderId="68" xfId="44" applyFont="1" applyBorder="1" applyAlignment="1">
      <alignment horizontal="center" vertical="center" wrapText="1"/>
    </xf>
    <xf numFmtId="0" fontId="33" fillId="0" borderId="28" xfId="44" applyFont="1" applyBorder="1" applyAlignment="1">
      <alignment horizontal="center" vertical="center" wrapText="1"/>
    </xf>
    <xf numFmtId="0" fontId="33" fillId="0" borderId="86" xfId="44" applyFont="1" applyBorder="1" applyAlignment="1">
      <alignment horizontal="center" vertical="center" wrapText="1"/>
    </xf>
    <xf numFmtId="0" fontId="33" fillId="0" borderId="57" xfId="44" applyFont="1" applyBorder="1" applyAlignment="1">
      <alignment horizontal="center" vertical="center" wrapText="1"/>
    </xf>
    <xf numFmtId="0" fontId="33" fillId="0" borderId="30" xfId="44" applyFont="1" applyBorder="1" applyAlignment="1">
      <alignment horizontal="center" vertical="center" wrapText="1"/>
    </xf>
    <xf numFmtId="0" fontId="33" fillId="0" borderId="71" xfId="44" applyFont="1" applyBorder="1" applyAlignment="1">
      <alignment horizontal="center" vertical="center" wrapText="1"/>
    </xf>
    <xf numFmtId="0" fontId="33" fillId="0" borderId="74" xfId="44" applyFont="1" applyBorder="1" applyAlignment="1">
      <alignment horizontal="center" vertical="center" wrapText="1"/>
    </xf>
    <xf numFmtId="0" fontId="1" fillId="0" borderId="83" xfId="48" applyBorder="1" applyAlignment="1">
      <alignment horizontal="center" vertical="center" wrapText="1"/>
    </xf>
    <xf numFmtId="0" fontId="1" fillId="0" borderId="70" xfId="48" applyBorder="1" applyAlignment="1">
      <alignment horizontal="center" vertical="center" wrapText="1"/>
    </xf>
    <xf numFmtId="0" fontId="30" fillId="0" borderId="28" xfId="44" applyFont="1" applyBorder="1" applyAlignment="1">
      <alignment horizontal="center" vertical="center" wrapText="1"/>
    </xf>
    <xf numFmtId="0" fontId="30" fillId="0" borderId="29" xfId="44" applyFont="1" applyBorder="1" applyAlignment="1">
      <alignment horizontal="center" vertical="center" wrapText="1"/>
    </xf>
    <xf numFmtId="0" fontId="30" fillId="0" borderId="86" xfId="44" applyFont="1" applyBorder="1" applyAlignment="1">
      <alignment horizontal="center" vertical="center" wrapText="1"/>
    </xf>
    <xf numFmtId="0" fontId="30" fillId="0" borderId="56" xfId="44" applyFont="1" applyBorder="1" applyAlignment="1">
      <alignment horizontal="center" vertical="center" wrapText="1"/>
    </xf>
    <xf numFmtId="0" fontId="33" fillId="0" borderId="28" xfId="44" applyFont="1" applyBorder="1" applyAlignment="1">
      <alignment horizontal="center" vertical="center"/>
    </xf>
    <xf numFmtId="0" fontId="30" fillId="24" borderId="27" xfId="44" applyFont="1" applyFill="1" applyBorder="1" applyProtection="1">
      <alignment vertical="center"/>
      <protection locked="0"/>
    </xf>
    <xf numFmtId="0" fontId="33" fillId="0" borderId="30" xfId="44" applyFont="1" applyBorder="1" applyAlignment="1">
      <alignment horizontal="center" vertical="center"/>
    </xf>
    <xf numFmtId="0" fontId="33" fillId="0" borderId="18" xfId="44" applyFont="1" applyBorder="1" applyAlignment="1">
      <alignment horizontal="center" vertical="center"/>
    </xf>
    <xf numFmtId="0" fontId="30" fillId="0" borderId="94" xfId="44" applyFont="1" applyBorder="1">
      <alignment vertical="center"/>
    </xf>
    <xf numFmtId="0" fontId="33" fillId="0" borderId="20" xfId="44" applyFont="1" applyBorder="1" applyAlignment="1">
      <alignment horizontal="center" vertical="center"/>
    </xf>
    <xf numFmtId="49" fontId="33" fillId="0" borderId="27" xfId="44" applyNumberFormat="1" applyFont="1" applyBorder="1" applyAlignment="1">
      <alignment horizontal="center" vertical="center"/>
    </xf>
    <xf numFmtId="0" fontId="33" fillId="0" borderId="20" xfId="44" applyFont="1" applyBorder="1" applyAlignment="1">
      <alignment horizontal="center" vertical="center" wrapText="1"/>
    </xf>
    <xf numFmtId="0" fontId="33" fillId="0" borderId="26" xfId="44" applyFont="1" applyBorder="1" applyAlignment="1">
      <alignment horizontal="center" vertical="center" wrapText="1"/>
    </xf>
    <xf numFmtId="0" fontId="1" fillId="0" borderId="49" xfId="48" applyBorder="1" applyAlignment="1">
      <alignment horizontal="center" vertical="center" wrapText="1"/>
    </xf>
    <xf numFmtId="0" fontId="1" fillId="0" borderId="24" xfId="48" applyBorder="1" applyAlignment="1">
      <alignment horizontal="center" vertical="center" wrapText="1"/>
    </xf>
    <xf numFmtId="0" fontId="30" fillId="0" borderId="27" xfId="44" applyFont="1" applyBorder="1" applyAlignment="1">
      <alignment horizontal="center" vertical="center" wrapText="1"/>
    </xf>
    <xf numFmtId="176" fontId="30" fillId="0" borderId="30" xfId="44" applyNumberFormat="1" applyFont="1" applyBorder="1" applyAlignment="1">
      <alignment horizontal="center" vertical="center"/>
    </xf>
    <xf numFmtId="0" fontId="1" fillId="0" borderId="18" xfId="48" applyBorder="1" applyAlignment="1">
      <alignment horizontal="center" vertical="center"/>
    </xf>
    <xf numFmtId="0" fontId="1" fillId="0" borderId="20" xfId="48" applyBorder="1" applyAlignment="1">
      <alignment horizontal="center" vertical="center"/>
    </xf>
    <xf numFmtId="0" fontId="30" fillId="24" borderId="27" xfId="47" applyFont="1" applyFill="1" applyBorder="1" applyProtection="1">
      <alignment vertical="center"/>
      <protection locked="0"/>
    </xf>
    <xf numFmtId="0" fontId="30" fillId="0" borderId="27" xfId="44" applyFont="1" applyBorder="1">
      <alignment vertical="center"/>
    </xf>
    <xf numFmtId="0" fontId="33" fillId="0" borderId="10" xfId="44" applyFont="1" applyBorder="1" applyAlignment="1">
      <alignment horizontal="center" vertical="center"/>
    </xf>
    <xf numFmtId="0" fontId="33" fillId="0" borderId="13" xfId="44" applyFont="1" applyBorder="1" applyAlignment="1">
      <alignment horizontal="center" vertical="center"/>
    </xf>
    <xf numFmtId="0" fontId="33" fillId="0" borderId="10" xfId="44" applyFont="1" applyBorder="1" applyAlignment="1">
      <alignment horizontal="center" vertical="center" wrapText="1"/>
    </xf>
    <xf numFmtId="0" fontId="33" fillId="0" borderId="15" xfId="44" applyFont="1" applyBorder="1" applyAlignment="1">
      <alignment horizontal="center" vertical="center" wrapText="1"/>
    </xf>
    <xf numFmtId="0" fontId="24" fillId="0" borderId="13" xfId="44" applyFont="1" applyBorder="1" applyAlignment="1">
      <alignment horizontal="center" vertical="center" wrapText="1"/>
    </xf>
    <xf numFmtId="0" fontId="24" fillId="0" borderId="15" xfId="44" applyFont="1" applyBorder="1" applyAlignment="1">
      <alignment horizontal="center" vertical="center" wrapText="1"/>
    </xf>
    <xf numFmtId="0" fontId="30" fillId="0" borderId="30" xfId="44" applyFont="1" applyBorder="1" applyAlignment="1">
      <alignment horizontal="center" vertical="center" wrapText="1"/>
    </xf>
    <xf numFmtId="0" fontId="30" fillId="0" borderId="18" xfId="44" applyFont="1" applyBorder="1" applyAlignment="1">
      <alignment horizontal="center" vertical="center" wrapText="1"/>
    </xf>
    <xf numFmtId="0" fontId="30" fillId="0" borderId="20" xfId="44" applyFont="1" applyBorder="1" applyAlignment="1">
      <alignment horizontal="center" vertical="center" wrapText="1"/>
    </xf>
    <xf numFmtId="0" fontId="30" fillId="0" borderId="30" xfId="44" applyFont="1" applyBorder="1" applyAlignment="1">
      <alignment horizontal="center" vertical="center"/>
    </xf>
    <xf numFmtId="0" fontId="30" fillId="0" borderId="18" xfId="44" applyFont="1" applyBorder="1" applyAlignment="1">
      <alignment horizontal="center" vertical="center"/>
    </xf>
    <xf numFmtId="0" fontId="30" fillId="0" borderId="20" xfId="44" applyFont="1" applyBorder="1" applyAlignment="1">
      <alignment horizontal="center" vertical="center"/>
    </xf>
    <xf numFmtId="0" fontId="30" fillId="24" borderId="30" xfId="44" applyFont="1" applyFill="1" applyBorder="1" applyAlignment="1" applyProtection="1">
      <alignment horizontal="center" vertical="center"/>
      <protection locked="0"/>
    </xf>
    <xf numFmtId="0" fontId="30" fillId="24" borderId="20" xfId="44" applyFont="1" applyFill="1" applyBorder="1" applyAlignment="1" applyProtection="1">
      <alignment horizontal="center" vertical="center"/>
      <protection locked="0"/>
    </xf>
    <xf numFmtId="0" fontId="33" fillId="0" borderId="27" xfId="44" applyFont="1" applyBorder="1" applyAlignment="1">
      <alignment horizontal="left" vertical="center" wrapText="1"/>
    </xf>
    <xf numFmtId="176" fontId="30" fillId="0" borderId="30" xfId="44" applyNumberFormat="1" applyFont="1" applyBorder="1" applyAlignment="1" applyProtection="1">
      <alignment horizontal="center" vertical="center"/>
      <protection locked="0"/>
    </xf>
    <xf numFmtId="0" fontId="1" fillId="0" borderId="18" xfId="48" applyBorder="1" applyAlignment="1" applyProtection="1">
      <alignment horizontal="center" vertical="center"/>
      <protection locked="0"/>
    </xf>
    <xf numFmtId="0" fontId="1" fillId="0" borderId="20" xfId="48" applyBorder="1" applyAlignment="1" applyProtection="1">
      <alignment horizontal="center" vertical="center"/>
      <protection locked="0"/>
    </xf>
    <xf numFmtId="0" fontId="33" fillId="0" borderId="18" xfId="44" applyFont="1" applyBorder="1" applyAlignment="1">
      <alignment horizontal="center" vertical="center" wrapText="1"/>
    </xf>
    <xf numFmtId="0" fontId="33" fillId="0" borderId="27" xfId="47" applyFont="1" applyBorder="1" applyAlignment="1">
      <alignment horizontal="center" vertical="center" wrapText="1"/>
    </xf>
    <xf numFmtId="0" fontId="33" fillId="0" borderId="27" xfId="47" applyFont="1" applyBorder="1" applyAlignment="1">
      <alignment horizontal="center" vertical="center"/>
    </xf>
    <xf numFmtId="0" fontId="33" fillId="26" borderId="27" xfId="44" applyFont="1" applyFill="1" applyBorder="1" applyAlignment="1">
      <alignment horizontal="center" vertical="center"/>
    </xf>
    <xf numFmtId="180" fontId="33" fillId="0" borderId="30" xfId="44" applyNumberFormat="1" applyFont="1" applyBorder="1" applyAlignment="1">
      <alignment horizontal="center" vertical="center"/>
    </xf>
    <xf numFmtId="180" fontId="33" fillId="0" borderId="18" xfId="44" applyNumberFormat="1" applyFont="1" applyBorder="1" applyAlignment="1">
      <alignment horizontal="center" vertical="center"/>
    </xf>
    <xf numFmtId="180" fontId="33" fillId="0" borderId="20" xfId="44" applyNumberFormat="1" applyFont="1" applyBorder="1" applyAlignment="1">
      <alignment horizontal="center" vertical="center"/>
    </xf>
    <xf numFmtId="0" fontId="30" fillId="0" borderId="94" xfId="44" applyFont="1" applyBorder="1" applyProtection="1">
      <alignment vertical="center"/>
      <protection locked="0"/>
    </xf>
    <xf numFmtId="0" fontId="1" fillId="24" borderId="18" xfId="48" applyFill="1" applyBorder="1" applyAlignment="1" applyProtection="1">
      <alignment horizontal="center" vertical="center"/>
      <protection locked="0"/>
    </xf>
    <xf numFmtId="0" fontId="1" fillId="24" borderId="20" xfId="48" applyFill="1" applyBorder="1" applyAlignment="1" applyProtection="1">
      <alignment horizontal="center" vertical="center"/>
      <protection locked="0"/>
    </xf>
  </cellXfs>
  <cellStyles count="6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Normal 2" xfId="54" xr:uid="{F604AAFA-DE79-490B-8C5D-1A2F84F6D38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2" xfId="51" xr:uid="{D2178CFB-6639-4802-86F5-7C3A33F2127B}"/>
    <cellStyle name="ハイパーリンク 3" xfId="52" xr:uid="{63EE50A1-C4F6-47C1-81A4-5B9E7E40882C}"/>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5AE2FBB8-569C-42C2-BC6F-655770633838}"/>
    <cellStyle name="標準 2 2" xfId="49" xr:uid="{8DF6F8A4-CC22-42CD-9A51-CBCCA778F312}"/>
    <cellStyle name="標準 2 2 2" xfId="47" xr:uid="{912C9F34-02EB-40DD-AF5B-1F3C01B92D63}"/>
    <cellStyle name="標準 2 2 3" xfId="57" xr:uid="{8359AE3A-86F7-4B91-B63F-3C89746CFE1B}"/>
    <cellStyle name="標準 2 3" xfId="59" xr:uid="{859F6236-D5E4-40DF-9EE7-50ECB017AB47}"/>
    <cellStyle name="標準 3" xfId="42" xr:uid="{B6116137-BEE9-442E-9908-C90887485DF0}"/>
    <cellStyle name="標準 3 2" xfId="55" xr:uid="{A7DDA139-0A00-4641-ABE8-D963F481D4D3}"/>
    <cellStyle name="標準 4" xfId="43" xr:uid="{E48B1952-A292-4D39-A056-F72EAC76F9E1}"/>
    <cellStyle name="標準 4 2" xfId="50" xr:uid="{34D8BCDC-9F58-4D09-996F-8A0BAEDC11B6}"/>
    <cellStyle name="標準 5" xfId="46" xr:uid="{F4B5D11C-C3E2-4AAC-B96A-779266333659}"/>
    <cellStyle name="標準 6" xfId="48" xr:uid="{5EA7D854-A359-4C9C-BC94-759AC93203DD}"/>
    <cellStyle name="標準 6 2" xfId="58" xr:uid="{2C8F88F7-BD8B-4FD6-B551-936A8D6E3BF9}"/>
    <cellStyle name="標準_③-２加算様式（就労）" xfId="44" xr:uid="{71C04C8F-C273-4C77-9FBD-CE6FF94E4603}"/>
    <cellStyle name="標準_事業者指定様式（多機能用総括表）作業ファイル" xfId="56" xr:uid="{85CDCA37-6F34-41D3-9196-36CD7BC20AE2}"/>
    <cellStyle name="標準_第１号様式・付表" xfId="53" xr:uid="{1763F081-D824-4E2D-B8B1-AF42740307FA}"/>
    <cellStyle name="良い" xfId="45" builtinId="26" customBuiltin="1"/>
  </cellStyles>
  <dxfs count="4">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externalLink" Target="externalLinks/externalLink10.xml"/><Relationship Id="rId3" Type="http://schemas.openxmlformats.org/officeDocument/2006/relationships/worksheet" Target="worksheets/sheet3.xml"/><Relationship Id="rId21" Type="http://schemas.openxmlformats.org/officeDocument/2006/relationships/externalLink" Target="externalLinks/externalLink5.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externalLink" Target="externalLinks/externalLink9.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29"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8.xml"/><Relationship Id="rId32" Type="http://schemas.openxmlformats.org/officeDocument/2006/relationships/externalLink" Target="externalLinks/externalLink1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7.xml"/><Relationship Id="rId28" Type="http://schemas.openxmlformats.org/officeDocument/2006/relationships/externalLink" Target="externalLinks/externalLink12.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3.xml"/><Relationship Id="rId31" Type="http://schemas.openxmlformats.org/officeDocument/2006/relationships/externalLink" Target="externalLinks/externalLink1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externalLink" Target="externalLinks/externalLink11.xml"/><Relationship Id="rId30" Type="http://schemas.openxmlformats.org/officeDocument/2006/relationships/externalLink" Target="externalLinks/externalLink14.xml"/><Relationship Id="rId35" Type="http://schemas.openxmlformats.org/officeDocument/2006/relationships/sharedStrings" Target="sharedString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24</xdr:col>
      <xdr:colOff>121920</xdr:colOff>
      <xdr:row>5</xdr:row>
      <xdr:rowOff>0</xdr:rowOff>
    </xdr:from>
    <xdr:to>
      <xdr:col>43</xdr:col>
      <xdr:colOff>104484</xdr:colOff>
      <xdr:row>10</xdr:row>
      <xdr:rowOff>38100</xdr:rowOff>
    </xdr:to>
    <xdr:sp macro="" textlink="">
      <xdr:nvSpPr>
        <xdr:cNvPr id="2" name="AutoShape 19">
          <a:extLst>
            <a:ext uri="{FF2B5EF4-FFF2-40B4-BE49-F238E27FC236}">
              <a16:creationId xmlns:a16="http://schemas.microsoft.com/office/drawing/2014/main" id="{D68BFF0C-AC01-4943-ADA4-54456BA5B661}"/>
            </a:ext>
          </a:extLst>
        </xdr:cNvPr>
        <xdr:cNvSpPr>
          <a:spLocks noChangeArrowheads="1"/>
        </xdr:cNvSpPr>
      </xdr:nvSpPr>
      <xdr:spPr bwMode="auto">
        <a:xfrm>
          <a:off x="7360920" y="929640"/>
          <a:ext cx="3167724" cy="1143000"/>
        </a:xfrm>
        <a:prstGeom prst="wedgeRoundRectCallout">
          <a:avLst>
            <a:gd name="adj1" fmla="val -71648"/>
            <a:gd name="adj2" fmla="val 26391"/>
            <a:gd name="adj3" fmla="val 16667"/>
          </a:avLst>
        </a:prstGeom>
        <a:solidFill>
          <a:srgbClr val="FFFFFF"/>
        </a:solidFill>
        <a:ln w="9525">
          <a:solidFill>
            <a:srgbClr val="00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rPr>
            <a:t>　① </a:t>
          </a: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cs typeface="+mn-cs"/>
            </a:rPr>
            <a:t>申請者(法人)の所在地・名称・代表者氏名の印字　</a:t>
          </a:r>
          <a:endParaRPr kumimoji="0" lang="en-US" altLang="ja-JP" sz="1000" b="0" i="0" u="none" strike="noStrike" kern="0" cap="none" spc="0" normalizeH="0" baseline="0" noProof="0">
            <a:ln>
              <a:noFill/>
            </a:ln>
            <a:solidFill>
              <a:srgbClr val="000000"/>
            </a:solidFill>
            <a:effectLst/>
            <a:uLnTx/>
            <a:uFillTx/>
            <a:latin typeface="HG創英角ﾎﾟｯﾌﾟ体"/>
            <a:ea typeface="HG創英角ﾎﾟｯﾌﾟ体"/>
            <a:cs typeface="+mn-cs"/>
          </a:endParaRP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cs typeface="+mn-cs"/>
            </a:rPr>
            <a:t>　内容をかくにんしてください。</a:t>
          </a:r>
          <a:endParaRPr kumimoji="0" lang="en-US" altLang="ja-JP" sz="1000" b="0" i="0" u="none" strike="noStrike" kern="0" cap="none" spc="0" normalizeH="0" baseline="0" noProof="0">
            <a:ln>
              <a:noFill/>
            </a:ln>
            <a:solidFill>
              <a:srgbClr val="000000"/>
            </a:solidFill>
            <a:effectLst/>
            <a:uLnTx/>
            <a:uFillTx/>
            <a:latin typeface="HG創英角ﾎﾟｯﾌﾟ体"/>
            <a:ea typeface="HG創英角ﾎﾟｯﾌﾟ体"/>
            <a:cs typeface="+mn-cs"/>
          </a:endParaRP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cs typeface="+mn-cs"/>
            </a:rPr>
            <a:t>　</a:t>
          </a: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rPr>
            <a:t>② 下記枠内の印字内容を確認してください。</a:t>
          </a: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rPr>
            <a:t>　 </a:t>
          </a:r>
          <a:r>
            <a:rPr kumimoji="0" lang="ja-JP" altLang="en-US" sz="900" b="0" i="0" u="none" strike="noStrike" kern="0" cap="none" spc="0" normalizeH="0" baseline="0" noProof="0">
              <a:ln>
                <a:noFill/>
              </a:ln>
              <a:solidFill>
                <a:srgbClr val="000000"/>
              </a:solidFill>
              <a:effectLst/>
              <a:uLnTx/>
              <a:uFillTx/>
              <a:latin typeface="HG創英角ﾎﾟｯﾌﾟ体"/>
              <a:ea typeface="HG創英角ﾎﾟｯﾌﾟ体"/>
            </a:rPr>
            <a:t>※ 印字内容に変更・訂正がある場合は・・・</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000000"/>
              </a:solidFill>
              <a:effectLst/>
              <a:uLnTx/>
              <a:uFillTx/>
              <a:latin typeface="HG創英角ﾎﾟｯﾌﾟ体"/>
              <a:ea typeface="HG創英角ﾎﾟｯﾌﾟ体"/>
            </a:rPr>
            <a:t>　 更新のしおりの６を参照してください。</a:t>
          </a:r>
        </a:p>
      </xdr:txBody>
    </xdr:sp>
    <xdr:clientData/>
  </xdr:twoCellAnchor>
  <xdr:twoCellAnchor>
    <xdr:from>
      <xdr:col>26</xdr:col>
      <xdr:colOff>76200</xdr:colOff>
      <xdr:row>15</xdr:row>
      <xdr:rowOff>91440</xdr:rowOff>
    </xdr:from>
    <xdr:to>
      <xdr:col>44</xdr:col>
      <xdr:colOff>114300</xdr:colOff>
      <xdr:row>17</xdr:row>
      <xdr:rowOff>121920</xdr:rowOff>
    </xdr:to>
    <xdr:sp macro="" textlink="">
      <xdr:nvSpPr>
        <xdr:cNvPr id="10" name="円/楕円 14">
          <a:extLst>
            <a:ext uri="{FF2B5EF4-FFF2-40B4-BE49-F238E27FC236}">
              <a16:creationId xmlns:a16="http://schemas.microsoft.com/office/drawing/2014/main" id="{505A5062-BCE6-42A6-92CD-92E2D164B4A0}"/>
            </a:ext>
          </a:extLst>
        </xdr:cNvPr>
        <xdr:cNvSpPr/>
      </xdr:nvSpPr>
      <xdr:spPr>
        <a:xfrm>
          <a:off x="7650480" y="3078480"/>
          <a:ext cx="3055620" cy="411480"/>
        </a:xfrm>
        <a:prstGeom prst="ellipse">
          <a:avLst/>
        </a:prstGeom>
        <a:solidFill>
          <a:sysClr val="window" lastClr="FFFFFF"/>
        </a:solidFill>
        <a:ln w="25400" cap="flat" cmpd="sng" algn="ctr">
          <a:solidFill>
            <a:sysClr val="windowText" lastClr="00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8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a:t>
          </a:r>
          <a:r>
            <a:rPr kumimoji="1" lang="ja-JP" altLang="en-US" sz="8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グレー部分については確認不要です。</a:t>
          </a:r>
          <a:endParaRPr kumimoji="1" lang="en-US" altLang="ja-JP" sz="80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twoCellAnchor>
    <xdr:from>
      <xdr:col>21</xdr:col>
      <xdr:colOff>30480</xdr:colOff>
      <xdr:row>13</xdr:row>
      <xdr:rowOff>137160</xdr:rowOff>
    </xdr:from>
    <xdr:to>
      <xdr:col>27</xdr:col>
      <xdr:colOff>60960</xdr:colOff>
      <xdr:row>16</xdr:row>
      <xdr:rowOff>38100</xdr:rowOff>
    </xdr:to>
    <xdr:cxnSp macro="">
      <xdr:nvCxnSpPr>
        <xdr:cNvPr id="11" name="直線矢印コネクタ 10">
          <a:extLst>
            <a:ext uri="{FF2B5EF4-FFF2-40B4-BE49-F238E27FC236}">
              <a16:creationId xmlns:a16="http://schemas.microsoft.com/office/drawing/2014/main" id="{6F4DEAFD-6C3A-4703-9BB4-0AF4295B8C41}"/>
            </a:ext>
          </a:extLst>
        </xdr:cNvPr>
        <xdr:cNvCxnSpPr/>
      </xdr:nvCxnSpPr>
      <xdr:spPr>
        <a:xfrm flipH="1" flipV="1">
          <a:off x="6766560" y="2743200"/>
          <a:ext cx="1036320" cy="472440"/>
        </a:xfrm>
        <a:prstGeom prst="straightConnector1">
          <a:avLst/>
        </a:prstGeom>
        <a:noFill/>
        <a:ln w="9525" cap="flat" cmpd="sng" algn="ctr">
          <a:solidFill>
            <a:sysClr val="windowText" lastClr="000000"/>
          </a:solidFill>
          <a:prstDash val="solid"/>
          <a:tailEnd type="arrow"/>
        </a:ln>
        <a:effectLst/>
      </xdr:spPr>
    </xdr:cxnSp>
    <xdr:clientData/>
  </xdr:twoCellAnchor>
  <xdr:twoCellAnchor>
    <xdr:from>
      <xdr:col>20</xdr:col>
      <xdr:colOff>182880</xdr:colOff>
      <xdr:row>17</xdr:row>
      <xdr:rowOff>61660</xdr:rowOff>
    </xdr:from>
    <xdr:to>
      <xdr:col>29</xdr:col>
      <xdr:colOff>20765</xdr:colOff>
      <xdr:row>20</xdr:row>
      <xdr:rowOff>129540</xdr:rowOff>
    </xdr:to>
    <xdr:cxnSp macro="">
      <xdr:nvCxnSpPr>
        <xdr:cNvPr id="15" name="直線矢印コネクタ 14">
          <a:extLst>
            <a:ext uri="{FF2B5EF4-FFF2-40B4-BE49-F238E27FC236}">
              <a16:creationId xmlns:a16="http://schemas.microsoft.com/office/drawing/2014/main" id="{28E530F8-0F4E-4558-A396-A860ECACB3CC}"/>
            </a:ext>
          </a:extLst>
        </xdr:cNvPr>
        <xdr:cNvCxnSpPr>
          <a:stCxn id="10" idx="3"/>
        </xdr:cNvCxnSpPr>
      </xdr:nvCxnSpPr>
      <xdr:spPr>
        <a:xfrm flipH="1">
          <a:off x="6720840" y="3429700"/>
          <a:ext cx="1377125" cy="639380"/>
        </a:xfrm>
        <a:prstGeom prst="straightConnector1">
          <a:avLst/>
        </a:prstGeom>
        <a:noFill/>
        <a:ln w="9525" cap="flat" cmpd="sng" algn="ctr">
          <a:solidFill>
            <a:sysClr val="windowText" lastClr="000000"/>
          </a:solidFill>
          <a:prstDash val="solid"/>
          <a:tailEnd type="arrow"/>
        </a:ln>
        <a:effectLst/>
      </xdr:spPr>
    </xdr:cxnSp>
    <xdr:clientData/>
  </xdr:twoCellAnchor>
  <xdr:twoCellAnchor>
    <xdr:from>
      <xdr:col>24</xdr:col>
      <xdr:colOff>140970</xdr:colOff>
      <xdr:row>1</xdr:row>
      <xdr:rowOff>114300</xdr:rowOff>
    </xdr:from>
    <xdr:to>
      <xdr:col>43</xdr:col>
      <xdr:colOff>123534</xdr:colOff>
      <xdr:row>2</xdr:row>
      <xdr:rowOff>173355</xdr:rowOff>
    </xdr:to>
    <xdr:sp macro="" textlink="">
      <xdr:nvSpPr>
        <xdr:cNvPr id="18" name="AutoShape 19">
          <a:extLst>
            <a:ext uri="{FF2B5EF4-FFF2-40B4-BE49-F238E27FC236}">
              <a16:creationId xmlns:a16="http://schemas.microsoft.com/office/drawing/2014/main" id="{2D08785E-EE1C-4E4E-A440-FAA7FEAE0597}"/>
            </a:ext>
          </a:extLst>
        </xdr:cNvPr>
        <xdr:cNvSpPr>
          <a:spLocks noChangeArrowheads="1"/>
        </xdr:cNvSpPr>
      </xdr:nvSpPr>
      <xdr:spPr bwMode="auto">
        <a:xfrm>
          <a:off x="7427595" y="285750"/>
          <a:ext cx="3240114" cy="249555"/>
        </a:xfrm>
        <a:prstGeom prst="wedgeRoundRectCallout">
          <a:avLst>
            <a:gd name="adj1" fmla="val -68117"/>
            <a:gd name="adj2" fmla="val 189374"/>
            <a:gd name="adj3" fmla="val 16667"/>
          </a:avLst>
        </a:prstGeom>
        <a:solidFill>
          <a:srgbClr val="FFFFFF"/>
        </a:solidFill>
        <a:ln w="9525">
          <a:solidFill>
            <a:srgbClr val="00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rPr>
            <a:t>　日付を記入してください。</a:t>
          </a:r>
          <a:endParaRPr kumimoji="0" lang="ja-JP" altLang="en-US" sz="900" b="0" i="0" u="none" strike="noStrike" kern="0" cap="none" spc="0" normalizeH="0" baseline="0" noProof="0">
            <a:ln>
              <a:noFill/>
            </a:ln>
            <a:solidFill>
              <a:srgbClr val="000000"/>
            </a:solidFill>
            <a:effectLst/>
            <a:uLnTx/>
            <a:uFillTx/>
            <a:latin typeface="HG創英角ﾎﾟｯﾌﾟ体"/>
            <a:ea typeface="HG創英角ﾎﾟｯﾌﾟ体"/>
          </a:endParaRPr>
        </a:p>
      </xdr:txBody>
    </xdr:sp>
    <xdr:clientData/>
  </xdr:twoCellAnchor>
  <xdr:twoCellAnchor>
    <xdr:from>
      <xdr:col>24</xdr:col>
      <xdr:colOff>121920</xdr:colOff>
      <xdr:row>20</xdr:row>
      <xdr:rowOff>45720</xdr:rowOff>
    </xdr:from>
    <xdr:to>
      <xdr:col>43</xdr:col>
      <xdr:colOff>104484</xdr:colOff>
      <xdr:row>21</xdr:row>
      <xdr:rowOff>104775</xdr:rowOff>
    </xdr:to>
    <xdr:sp macro="" textlink="">
      <xdr:nvSpPr>
        <xdr:cNvPr id="4" name="AutoShape 19">
          <a:extLst>
            <a:ext uri="{FF2B5EF4-FFF2-40B4-BE49-F238E27FC236}">
              <a16:creationId xmlns:a16="http://schemas.microsoft.com/office/drawing/2014/main" id="{525238FC-B300-42D8-8FC4-83E2B5243188}"/>
            </a:ext>
          </a:extLst>
        </xdr:cNvPr>
        <xdr:cNvSpPr>
          <a:spLocks noChangeArrowheads="1"/>
        </xdr:cNvSpPr>
      </xdr:nvSpPr>
      <xdr:spPr bwMode="auto">
        <a:xfrm>
          <a:off x="7360920" y="3985260"/>
          <a:ext cx="3167724" cy="249555"/>
        </a:xfrm>
        <a:prstGeom prst="wedgeRoundRectCallout">
          <a:avLst>
            <a:gd name="adj1" fmla="val -68117"/>
            <a:gd name="adj2" fmla="val 189374"/>
            <a:gd name="adj3" fmla="val 16667"/>
          </a:avLst>
        </a:prstGeom>
        <a:solidFill>
          <a:srgbClr val="FFFFFF"/>
        </a:solidFill>
        <a:ln w="9525">
          <a:solidFill>
            <a:srgbClr val="00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rPr>
            <a:t>　代表者の生年月日を記入してください。</a:t>
          </a:r>
          <a:endParaRPr kumimoji="0" lang="ja-JP" altLang="en-US" sz="900" b="0" i="0" u="none" strike="noStrike" kern="0" cap="none" spc="0" normalizeH="0" baseline="0" noProof="0">
            <a:ln>
              <a:noFill/>
            </a:ln>
            <a:solidFill>
              <a:srgbClr val="000000"/>
            </a:solidFill>
            <a:effectLst/>
            <a:uLnTx/>
            <a:uFillTx/>
            <a:latin typeface="HG創英角ﾎﾟｯﾌﾟ体"/>
            <a:ea typeface="HG創英角ﾎﾟｯﾌﾟ体"/>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92765</xdr:colOff>
      <xdr:row>1</xdr:row>
      <xdr:rowOff>59635</xdr:rowOff>
    </xdr:from>
    <xdr:to>
      <xdr:col>25</xdr:col>
      <xdr:colOff>278750</xdr:colOff>
      <xdr:row>4</xdr:row>
      <xdr:rowOff>79513</xdr:rowOff>
    </xdr:to>
    <xdr:sp macro="" textlink="">
      <xdr:nvSpPr>
        <xdr:cNvPr id="2" name="AutoShape 19">
          <a:extLst>
            <a:ext uri="{FF2B5EF4-FFF2-40B4-BE49-F238E27FC236}">
              <a16:creationId xmlns:a16="http://schemas.microsoft.com/office/drawing/2014/main" id="{4492E98D-4DAC-4677-A9B4-644571EC1683}"/>
            </a:ext>
          </a:extLst>
        </xdr:cNvPr>
        <xdr:cNvSpPr>
          <a:spLocks noChangeArrowheads="1"/>
        </xdr:cNvSpPr>
      </xdr:nvSpPr>
      <xdr:spPr bwMode="auto">
        <a:xfrm>
          <a:off x="7156174" y="251792"/>
          <a:ext cx="3167724" cy="596347"/>
        </a:xfrm>
        <a:prstGeom prst="wedgeRoundRectCallout">
          <a:avLst>
            <a:gd name="adj1" fmla="val -71648"/>
            <a:gd name="adj2" fmla="val 26391"/>
            <a:gd name="adj3" fmla="val 16667"/>
          </a:avLst>
        </a:prstGeom>
        <a:solidFill>
          <a:srgbClr val="FFFFFF"/>
        </a:solidFill>
        <a:ln w="9525">
          <a:solidFill>
            <a:srgbClr val="00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rPr>
            <a:t>　 枠内の印字内容を確認してください。</a:t>
          </a: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rPr>
            <a:t>　 </a:t>
          </a:r>
          <a:r>
            <a:rPr kumimoji="0" lang="ja-JP" altLang="en-US" sz="900" b="0" i="0" u="none" strike="noStrike" kern="0" cap="none" spc="0" normalizeH="0" baseline="0" noProof="0">
              <a:ln>
                <a:noFill/>
              </a:ln>
              <a:solidFill>
                <a:srgbClr val="000000"/>
              </a:solidFill>
              <a:effectLst/>
              <a:uLnTx/>
              <a:uFillTx/>
              <a:latin typeface="HG創英角ﾎﾟｯﾌﾟ体"/>
              <a:ea typeface="HG創英角ﾎﾟｯﾌﾟ体"/>
            </a:rPr>
            <a:t>※ 印字内容に変更・訂正がある場合は・・・</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000000"/>
              </a:solidFill>
              <a:effectLst/>
              <a:uLnTx/>
              <a:uFillTx/>
              <a:latin typeface="HG創英角ﾎﾟｯﾌﾟ体"/>
              <a:ea typeface="HG創英角ﾎﾟｯﾌﾟ体"/>
            </a:rPr>
            <a:t>　 更新のしおりの６を参照してください。</a:t>
          </a:r>
        </a:p>
      </xdr:txBody>
    </xdr:sp>
    <xdr:clientData/>
  </xdr:twoCellAnchor>
  <xdr:twoCellAnchor>
    <xdr:from>
      <xdr:col>3</xdr:col>
      <xdr:colOff>609600</xdr:colOff>
      <xdr:row>11</xdr:row>
      <xdr:rowOff>92765</xdr:rowOff>
    </xdr:from>
    <xdr:to>
      <xdr:col>9</xdr:col>
      <xdr:colOff>338925</xdr:colOff>
      <xdr:row>13</xdr:row>
      <xdr:rowOff>119932</xdr:rowOff>
    </xdr:to>
    <xdr:sp macro="" textlink="">
      <xdr:nvSpPr>
        <xdr:cNvPr id="3" name="円/楕円 14">
          <a:extLst>
            <a:ext uri="{FF2B5EF4-FFF2-40B4-BE49-F238E27FC236}">
              <a16:creationId xmlns:a16="http://schemas.microsoft.com/office/drawing/2014/main" id="{B429994D-5458-40D1-A931-B3F8F068073B}"/>
            </a:ext>
          </a:extLst>
        </xdr:cNvPr>
        <xdr:cNvSpPr/>
      </xdr:nvSpPr>
      <xdr:spPr>
        <a:xfrm>
          <a:off x="2345635" y="2206487"/>
          <a:ext cx="3055620" cy="411480"/>
        </a:xfrm>
        <a:prstGeom prst="ellipse">
          <a:avLst/>
        </a:prstGeom>
        <a:solidFill>
          <a:sysClr val="window" lastClr="FFFFFF"/>
        </a:solidFill>
        <a:ln w="25400" cap="flat" cmpd="sng" algn="ctr">
          <a:solidFill>
            <a:sysClr val="windowText" lastClr="00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8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a:t>
          </a:r>
          <a:r>
            <a:rPr kumimoji="1" lang="ja-JP" altLang="en-US" sz="8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グレー部分については確認不要です。</a:t>
          </a:r>
          <a:endParaRPr kumimoji="1" lang="en-US" altLang="ja-JP" sz="80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7620</xdr:colOff>
      <xdr:row>2</xdr:row>
      <xdr:rowOff>160020</xdr:rowOff>
    </xdr:from>
    <xdr:to>
      <xdr:col>20</xdr:col>
      <xdr:colOff>157824</xdr:colOff>
      <xdr:row>4</xdr:row>
      <xdr:rowOff>1987</xdr:rowOff>
    </xdr:to>
    <xdr:sp macro="" textlink="">
      <xdr:nvSpPr>
        <xdr:cNvPr id="2" name="AutoShape 19">
          <a:extLst>
            <a:ext uri="{FF2B5EF4-FFF2-40B4-BE49-F238E27FC236}">
              <a16:creationId xmlns:a16="http://schemas.microsoft.com/office/drawing/2014/main" id="{FDB9BA13-D517-4BEB-BF8C-63FB7DF6C850}"/>
            </a:ext>
          </a:extLst>
        </xdr:cNvPr>
        <xdr:cNvSpPr>
          <a:spLocks noChangeArrowheads="1"/>
        </xdr:cNvSpPr>
      </xdr:nvSpPr>
      <xdr:spPr bwMode="auto">
        <a:xfrm>
          <a:off x="7018020" y="662940"/>
          <a:ext cx="3167724" cy="344887"/>
        </a:xfrm>
        <a:prstGeom prst="wedgeRoundRectCallout">
          <a:avLst>
            <a:gd name="adj1" fmla="val -71648"/>
            <a:gd name="adj2" fmla="val 26391"/>
            <a:gd name="adj3" fmla="val 16667"/>
          </a:avLst>
        </a:prstGeom>
        <a:solidFill>
          <a:srgbClr val="FFFFFF"/>
        </a:solidFill>
        <a:ln w="9525">
          <a:solidFill>
            <a:srgbClr val="00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rPr>
            <a:t>日付を記入してください。</a:t>
          </a:r>
          <a:endParaRPr kumimoji="0" lang="ja-JP" altLang="en-US" sz="900" b="0" i="0" u="none" strike="noStrike" kern="0" cap="none" spc="0" normalizeH="0" baseline="0" noProof="0">
            <a:ln>
              <a:noFill/>
            </a:ln>
            <a:solidFill>
              <a:srgbClr val="000000"/>
            </a:solidFill>
            <a:effectLst/>
            <a:uLnTx/>
            <a:uFillTx/>
            <a:latin typeface="HG創英角ﾎﾟｯﾌﾟ体"/>
            <a:ea typeface="HG創英角ﾎﾟｯﾌﾟ体"/>
          </a:endParaRPr>
        </a:p>
      </xdr:txBody>
    </xdr:sp>
    <xdr:clientData/>
  </xdr:twoCellAnchor>
  <xdr:twoCellAnchor>
    <xdr:from>
      <xdr:col>14</xdr:col>
      <xdr:colOff>198120</xdr:colOff>
      <xdr:row>6</xdr:row>
      <xdr:rowOff>22860</xdr:rowOff>
    </xdr:from>
    <xdr:to>
      <xdr:col>20</xdr:col>
      <xdr:colOff>348324</xdr:colOff>
      <xdr:row>8</xdr:row>
      <xdr:rowOff>160020</xdr:rowOff>
    </xdr:to>
    <xdr:sp macro="" textlink="">
      <xdr:nvSpPr>
        <xdr:cNvPr id="4" name="AutoShape 19">
          <a:extLst>
            <a:ext uri="{FF2B5EF4-FFF2-40B4-BE49-F238E27FC236}">
              <a16:creationId xmlns:a16="http://schemas.microsoft.com/office/drawing/2014/main" id="{47F4A91B-EA9C-4768-BF51-C46B02ABAF41}"/>
            </a:ext>
          </a:extLst>
        </xdr:cNvPr>
        <xdr:cNvSpPr>
          <a:spLocks noChangeArrowheads="1"/>
        </xdr:cNvSpPr>
      </xdr:nvSpPr>
      <xdr:spPr bwMode="auto">
        <a:xfrm>
          <a:off x="7208520" y="1531620"/>
          <a:ext cx="3167724" cy="640080"/>
        </a:xfrm>
        <a:prstGeom prst="wedgeRoundRectCallout">
          <a:avLst>
            <a:gd name="adj1" fmla="val -71648"/>
            <a:gd name="adj2" fmla="val 26391"/>
            <a:gd name="adj3" fmla="val 16667"/>
          </a:avLst>
        </a:prstGeom>
        <a:solidFill>
          <a:srgbClr val="FFFFFF"/>
        </a:solidFill>
        <a:ln w="9525">
          <a:solidFill>
            <a:srgbClr val="00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rPr>
            <a:t>　印字内容を確認してください。</a:t>
          </a: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rPr>
            <a:t>　 </a:t>
          </a:r>
          <a:r>
            <a:rPr kumimoji="0" lang="ja-JP" altLang="en-US" sz="900" b="0" i="0" u="none" strike="noStrike" kern="0" cap="none" spc="0" normalizeH="0" baseline="0" noProof="0">
              <a:ln>
                <a:noFill/>
              </a:ln>
              <a:solidFill>
                <a:srgbClr val="000000"/>
              </a:solidFill>
              <a:effectLst/>
              <a:uLnTx/>
              <a:uFillTx/>
              <a:latin typeface="HG創英角ﾎﾟｯﾌﾟ体"/>
              <a:ea typeface="HG創英角ﾎﾟｯﾌﾟ体"/>
            </a:rPr>
            <a:t>※ 印字内容に変更・訂正がある場合は・・・</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000000"/>
              </a:solidFill>
              <a:effectLst/>
              <a:uLnTx/>
              <a:uFillTx/>
              <a:latin typeface="HG創英角ﾎﾟｯﾌﾟ体"/>
              <a:ea typeface="HG創英角ﾎﾟｯﾌﾟ体"/>
            </a:rPr>
            <a:t>　 更新のしおりの６を参照してください。</a:t>
          </a:r>
        </a:p>
      </xdr:txBody>
    </xdr:sp>
    <xdr:clientData/>
  </xdr:twoCellAnchor>
  <xdr:twoCellAnchor>
    <xdr:from>
      <xdr:col>13</xdr:col>
      <xdr:colOff>0</xdr:colOff>
      <xdr:row>14</xdr:row>
      <xdr:rowOff>0</xdr:rowOff>
    </xdr:from>
    <xdr:to>
      <xdr:col>19</xdr:col>
      <xdr:colOff>150204</xdr:colOff>
      <xdr:row>16</xdr:row>
      <xdr:rowOff>0</xdr:rowOff>
    </xdr:to>
    <xdr:sp macro="" textlink="">
      <xdr:nvSpPr>
        <xdr:cNvPr id="5" name="AutoShape 19">
          <a:extLst>
            <a:ext uri="{FF2B5EF4-FFF2-40B4-BE49-F238E27FC236}">
              <a16:creationId xmlns:a16="http://schemas.microsoft.com/office/drawing/2014/main" id="{8896AE69-A96F-4E6D-8F71-015CCF1DADDC}"/>
            </a:ext>
          </a:extLst>
        </xdr:cNvPr>
        <xdr:cNvSpPr>
          <a:spLocks noChangeArrowheads="1"/>
        </xdr:cNvSpPr>
      </xdr:nvSpPr>
      <xdr:spPr bwMode="auto">
        <a:xfrm>
          <a:off x="6507480" y="3520440"/>
          <a:ext cx="3167724" cy="762000"/>
        </a:xfrm>
        <a:prstGeom prst="wedgeRoundRectCallout">
          <a:avLst>
            <a:gd name="adj1" fmla="val -71648"/>
            <a:gd name="adj2" fmla="val 26391"/>
            <a:gd name="adj3" fmla="val 16667"/>
          </a:avLst>
        </a:prstGeom>
        <a:solidFill>
          <a:srgbClr val="FFFFFF"/>
        </a:solidFill>
        <a:ln w="9525">
          <a:solidFill>
            <a:srgbClr val="00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rPr>
            <a:t>　　該当する種別に正しく〇が印字されているか確認してください。</a:t>
          </a: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HG創英角ﾎﾟｯﾌﾟ体"/>
              <a:ea typeface="HG創英角ﾎﾟｯﾌﾟ体"/>
            </a:rPr>
            <a:t>　 </a:t>
          </a:r>
          <a:r>
            <a:rPr kumimoji="0" lang="ja-JP" altLang="en-US" sz="900" b="0" i="0" u="none" strike="noStrike" kern="0" cap="none" spc="0" normalizeH="0" baseline="0" noProof="0">
              <a:ln>
                <a:noFill/>
              </a:ln>
              <a:solidFill>
                <a:srgbClr val="000000"/>
              </a:solidFill>
              <a:effectLst/>
              <a:uLnTx/>
              <a:uFillTx/>
              <a:latin typeface="HG創英角ﾎﾟｯﾌﾟ体"/>
              <a:ea typeface="HG創英角ﾎﾟｯﾌﾟ体"/>
            </a:rPr>
            <a:t>※ 印字内容に変更・訂正がある場合は・・・</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000000"/>
              </a:solidFill>
              <a:effectLst/>
              <a:uLnTx/>
              <a:uFillTx/>
              <a:latin typeface="HG創英角ﾎﾟｯﾌﾟ体"/>
              <a:ea typeface="HG創英角ﾎﾟｯﾌﾟ体"/>
            </a:rPr>
            <a:t>　 更新のしおりの６を参照してください。</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 Id="rId1" Type="http://schemas.openxmlformats.org/officeDocument/2006/relationships/externalLinkPath" Target="file:///\\10.226.120.2\&#22320;&#22495;&#29983;&#27963;&#25903;&#25588;&#35506;\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0~1\AppData\Local\Temp\notes7C0C87\&#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3.xml.rels><?xml version="1.0" encoding="UTF-8" standalone="yes"?>
<Relationships xmlns="http://schemas.openxmlformats.org/package/2006/relationships"><Relationship Id="rId3" Type="http://schemas.openxmlformats.org/officeDocument/2006/relationships/externalLinkPath" Target="../../GH/GH&#26356;&#26032;&#30003;&#35531;&#26360;&#19968;&#24335;(20260722).xlsx" TargetMode="External"/><Relationship Id="rId2"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610%20&#25351;&#23450;&#26356;&#26032;&#30003;&#35531;&#26360;&#12398;&#12456;&#12521;&#12540;&#23550;&#24540;\GH\GH&#26356;&#26032;&#30003;&#35531;&#26360;&#19968;&#24335;(20260722).xlsx" TargetMode="External"/><Relationship Id="rId1" Type="http://schemas.openxmlformats.org/officeDocument/2006/relationships/externalLinkPath" Target="/&#38556;&#23475;&#32773;&#25903;&#25588;&#26045;&#35373;&#25285;&#24403;&#65288;&#26032;&#65289;/04%20&#36939;&#21942;&#25351;&#23566;&#12539;&#25351;&#23450;&#20107;&#21209;&#12539;&#32102;&#20184;&#36027;/03%20&#25351;&#23450;&#20107;&#21209;/00%20&#25351;&#23450;&#32207;&#25324;&#65288;&#36001;&#22243;&#32207;&#25324;&#20860;&#29992;&#65289;/20260610%20&#25351;&#23450;&#26356;&#26032;&#30003;&#35531;&#26360;&#12398;&#12456;&#12521;&#12540;&#23550;&#24540;/GH/GH&#26356;&#26032;&#30003;&#35531;&#26360;&#19968;&#24335;(20260722).xlsx" TargetMode="External"/></Relationships>
</file>

<file path=xl/externalLinks/_rels/externalLink14.xml.rels><?xml version="1.0" encoding="UTF-8" standalone="yes"?>
<Relationships xmlns="http://schemas.openxmlformats.org/package/2006/relationships"><Relationship Id="rId3" Type="http://schemas.openxmlformats.org/officeDocument/2006/relationships/externalLinkPath" Target="../../../20260525%20&#26032;&#27096;&#24335;&#12398;&#20462;&#27491;/&#20462;&#27491;&#24460;/&#29983;&#27963;&#20171;&#35703;&#27096;&#24335;&#19968;&#35239;.xlsx" TargetMode="External"/><Relationship Id="rId2"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525%20&#26032;&#27096;&#24335;&#12398;&#20462;&#27491;\&#20462;&#27491;&#24460;\&#29983;&#27963;&#20171;&#35703;&#27096;&#24335;&#19968;&#35239;.xlsx" TargetMode="External"/><Relationship Id="rId1" Type="http://schemas.openxmlformats.org/officeDocument/2006/relationships/externalLinkPath" Target="/&#38556;&#23475;&#32773;&#25903;&#25588;&#26045;&#35373;&#25285;&#24403;&#65288;&#26032;&#65289;/04%20&#36939;&#21942;&#25351;&#23566;&#12539;&#25351;&#23450;&#20107;&#21209;&#12539;&#32102;&#20184;&#36027;/03%20&#25351;&#23450;&#20107;&#21209;/00%20&#25351;&#23450;&#32207;&#25324;&#65288;&#36001;&#22243;&#32207;&#25324;&#20860;&#29992;&#65289;/20260525%20&#26032;&#27096;&#24335;&#12398;&#20462;&#27491;/&#20462;&#27491;&#24460;/&#29983;&#27963;&#20171;&#35703;&#27096;&#24335;&#19968;&#35239;.xlsx" TargetMode="External"/></Relationships>
</file>

<file path=xl/externalLinks/_rels/externalLink15.xml.rels><?xml version="1.0" encoding="UTF-8" standalone="yes"?>
<Relationships xmlns="http://schemas.openxmlformats.org/package/2006/relationships"><Relationship Id="rId3" Type="http://schemas.openxmlformats.org/officeDocument/2006/relationships/externalLinkPath" Target="../../../20260525%20&#26032;&#27096;&#24335;&#12398;&#20462;&#27491;/&#20462;&#27491;&#24460;/&#33258;&#31435;&#35347;&#32244;&#27096;&#24335;&#19968;&#35239;.xlsx" TargetMode="External"/><Relationship Id="rId2"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525%20&#26032;&#27096;&#24335;&#12398;&#20462;&#27491;\&#20462;&#27491;&#24460;\&#33258;&#31435;&#35347;&#32244;&#27096;&#24335;&#19968;&#35239;.xlsx" TargetMode="External"/><Relationship Id="rId1" Type="http://schemas.openxmlformats.org/officeDocument/2006/relationships/externalLinkPath" Target="/&#38556;&#23475;&#32773;&#25903;&#25588;&#26045;&#35373;&#25285;&#24403;&#65288;&#26032;&#65289;/04%20&#36939;&#21942;&#25351;&#23566;&#12539;&#25351;&#23450;&#20107;&#21209;&#12539;&#32102;&#20184;&#36027;/03%20&#25351;&#23450;&#20107;&#21209;/00%20&#25351;&#23450;&#32207;&#25324;&#65288;&#36001;&#22243;&#32207;&#25324;&#20860;&#29992;&#65289;/20260525%20&#26032;&#27096;&#24335;&#12398;&#20462;&#27491;/&#20462;&#27491;&#24460;/&#33258;&#31435;&#35347;&#32244;&#27096;&#24335;&#19968;&#35239;.xlsx" TargetMode="External"/></Relationships>
</file>

<file path=xl/externalLinks/_rels/externalLink16.xml.rels><?xml version="1.0" encoding="UTF-8" standalone="yes"?>
<Relationships xmlns="http://schemas.openxmlformats.org/package/2006/relationships"><Relationship Id="rId3" Type="http://schemas.openxmlformats.org/officeDocument/2006/relationships/externalLinkPath" Target="../../../20260525%20&#26032;&#27096;&#24335;&#12398;&#20462;&#27491;/&#20462;&#27491;&#24460;/&#26045;&#35373;&#20837;&#25152;&#25903;&#25588;&#27096;&#24335;&#19968;&#35239;&#12540;.xlsx" TargetMode="External"/><Relationship Id="rId2"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525%20&#26032;&#27096;&#24335;&#12398;&#20462;&#27491;\&#20462;&#27491;&#24460;\&#26045;&#35373;&#20837;&#25152;&#25903;&#25588;&#27096;&#24335;&#19968;&#35239;&#12540;.xlsx" TargetMode="External"/><Relationship Id="rId1" Type="http://schemas.openxmlformats.org/officeDocument/2006/relationships/externalLinkPath" Target="/&#38556;&#23475;&#32773;&#25903;&#25588;&#26045;&#35373;&#25285;&#24403;&#65288;&#26032;&#65289;/04%20&#36939;&#21942;&#25351;&#23566;&#12539;&#25351;&#23450;&#20107;&#21209;&#12539;&#32102;&#20184;&#36027;/03%20&#25351;&#23450;&#20107;&#21209;/00%20&#25351;&#23450;&#32207;&#25324;&#65288;&#36001;&#22243;&#32207;&#25324;&#20860;&#29992;&#65289;/20260525%20&#26032;&#27096;&#24335;&#12398;&#20462;&#27491;/&#20462;&#27491;&#24460;/&#26045;&#35373;&#20837;&#25152;&#25903;&#25588;&#27096;&#24335;&#19968;&#35239;&#1254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SS）"/>
      <sheetName val="★選択肢（公開時非表示）"/>
    </sheetNames>
    <sheetDataSet>
      <sheetData sheetId="0" refreshError="1"/>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提出書類一覧"/>
      <sheetName val="指定申請書"/>
      <sheetName val="付表１２"/>
      <sheetName val="標準様式３（誓約書）"/>
      <sheetName val="標準様式第4号(勤務形態一覧表(GH))"/>
      <sheetName val="★選択肢(公開時非表示)"/>
      <sheetName val="付表３－２"/>
    </sheetNames>
    <sheetDataSet>
      <sheetData sheetId="0"/>
      <sheetData sheetId="1" refreshError="1"/>
      <sheetData sheetId="2" refreshError="1"/>
      <sheetData sheetId="3" refreshError="1"/>
      <sheetData sheetId="4" refreshError="1"/>
      <sheetData sheetId="5"/>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変更届】添付書類一覧 "/>
      <sheetName val="基本報酬・加算等にかかる添付書類一覧(R8) "/>
      <sheetName val="基本情報入力シート"/>
      <sheetName val="提出書類一覧 (生介)"/>
      <sheetName val="指定申請書"/>
      <sheetName val="変更届出書"/>
      <sheetName val="付表３"/>
      <sheetName val="別紙１－１体制一覧（生介）"/>
      <sheetName val="標準様式４勤務形態（生介）"/>
      <sheetName val="参考様式２設備概要"/>
      <sheetName val="参考様式３（管理者）経歴書"/>
      <sheetName val="参考様式３（サビ菅）経歴書 "/>
      <sheetName val="標準様式３誓約書"/>
      <sheetName val="標準様式３別紙①"/>
      <sheetName val="標準様式１主たる対象"/>
      <sheetName val="標準様式２苦情解決"/>
      <sheetName val="利用日数届出書"/>
      <sheetName val="利用日数管理票"/>
      <sheetName val="耐震化調査票"/>
      <sheetName val="事業開始届"/>
      <sheetName val="参考様式４実務証明"/>
      <sheetName val="差替確約"/>
      <sheetName val="別紙３-１福専"/>
      <sheetName val="別紙４人配"/>
      <sheetName val="別紙５看護"/>
      <sheetName val="別紙６-１視覚聴覚Ⅰ"/>
      <sheetName val="別紙６-２視覚聴覚Ⅱ"/>
      <sheetName val="別紙７高次脳"/>
      <sheetName val="別紙８-１重度"/>
      <sheetName val="別紙９-１リハ"/>
      <sheetName val="別紙10食事"/>
      <sheetName val="別紙18入浴"/>
      <sheetName val="別紙47地活拠点"/>
      <sheetName val="別紙48送迎"/>
      <sheetName val="別紙51-１就労移行"/>
      <sheetName val="付表３－２"/>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変更届】添付書類一覧 "/>
      <sheetName val="基本報酬・加算等にかかる添付書類一覧(R8) "/>
      <sheetName val="基本情報入力シート"/>
      <sheetName val="提出書類一覧 (自立)"/>
      <sheetName val="指定申請書"/>
      <sheetName val="変更届出書"/>
      <sheetName val="付表６（自立訓練）"/>
      <sheetName val="別紙１－１体制一覧（自立）"/>
      <sheetName val="標準様式４勤形（機訓）"/>
      <sheetName val="標準様式４勤形（生訓）"/>
      <sheetName val="参考様式２設備概要"/>
      <sheetName val="参考様式３（管理者）経歴書"/>
      <sheetName val="参考様式３（サビ菅）経歴書 "/>
      <sheetName val="標準様式３誓約書"/>
      <sheetName val="標準様式３別紙①"/>
      <sheetName val="標準様式１主たる対象"/>
      <sheetName val="標準様式２苦情解決"/>
      <sheetName val="利用日数届出書"/>
      <sheetName val="利用日数管理票"/>
      <sheetName val="耐震化調査票"/>
      <sheetName val="事業開始届"/>
      <sheetName val="参考様式４実務証明"/>
      <sheetName val="差替確約"/>
      <sheetName val="別紙３-１福専"/>
      <sheetName val="別紙５看護"/>
      <sheetName val="別紙６-１視覚聴覚Ⅰ"/>
      <sheetName val="別紙６-２視覚聴覚Ⅱ"/>
      <sheetName val="別紙７高次脳"/>
      <sheetName val="別紙９-２リハ"/>
      <sheetName val="別紙10食事"/>
      <sheetName val="別紙12地域生活"/>
      <sheetName val="別紙13精神地域"/>
      <sheetName val="別紙14強行地域"/>
      <sheetName val="別紙23-２ピアサポ (2)"/>
      <sheetName val="別紙26社会生活"/>
      <sheetName val="別紙27地域強化・通勤"/>
      <sheetName val="別紙28退院・短期滞在"/>
      <sheetName val="別紙29-１夜間支援"/>
      <sheetName val="別紙34個別計画"/>
      <sheetName val="別紙47地活拠点"/>
      <sheetName val="別紙48送迎"/>
      <sheetName val="別紙51-１就労移行"/>
      <sheetName val="付表３－２"/>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変更届】添付書類一覧 "/>
      <sheetName val="基本報酬・加算等にかかる添付書類一覧(R8) "/>
      <sheetName val="提出書類一覧 (入所） "/>
      <sheetName val="基本情報入力シート"/>
      <sheetName val="基本情報入力シート (記載例)"/>
      <sheetName val="指定申請書"/>
      <sheetName val="変更届出書"/>
      <sheetName val="付表１３（入所）"/>
      <sheetName val="別紙１－１体制一覧（入所）"/>
      <sheetName val="標準様式４勤形（入所）"/>
      <sheetName val="標準様式４勤形（入所）記載例"/>
      <sheetName val="参考様式２設備概要"/>
      <sheetName val="参考様式３（管理者）経歴書"/>
      <sheetName val="参考様式３（サビ菅）経歴書 "/>
      <sheetName val="標準様式３誓約書"/>
      <sheetName val="標準様式３別紙②"/>
      <sheetName val="標準様式１主たる対象"/>
      <sheetName val="標準様式２苦情解決"/>
      <sheetName val="利用日数届出書"/>
      <sheetName val="利用日数管理票"/>
      <sheetName val="耐震化調査票"/>
      <sheetName val="事業開始届"/>
      <sheetName val="参考様式４実務証明"/>
      <sheetName val="差替確約"/>
      <sheetName val="別紙６-１視覚聴覚Ⅰ"/>
      <sheetName val="別紙６-２視覚聴覚Ⅱ"/>
      <sheetName val="別紙７高次脳"/>
      <sheetName val="別紙８-１重度"/>
      <sheetName val="別紙16栄養マネ"/>
      <sheetName val="別紙17夜勤職員"/>
      <sheetName val="別紙19夜間看護"/>
      <sheetName val="別紙20地域移行"/>
      <sheetName val="別紙21通院支援"/>
      <sheetName val="別紙22感染対策"/>
      <sheetName val="別紙47地活拠点"/>
      <sheetName val="別紙50口腔衛生"/>
      <sheetName val="付表３－２"/>
    </sheetNames>
    <sheetDataSet>
      <sheetData sheetId="0" refreshError="1"/>
      <sheetData sheetId="1" refreshError="1"/>
      <sheetData sheetId="2" refreshError="1"/>
      <sheetData sheetId="3">
        <row r="66">
          <cell r="L66" t="str">
            <v>施設入所支援</v>
          </cell>
        </row>
        <row r="67">
          <cell r="L67" t="str">
            <v>障害者支援施設</v>
          </cell>
        </row>
      </sheetData>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hougaifukushi.metro.tokyo.lg.jp/Lib/LibDspCatego.php?catid=002" TargetMode="External"/><Relationship Id="rId1" Type="http://schemas.openxmlformats.org/officeDocument/2006/relationships/hyperlink" Target="https://www.mhlw.go.jp/stf/seisakunitsuite/bunya/0000202214_00001.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6DCB4-12D0-4FAF-9E22-73F26669747C}">
  <sheetPr codeName="Sheet2">
    <pageSetUpPr fitToPage="1"/>
  </sheetPr>
  <dimension ref="A1:I41"/>
  <sheetViews>
    <sheetView showGridLines="0" tabSelected="1" zoomScale="85" zoomScaleNormal="85" zoomScaleSheetLayoutView="100" workbookViewId="0">
      <selection activeCell="G8" sqref="G8:H8"/>
    </sheetView>
  </sheetViews>
  <sheetFormatPr defaultRowHeight="14.4" x14ac:dyDescent="0.2"/>
  <cols>
    <col min="1" max="1" width="4.21875" style="85" customWidth="1"/>
    <col min="2" max="2" width="3.21875" style="85" customWidth="1"/>
    <col min="3" max="3" width="13.6640625" style="85" customWidth="1"/>
    <col min="4" max="4" width="6.77734375" style="85" customWidth="1"/>
    <col min="5" max="5" width="44.88671875" style="87" customWidth="1"/>
    <col min="6" max="6" width="11.44140625" style="87" bestFit="1" customWidth="1"/>
    <col min="7" max="7" width="11.21875" style="87" customWidth="1"/>
    <col min="8" max="8" width="3.6640625" style="87" customWidth="1"/>
    <col min="9" max="256" width="8.88671875" style="87"/>
    <col min="257" max="257" width="4.21875" style="87" customWidth="1"/>
    <col min="258" max="258" width="3.21875" style="87" customWidth="1"/>
    <col min="259" max="259" width="13.6640625" style="87" customWidth="1"/>
    <col min="260" max="260" width="6.77734375" style="87" customWidth="1"/>
    <col min="261" max="261" width="44.88671875" style="87" customWidth="1"/>
    <col min="262" max="262" width="11.44140625" style="87" bestFit="1" customWidth="1"/>
    <col min="263" max="263" width="11.21875" style="87" customWidth="1"/>
    <col min="264" max="264" width="3.6640625" style="87" customWidth="1"/>
    <col min="265" max="512" width="8.88671875" style="87"/>
    <col min="513" max="513" width="4.21875" style="87" customWidth="1"/>
    <col min="514" max="514" width="3.21875" style="87" customWidth="1"/>
    <col min="515" max="515" width="13.6640625" style="87" customWidth="1"/>
    <col min="516" max="516" width="6.77734375" style="87" customWidth="1"/>
    <col min="517" max="517" width="44.88671875" style="87" customWidth="1"/>
    <col min="518" max="518" width="11.44140625" style="87" bestFit="1" customWidth="1"/>
    <col min="519" max="519" width="11.21875" style="87" customWidth="1"/>
    <col min="520" max="520" width="3.6640625" style="87" customWidth="1"/>
    <col min="521" max="768" width="8.88671875" style="87"/>
    <col min="769" max="769" width="4.21875" style="87" customWidth="1"/>
    <col min="770" max="770" width="3.21875" style="87" customWidth="1"/>
    <col min="771" max="771" width="13.6640625" style="87" customWidth="1"/>
    <col min="772" max="772" width="6.77734375" style="87" customWidth="1"/>
    <col min="773" max="773" width="44.88671875" style="87" customWidth="1"/>
    <col min="774" max="774" width="11.44140625" style="87" bestFit="1" customWidth="1"/>
    <col min="775" max="775" width="11.21875" style="87" customWidth="1"/>
    <col min="776" max="776" width="3.6640625" style="87" customWidth="1"/>
    <col min="777" max="1024" width="8.88671875" style="87"/>
    <col min="1025" max="1025" width="4.21875" style="87" customWidth="1"/>
    <col min="1026" max="1026" width="3.21875" style="87" customWidth="1"/>
    <col min="1027" max="1027" width="13.6640625" style="87" customWidth="1"/>
    <col min="1028" max="1028" width="6.77734375" style="87" customWidth="1"/>
    <col min="1029" max="1029" width="44.88671875" style="87" customWidth="1"/>
    <col min="1030" max="1030" width="11.44140625" style="87" bestFit="1" customWidth="1"/>
    <col min="1031" max="1031" width="11.21875" style="87" customWidth="1"/>
    <col min="1032" max="1032" width="3.6640625" style="87" customWidth="1"/>
    <col min="1033" max="1280" width="8.88671875" style="87"/>
    <col min="1281" max="1281" width="4.21875" style="87" customWidth="1"/>
    <col min="1282" max="1282" width="3.21875" style="87" customWidth="1"/>
    <col min="1283" max="1283" width="13.6640625" style="87" customWidth="1"/>
    <col min="1284" max="1284" width="6.77734375" style="87" customWidth="1"/>
    <col min="1285" max="1285" width="44.88671875" style="87" customWidth="1"/>
    <col min="1286" max="1286" width="11.44140625" style="87" bestFit="1" customWidth="1"/>
    <col min="1287" max="1287" width="11.21875" style="87" customWidth="1"/>
    <col min="1288" max="1288" width="3.6640625" style="87" customWidth="1"/>
    <col min="1289" max="1536" width="8.88671875" style="87"/>
    <col min="1537" max="1537" width="4.21875" style="87" customWidth="1"/>
    <col min="1538" max="1538" width="3.21875" style="87" customWidth="1"/>
    <col min="1539" max="1539" width="13.6640625" style="87" customWidth="1"/>
    <col min="1540" max="1540" width="6.77734375" style="87" customWidth="1"/>
    <col min="1541" max="1541" width="44.88671875" style="87" customWidth="1"/>
    <col min="1542" max="1542" width="11.44140625" style="87" bestFit="1" customWidth="1"/>
    <col min="1543" max="1543" width="11.21875" style="87" customWidth="1"/>
    <col min="1544" max="1544" width="3.6640625" style="87" customWidth="1"/>
    <col min="1545" max="1792" width="8.88671875" style="87"/>
    <col min="1793" max="1793" width="4.21875" style="87" customWidth="1"/>
    <col min="1794" max="1794" width="3.21875" style="87" customWidth="1"/>
    <col min="1795" max="1795" width="13.6640625" style="87" customWidth="1"/>
    <col min="1796" max="1796" width="6.77734375" style="87" customWidth="1"/>
    <col min="1797" max="1797" width="44.88671875" style="87" customWidth="1"/>
    <col min="1798" max="1798" width="11.44140625" style="87" bestFit="1" customWidth="1"/>
    <col min="1799" max="1799" width="11.21875" style="87" customWidth="1"/>
    <col min="1800" max="1800" width="3.6640625" style="87" customWidth="1"/>
    <col min="1801" max="2048" width="8.88671875" style="87"/>
    <col min="2049" max="2049" width="4.21875" style="87" customWidth="1"/>
    <col min="2050" max="2050" width="3.21875" style="87" customWidth="1"/>
    <col min="2051" max="2051" width="13.6640625" style="87" customWidth="1"/>
    <col min="2052" max="2052" width="6.77734375" style="87" customWidth="1"/>
    <col min="2053" max="2053" width="44.88671875" style="87" customWidth="1"/>
    <col min="2054" max="2054" width="11.44140625" style="87" bestFit="1" customWidth="1"/>
    <col min="2055" max="2055" width="11.21875" style="87" customWidth="1"/>
    <col min="2056" max="2056" width="3.6640625" style="87" customWidth="1"/>
    <col min="2057" max="2304" width="8.88671875" style="87"/>
    <col min="2305" max="2305" width="4.21875" style="87" customWidth="1"/>
    <col min="2306" max="2306" width="3.21875" style="87" customWidth="1"/>
    <col min="2307" max="2307" width="13.6640625" style="87" customWidth="1"/>
    <col min="2308" max="2308" width="6.77734375" style="87" customWidth="1"/>
    <col min="2309" max="2309" width="44.88671875" style="87" customWidth="1"/>
    <col min="2310" max="2310" width="11.44140625" style="87" bestFit="1" customWidth="1"/>
    <col min="2311" max="2311" width="11.21875" style="87" customWidth="1"/>
    <col min="2312" max="2312" width="3.6640625" style="87" customWidth="1"/>
    <col min="2313" max="2560" width="8.88671875" style="87"/>
    <col min="2561" max="2561" width="4.21875" style="87" customWidth="1"/>
    <col min="2562" max="2562" width="3.21875" style="87" customWidth="1"/>
    <col min="2563" max="2563" width="13.6640625" style="87" customWidth="1"/>
    <col min="2564" max="2564" width="6.77734375" style="87" customWidth="1"/>
    <col min="2565" max="2565" width="44.88671875" style="87" customWidth="1"/>
    <col min="2566" max="2566" width="11.44140625" style="87" bestFit="1" customWidth="1"/>
    <col min="2567" max="2567" width="11.21875" style="87" customWidth="1"/>
    <col min="2568" max="2568" width="3.6640625" style="87" customWidth="1"/>
    <col min="2569" max="2816" width="8.88671875" style="87"/>
    <col min="2817" max="2817" width="4.21875" style="87" customWidth="1"/>
    <col min="2818" max="2818" width="3.21875" style="87" customWidth="1"/>
    <col min="2819" max="2819" width="13.6640625" style="87" customWidth="1"/>
    <col min="2820" max="2820" width="6.77734375" style="87" customWidth="1"/>
    <col min="2821" max="2821" width="44.88671875" style="87" customWidth="1"/>
    <col min="2822" max="2822" width="11.44140625" style="87" bestFit="1" customWidth="1"/>
    <col min="2823" max="2823" width="11.21875" style="87" customWidth="1"/>
    <col min="2824" max="2824" width="3.6640625" style="87" customWidth="1"/>
    <col min="2825" max="3072" width="8.88671875" style="87"/>
    <col min="3073" max="3073" width="4.21875" style="87" customWidth="1"/>
    <col min="3074" max="3074" width="3.21875" style="87" customWidth="1"/>
    <col min="3075" max="3075" width="13.6640625" style="87" customWidth="1"/>
    <col min="3076" max="3076" width="6.77734375" style="87" customWidth="1"/>
    <col min="3077" max="3077" width="44.88671875" style="87" customWidth="1"/>
    <col min="3078" max="3078" width="11.44140625" style="87" bestFit="1" customWidth="1"/>
    <col min="3079" max="3079" width="11.21875" style="87" customWidth="1"/>
    <col min="3080" max="3080" width="3.6640625" style="87" customWidth="1"/>
    <col min="3081" max="3328" width="8.88671875" style="87"/>
    <col min="3329" max="3329" width="4.21875" style="87" customWidth="1"/>
    <col min="3330" max="3330" width="3.21875" style="87" customWidth="1"/>
    <col min="3331" max="3331" width="13.6640625" style="87" customWidth="1"/>
    <col min="3332" max="3332" width="6.77734375" style="87" customWidth="1"/>
    <col min="3333" max="3333" width="44.88671875" style="87" customWidth="1"/>
    <col min="3334" max="3334" width="11.44140625" style="87" bestFit="1" customWidth="1"/>
    <col min="3335" max="3335" width="11.21875" style="87" customWidth="1"/>
    <col min="3336" max="3336" width="3.6640625" style="87" customWidth="1"/>
    <col min="3337" max="3584" width="8.88671875" style="87"/>
    <col min="3585" max="3585" width="4.21875" style="87" customWidth="1"/>
    <col min="3586" max="3586" width="3.21875" style="87" customWidth="1"/>
    <col min="3587" max="3587" width="13.6640625" style="87" customWidth="1"/>
    <col min="3588" max="3588" width="6.77734375" style="87" customWidth="1"/>
    <col min="3589" max="3589" width="44.88671875" style="87" customWidth="1"/>
    <col min="3590" max="3590" width="11.44140625" style="87" bestFit="1" customWidth="1"/>
    <col min="3591" max="3591" width="11.21875" style="87" customWidth="1"/>
    <col min="3592" max="3592" width="3.6640625" style="87" customWidth="1"/>
    <col min="3593" max="3840" width="8.88671875" style="87"/>
    <col min="3841" max="3841" width="4.21875" style="87" customWidth="1"/>
    <col min="3842" max="3842" width="3.21875" style="87" customWidth="1"/>
    <col min="3843" max="3843" width="13.6640625" style="87" customWidth="1"/>
    <col min="3844" max="3844" width="6.77734375" style="87" customWidth="1"/>
    <col min="3845" max="3845" width="44.88671875" style="87" customWidth="1"/>
    <col min="3846" max="3846" width="11.44140625" style="87" bestFit="1" customWidth="1"/>
    <col min="3847" max="3847" width="11.21875" style="87" customWidth="1"/>
    <col min="3848" max="3848" width="3.6640625" style="87" customWidth="1"/>
    <col min="3849" max="4096" width="8.88671875" style="87"/>
    <col min="4097" max="4097" width="4.21875" style="87" customWidth="1"/>
    <col min="4098" max="4098" width="3.21875" style="87" customWidth="1"/>
    <col min="4099" max="4099" width="13.6640625" style="87" customWidth="1"/>
    <col min="4100" max="4100" width="6.77734375" style="87" customWidth="1"/>
    <col min="4101" max="4101" width="44.88671875" style="87" customWidth="1"/>
    <col min="4102" max="4102" width="11.44140625" style="87" bestFit="1" customWidth="1"/>
    <col min="4103" max="4103" width="11.21875" style="87" customWidth="1"/>
    <col min="4104" max="4104" width="3.6640625" style="87" customWidth="1"/>
    <col min="4105" max="4352" width="8.88671875" style="87"/>
    <col min="4353" max="4353" width="4.21875" style="87" customWidth="1"/>
    <col min="4354" max="4354" width="3.21875" style="87" customWidth="1"/>
    <col min="4355" max="4355" width="13.6640625" style="87" customWidth="1"/>
    <col min="4356" max="4356" width="6.77734375" style="87" customWidth="1"/>
    <col min="4357" max="4357" width="44.88671875" style="87" customWidth="1"/>
    <col min="4358" max="4358" width="11.44140625" style="87" bestFit="1" customWidth="1"/>
    <col min="4359" max="4359" width="11.21875" style="87" customWidth="1"/>
    <col min="4360" max="4360" width="3.6640625" style="87" customWidth="1"/>
    <col min="4361" max="4608" width="8.88671875" style="87"/>
    <col min="4609" max="4609" width="4.21875" style="87" customWidth="1"/>
    <col min="4610" max="4610" width="3.21875" style="87" customWidth="1"/>
    <col min="4611" max="4611" width="13.6640625" style="87" customWidth="1"/>
    <col min="4612" max="4612" width="6.77734375" style="87" customWidth="1"/>
    <col min="4613" max="4613" width="44.88671875" style="87" customWidth="1"/>
    <col min="4614" max="4614" width="11.44140625" style="87" bestFit="1" customWidth="1"/>
    <col min="4615" max="4615" width="11.21875" style="87" customWidth="1"/>
    <col min="4616" max="4616" width="3.6640625" style="87" customWidth="1"/>
    <col min="4617" max="4864" width="8.88671875" style="87"/>
    <col min="4865" max="4865" width="4.21875" style="87" customWidth="1"/>
    <col min="4866" max="4866" width="3.21875" style="87" customWidth="1"/>
    <col min="4867" max="4867" width="13.6640625" style="87" customWidth="1"/>
    <col min="4868" max="4868" width="6.77734375" style="87" customWidth="1"/>
    <col min="4869" max="4869" width="44.88671875" style="87" customWidth="1"/>
    <col min="4870" max="4870" width="11.44140625" style="87" bestFit="1" customWidth="1"/>
    <col min="4871" max="4871" width="11.21875" style="87" customWidth="1"/>
    <col min="4872" max="4872" width="3.6640625" style="87" customWidth="1"/>
    <col min="4873" max="5120" width="8.88671875" style="87"/>
    <col min="5121" max="5121" width="4.21875" style="87" customWidth="1"/>
    <col min="5122" max="5122" width="3.21875" style="87" customWidth="1"/>
    <col min="5123" max="5123" width="13.6640625" style="87" customWidth="1"/>
    <col min="5124" max="5124" width="6.77734375" style="87" customWidth="1"/>
    <col min="5125" max="5125" width="44.88671875" style="87" customWidth="1"/>
    <col min="5126" max="5126" width="11.44140625" style="87" bestFit="1" customWidth="1"/>
    <col min="5127" max="5127" width="11.21875" style="87" customWidth="1"/>
    <col min="5128" max="5128" width="3.6640625" style="87" customWidth="1"/>
    <col min="5129" max="5376" width="8.88671875" style="87"/>
    <col min="5377" max="5377" width="4.21875" style="87" customWidth="1"/>
    <col min="5378" max="5378" width="3.21875" style="87" customWidth="1"/>
    <col min="5379" max="5379" width="13.6640625" style="87" customWidth="1"/>
    <col min="5380" max="5380" width="6.77734375" style="87" customWidth="1"/>
    <col min="5381" max="5381" width="44.88671875" style="87" customWidth="1"/>
    <col min="5382" max="5382" width="11.44140625" style="87" bestFit="1" customWidth="1"/>
    <col min="5383" max="5383" width="11.21875" style="87" customWidth="1"/>
    <col min="5384" max="5384" width="3.6640625" style="87" customWidth="1"/>
    <col min="5385" max="5632" width="8.88671875" style="87"/>
    <col min="5633" max="5633" width="4.21875" style="87" customWidth="1"/>
    <col min="5634" max="5634" width="3.21875" style="87" customWidth="1"/>
    <col min="5635" max="5635" width="13.6640625" style="87" customWidth="1"/>
    <col min="5636" max="5636" width="6.77734375" style="87" customWidth="1"/>
    <col min="5637" max="5637" width="44.88671875" style="87" customWidth="1"/>
    <col min="5638" max="5638" width="11.44140625" style="87" bestFit="1" customWidth="1"/>
    <col min="5639" max="5639" width="11.21875" style="87" customWidth="1"/>
    <col min="5640" max="5640" width="3.6640625" style="87" customWidth="1"/>
    <col min="5641" max="5888" width="8.88671875" style="87"/>
    <col min="5889" max="5889" width="4.21875" style="87" customWidth="1"/>
    <col min="5890" max="5890" width="3.21875" style="87" customWidth="1"/>
    <col min="5891" max="5891" width="13.6640625" style="87" customWidth="1"/>
    <col min="5892" max="5892" width="6.77734375" style="87" customWidth="1"/>
    <col min="5893" max="5893" width="44.88671875" style="87" customWidth="1"/>
    <col min="5894" max="5894" width="11.44140625" style="87" bestFit="1" customWidth="1"/>
    <col min="5895" max="5895" width="11.21875" style="87" customWidth="1"/>
    <col min="5896" max="5896" width="3.6640625" style="87" customWidth="1"/>
    <col min="5897" max="6144" width="8.88671875" style="87"/>
    <col min="6145" max="6145" width="4.21875" style="87" customWidth="1"/>
    <col min="6146" max="6146" width="3.21875" style="87" customWidth="1"/>
    <col min="6147" max="6147" width="13.6640625" style="87" customWidth="1"/>
    <col min="6148" max="6148" width="6.77734375" style="87" customWidth="1"/>
    <col min="6149" max="6149" width="44.88671875" style="87" customWidth="1"/>
    <col min="6150" max="6150" width="11.44140625" style="87" bestFit="1" customWidth="1"/>
    <col min="6151" max="6151" width="11.21875" style="87" customWidth="1"/>
    <col min="6152" max="6152" width="3.6640625" style="87" customWidth="1"/>
    <col min="6153" max="6400" width="8.88671875" style="87"/>
    <col min="6401" max="6401" width="4.21875" style="87" customWidth="1"/>
    <col min="6402" max="6402" width="3.21875" style="87" customWidth="1"/>
    <col min="6403" max="6403" width="13.6640625" style="87" customWidth="1"/>
    <col min="6404" max="6404" width="6.77734375" style="87" customWidth="1"/>
    <col min="6405" max="6405" width="44.88671875" style="87" customWidth="1"/>
    <col min="6406" max="6406" width="11.44140625" style="87" bestFit="1" customWidth="1"/>
    <col min="6407" max="6407" width="11.21875" style="87" customWidth="1"/>
    <col min="6408" max="6408" width="3.6640625" style="87" customWidth="1"/>
    <col min="6409" max="6656" width="8.88671875" style="87"/>
    <col min="6657" max="6657" width="4.21875" style="87" customWidth="1"/>
    <col min="6658" max="6658" width="3.21875" style="87" customWidth="1"/>
    <col min="6659" max="6659" width="13.6640625" style="87" customWidth="1"/>
    <col min="6660" max="6660" width="6.77734375" style="87" customWidth="1"/>
    <col min="6661" max="6661" width="44.88671875" style="87" customWidth="1"/>
    <col min="6662" max="6662" width="11.44140625" style="87" bestFit="1" customWidth="1"/>
    <col min="6663" max="6663" width="11.21875" style="87" customWidth="1"/>
    <col min="6664" max="6664" width="3.6640625" style="87" customWidth="1"/>
    <col min="6665" max="6912" width="8.88671875" style="87"/>
    <col min="6913" max="6913" width="4.21875" style="87" customWidth="1"/>
    <col min="6914" max="6914" width="3.21875" style="87" customWidth="1"/>
    <col min="6915" max="6915" width="13.6640625" style="87" customWidth="1"/>
    <col min="6916" max="6916" width="6.77734375" style="87" customWidth="1"/>
    <col min="6917" max="6917" width="44.88671875" style="87" customWidth="1"/>
    <col min="6918" max="6918" width="11.44140625" style="87" bestFit="1" customWidth="1"/>
    <col min="6919" max="6919" width="11.21875" style="87" customWidth="1"/>
    <col min="6920" max="6920" width="3.6640625" style="87" customWidth="1"/>
    <col min="6921" max="7168" width="8.88671875" style="87"/>
    <col min="7169" max="7169" width="4.21875" style="87" customWidth="1"/>
    <col min="7170" max="7170" width="3.21875" style="87" customWidth="1"/>
    <col min="7171" max="7171" width="13.6640625" style="87" customWidth="1"/>
    <col min="7172" max="7172" width="6.77734375" style="87" customWidth="1"/>
    <col min="7173" max="7173" width="44.88671875" style="87" customWidth="1"/>
    <col min="7174" max="7174" width="11.44140625" style="87" bestFit="1" customWidth="1"/>
    <col min="7175" max="7175" width="11.21875" style="87" customWidth="1"/>
    <col min="7176" max="7176" width="3.6640625" style="87" customWidth="1"/>
    <col min="7177" max="7424" width="8.88671875" style="87"/>
    <col min="7425" max="7425" width="4.21875" style="87" customWidth="1"/>
    <col min="7426" max="7426" width="3.21875" style="87" customWidth="1"/>
    <col min="7427" max="7427" width="13.6640625" style="87" customWidth="1"/>
    <col min="7428" max="7428" width="6.77734375" style="87" customWidth="1"/>
    <col min="7429" max="7429" width="44.88671875" style="87" customWidth="1"/>
    <col min="7430" max="7430" width="11.44140625" style="87" bestFit="1" customWidth="1"/>
    <col min="7431" max="7431" width="11.21875" style="87" customWidth="1"/>
    <col min="7432" max="7432" width="3.6640625" style="87" customWidth="1"/>
    <col min="7433" max="7680" width="8.88671875" style="87"/>
    <col min="7681" max="7681" width="4.21875" style="87" customWidth="1"/>
    <col min="7682" max="7682" width="3.21875" style="87" customWidth="1"/>
    <col min="7683" max="7683" width="13.6640625" style="87" customWidth="1"/>
    <col min="7684" max="7684" width="6.77734375" style="87" customWidth="1"/>
    <col min="7685" max="7685" width="44.88671875" style="87" customWidth="1"/>
    <col min="7686" max="7686" width="11.44140625" style="87" bestFit="1" customWidth="1"/>
    <col min="7687" max="7687" width="11.21875" style="87" customWidth="1"/>
    <col min="7688" max="7688" width="3.6640625" style="87" customWidth="1"/>
    <col min="7689" max="7936" width="8.88671875" style="87"/>
    <col min="7937" max="7937" width="4.21875" style="87" customWidth="1"/>
    <col min="7938" max="7938" width="3.21875" style="87" customWidth="1"/>
    <col min="7939" max="7939" width="13.6640625" style="87" customWidth="1"/>
    <col min="7940" max="7940" width="6.77734375" style="87" customWidth="1"/>
    <col min="7941" max="7941" width="44.88671875" style="87" customWidth="1"/>
    <col min="7942" max="7942" width="11.44140625" style="87" bestFit="1" customWidth="1"/>
    <col min="7943" max="7943" width="11.21875" style="87" customWidth="1"/>
    <col min="7944" max="7944" width="3.6640625" style="87" customWidth="1"/>
    <col min="7945" max="8192" width="8.88671875" style="87"/>
    <col min="8193" max="8193" width="4.21875" style="87" customWidth="1"/>
    <col min="8194" max="8194" width="3.21875" style="87" customWidth="1"/>
    <col min="8195" max="8195" width="13.6640625" style="87" customWidth="1"/>
    <col min="8196" max="8196" width="6.77734375" style="87" customWidth="1"/>
    <col min="8197" max="8197" width="44.88671875" style="87" customWidth="1"/>
    <col min="8198" max="8198" width="11.44140625" style="87" bestFit="1" customWidth="1"/>
    <col min="8199" max="8199" width="11.21875" style="87" customWidth="1"/>
    <col min="8200" max="8200" width="3.6640625" style="87" customWidth="1"/>
    <col min="8201" max="8448" width="8.88671875" style="87"/>
    <col min="8449" max="8449" width="4.21875" style="87" customWidth="1"/>
    <col min="8450" max="8450" width="3.21875" style="87" customWidth="1"/>
    <col min="8451" max="8451" width="13.6640625" style="87" customWidth="1"/>
    <col min="8452" max="8452" width="6.77734375" style="87" customWidth="1"/>
    <col min="8453" max="8453" width="44.88671875" style="87" customWidth="1"/>
    <col min="8454" max="8454" width="11.44140625" style="87" bestFit="1" customWidth="1"/>
    <col min="8455" max="8455" width="11.21875" style="87" customWidth="1"/>
    <col min="8456" max="8456" width="3.6640625" style="87" customWidth="1"/>
    <col min="8457" max="8704" width="8.88671875" style="87"/>
    <col min="8705" max="8705" width="4.21875" style="87" customWidth="1"/>
    <col min="8706" max="8706" width="3.21875" style="87" customWidth="1"/>
    <col min="8707" max="8707" width="13.6640625" style="87" customWidth="1"/>
    <col min="8708" max="8708" width="6.77734375" style="87" customWidth="1"/>
    <col min="8709" max="8709" width="44.88671875" style="87" customWidth="1"/>
    <col min="8710" max="8710" width="11.44140625" style="87" bestFit="1" customWidth="1"/>
    <col min="8711" max="8711" width="11.21875" style="87" customWidth="1"/>
    <col min="8712" max="8712" width="3.6640625" style="87" customWidth="1"/>
    <col min="8713" max="8960" width="8.88671875" style="87"/>
    <col min="8961" max="8961" width="4.21875" style="87" customWidth="1"/>
    <col min="8962" max="8962" width="3.21875" style="87" customWidth="1"/>
    <col min="8963" max="8963" width="13.6640625" style="87" customWidth="1"/>
    <col min="8964" max="8964" width="6.77734375" style="87" customWidth="1"/>
    <col min="8965" max="8965" width="44.88671875" style="87" customWidth="1"/>
    <col min="8966" max="8966" width="11.44140625" style="87" bestFit="1" customWidth="1"/>
    <col min="8967" max="8967" width="11.21875" style="87" customWidth="1"/>
    <col min="8968" max="8968" width="3.6640625" style="87" customWidth="1"/>
    <col min="8969" max="9216" width="8.88671875" style="87"/>
    <col min="9217" max="9217" width="4.21875" style="87" customWidth="1"/>
    <col min="9218" max="9218" width="3.21875" style="87" customWidth="1"/>
    <col min="9219" max="9219" width="13.6640625" style="87" customWidth="1"/>
    <col min="9220" max="9220" width="6.77734375" style="87" customWidth="1"/>
    <col min="9221" max="9221" width="44.88671875" style="87" customWidth="1"/>
    <col min="9222" max="9222" width="11.44140625" style="87" bestFit="1" customWidth="1"/>
    <col min="9223" max="9223" width="11.21875" style="87" customWidth="1"/>
    <col min="9224" max="9224" width="3.6640625" style="87" customWidth="1"/>
    <col min="9225" max="9472" width="8.88671875" style="87"/>
    <col min="9473" max="9473" width="4.21875" style="87" customWidth="1"/>
    <col min="9474" max="9474" width="3.21875" style="87" customWidth="1"/>
    <col min="9475" max="9475" width="13.6640625" style="87" customWidth="1"/>
    <col min="9476" max="9476" width="6.77734375" style="87" customWidth="1"/>
    <col min="9477" max="9477" width="44.88671875" style="87" customWidth="1"/>
    <col min="9478" max="9478" width="11.44140625" style="87" bestFit="1" customWidth="1"/>
    <col min="9479" max="9479" width="11.21875" style="87" customWidth="1"/>
    <col min="9480" max="9480" width="3.6640625" style="87" customWidth="1"/>
    <col min="9481" max="9728" width="8.88671875" style="87"/>
    <col min="9729" max="9729" width="4.21875" style="87" customWidth="1"/>
    <col min="9730" max="9730" width="3.21875" style="87" customWidth="1"/>
    <col min="9731" max="9731" width="13.6640625" style="87" customWidth="1"/>
    <col min="9732" max="9732" width="6.77734375" style="87" customWidth="1"/>
    <col min="9733" max="9733" width="44.88671875" style="87" customWidth="1"/>
    <col min="9734" max="9734" width="11.44140625" style="87" bestFit="1" customWidth="1"/>
    <col min="9735" max="9735" width="11.21875" style="87" customWidth="1"/>
    <col min="9736" max="9736" width="3.6640625" style="87" customWidth="1"/>
    <col min="9737" max="9984" width="8.88671875" style="87"/>
    <col min="9985" max="9985" width="4.21875" style="87" customWidth="1"/>
    <col min="9986" max="9986" width="3.21875" style="87" customWidth="1"/>
    <col min="9987" max="9987" width="13.6640625" style="87" customWidth="1"/>
    <col min="9988" max="9988" width="6.77734375" style="87" customWidth="1"/>
    <col min="9989" max="9989" width="44.88671875" style="87" customWidth="1"/>
    <col min="9990" max="9990" width="11.44140625" style="87" bestFit="1" customWidth="1"/>
    <col min="9991" max="9991" width="11.21875" style="87" customWidth="1"/>
    <col min="9992" max="9992" width="3.6640625" style="87" customWidth="1"/>
    <col min="9993" max="10240" width="8.88671875" style="87"/>
    <col min="10241" max="10241" width="4.21875" style="87" customWidth="1"/>
    <col min="10242" max="10242" width="3.21875" style="87" customWidth="1"/>
    <col min="10243" max="10243" width="13.6640625" style="87" customWidth="1"/>
    <col min="10244" max="10244" width="6.77734375" style="87" customWidth="1"/>
    <col min="10245" max="10245" width="44.88671875" style="87" customWidth="1"/>
    <col min="10246" max="10246" width="11.44140625" style="87" bestFit="1" customWidth="1"/>
    <col min="10247" max="10247" width="11.21875" style="87" customWidth="1"/>
    <col min="10248" max="10248" width="3.6640625" style="87" customWidth="1"/>
    <col min="10249" max="10496" width="8.88671875" style="87"/>
    <col min="10497" max="10497" width="4.21875" style="87" customWidth="1"/>
    <col min="10498" max="10498" width="3.21875" style="87" customWidth="1"/>
    <col min="10499" max="10499" width="13.6640625" style="87" customWidth="1"/>
    <col min="10500" max="10500" width="6.77734375" style="87" customWidth="1"/>
    <col min="10501" max="10501" width="44.88671875" style="87" customWidth="1"/>
    <col min="10502" max="10502" width="11.44140625" style="87" bestFit="1" customWidth="1"/>
    <col min="10503" max="10503" width="11.21875" style="87" customWidth="1"/>
    <col min="10504" max="10504" width="3.6640625" style="87" customWidth="1"/>
    <col min="10505" max="10752" width="8.88671875" style="87"/>
    <col min="10753" max="10753" width="4.21875" style="87" customWidth="1"/>
    <col min="10754" max="10754" width="3.21875" style="87" customWidth="1"/>
    <col min="10755" max="10755" width="13.6640625" style="87" customWidth="1"/>
    <col min="10756" max="10756" width="6.77734375" style="87" customWidth="1"/>
    <col min="10757" max="10757" width="44.88671875" style="87" customWidth="1"/>
    <col min="10758" max="10758" width="11.44140625" style="87" bestFit="1" customWidth="1"/>
    <col min="10759" max="10759" width="11.21875" style="87" customWidth="1"/>
    <col min="10760" max="10760" width="3.6640625" style="87" customWidth="1"/>
    <col min="10761" max="11008" width="8.88671875" style="87"/>
    <col min="11009" max="11009" width="4.21875" style="87" customWidth="1"/>
    <col min="11010" max="11010" width="3.21875" style="87" customWidth="1"/>
    <col min="11011" max="11011" width="13.6640625" style="87" customWidth="1"/>
    <col min="11012" max="11012" width="6.77734375" style="87" customWidth="1"/>
    <col min="11013" max="11013" width="44.88671875" style="87" customWidth="1"/>
    <col min="11014" max="11014" width="11.44140625" style="87" bestFit="1" customWidth="1"/>
    <col min="11015" max="11015" width="11.21875" style="87" customWidth="1"/>
    <col min="11016" max="11016" width="3.6640625" style="87" customWidth="1"/>
    <col min="11017" max="11264" width="8.88671875" style="87"/>
    <col min="11265" max="11265" width="4.21875" style="87" customWidth="1"/>
    <col min="11266" max="11266" width="3.21875" style="87" customWidth="1"/>
    <col min="11267" max="11267" width="13.6640625" style="87" customWidth="1"/>
    <col min="11268" max="11268" width="6.77734375" style="87" customWidth="1"/>
    <col min="11269" max="11269" width="44.88671875" style="87" customWidth="1"/>
    <col min="11270" max="11270" width="11.44140625" style="87" bestFit="1" customWidth="1"/>
    <col min="11271" max="11271" width="11.21875" style="87" customWidth="1"/>
    <col min="11272" max="11272" width="3.6640625" style="87" customWidth="1"/>
    <col min="11273" max="11520" width="8.88671875" style="87"/>
    <col min="11521" max="11521" width="4.21875" style="87" customWidth="1"/>
    <col min="11522" max="11522" width="3.21875" style="87" customWidth="1"/>
    <col min="11523" max="11523" width="13.6640625" style="87" customWidth="1"/>
    <col min="11524" max="11524" width="6.77734375" style="87" customWidth="1"/>
    <col min="11525" max="11525" width="44.88671875" style="87" customWidth="1"/>
    <col min="11526" max="11526" width="11.44140625" style="87" bestFit="1" customWidth="1"/>
    <col min="11527" max="11527" width="11.21875" style="87" customWidth="1"/>
    <col min="11528" max="11528" width="3.6640625" style="87" customWidth="1"/>
    <col min="11529" max="11776" width="8.88671875" style="87"/>
    <col min="11777" max="11777" width="4.21875" style="87" customWidth="1"/>
    <col min="11778" max="11778" width="3.21875" style="87" customWidth="1"/>
    <col min="11779" max="11779" width="13.6640625" style="87" customWidth="1"/>
    <col min="11780" max="11780" width="6.77734375" style="87" customWidth="1"/>
    <col min="11781" max="11781" width="44.88671875" style="87" customWidth="1"/>
    <col min="11782" max="11782" width="11.44140625" style="87" bestFit="1" customWidth="1"/>
    <col min="11783" max="11783" width="11.21875" style="87" customWidth="1"/>
    <col min="11784" max="11784" width="3.6640625" style="87" customWidth="1"/>
    <col min="11785" max="12032" width="8.88671875" style="87"/>
    <col min="12033" max="12033" width="4.21875" style="87" customWidth="1"/>
    <col min="12034" max="12034" width="3.21875" style="87" customWidth="1"/>
    <col min="12035" max="12035" width="13.6640625" style="87" customWidth="1"/>
    <col min="12036" max="12036" width="6.77734375" style="87" customWidth="1"/>
    <col min="12037" max="12037" width="44.88671875" style="87" customWidth="1"/>
    <col min="12038" max="12038" width="11.44140625" style="87" bestFit="1" customWidth="1"/>
    <col min="12039" max="12039" width="11.21875" style="87" customWidth="1"/>
    <col min="12040" max="12040" width="3.6640625" style="87" customWidth="1"/>
    <col min="12041" max="12288" width="8.88671875" style="87"/>
    <col min="12289" max="12289" width="4.21875" style="87" customWidth="1"/>
    <col min="12290" max="12290" width="3.21875" style="87" customWidth="1"/>
    <col min="12291" max="12291" width="13.6640625" style="87" customWidth="1"/>
    <col min="12292" max="12292" width="6.77734375" style="87" customWidth="1"/>
    <col min="12293" max="12293" width="44.88671875" style="87" customWidth="1"/>
    <col min="12294" max="12294" width="11.44140625" style="87" bestFit="1" customWidth="1"/>
    <col min="12295" max="12295" width="11.21875" style="87" customWidth="1"/>
    <col min="12296" max="12296" width="3.6640625" style="87" customWidth="1"/>
    <col min="12297" max="12544" width="8.88671875" style="87"/>
    <col min="12545" max="12545" width="4.21875" style="87" customWidth="1"/>
    <col min="12546" max="12546" width="3.21875" style="87" customWidth="1"/>
    <col min="12547" max="12547" width="13.6640625" style="87" customWidth="1"/>
    <col min="12548" max="12548" width="6.77734375" style="87" customWidth="1"/>
    <col min="12549" max="12549" width="44.88671875" style="87" customWidth="1"/>
    <col min="12550" max="12550" width="11.44140625" style="87" bestFit="1" customWidth="1"/>
    <col min="12551" max="12551" width="11.21875" style="87" customWidth="1"/>
    <col min="12552" max="12552" width="3.6640625" style="87" customWidth="1"/>
    <col min="12553" max="12800" width="8.88671875" style="87"/>
    <col min="12801" max="12801" width="4.21875" style="87" customWidth="1"/>
    <col min="12802" max="12802" width="3.21875" style="87" customWidth="1"/>
    <col min="12803" max="12803" width="13.6640625" style="87" customWidth="1"/>
    <col min="12804" max="12804" width="6.77734375" style="87" customWidth="1"/>
    <col min="12805" max="12805" width="44.88671875" style="87" customWidth="1"/>
    <col min="12806" max="12806" width="11.44140625" style="87" bestFit="1" customWidth="1"/>
    <col min="12807" max="12807" width="11.21875" style="87" customWidth="1"/>
    <col min="12808" max="12808" width="3.6640625" style="87" customWidth="1"/>
    <col min="12809" max="13056" width="8.88671875" style="87"/>
    <col min="13057" max="13057" width="4.21875" style="87" customWidth="1"/>
    <col min="13058" max="13058" width="3.21875" style="87" customWidth="1"/>
    <col min="13059" max="13059" width="13.6640625" style="87" customWidth="1"/>
    <col min="13060" max="13060" width="6.77734375" style="87" customWidth="1"/>
    <col min="13061" max="13061" width="44.88671875" style="87" customWidth="1"/>
    <col min="13062" max="13062" width="11.44140625" style="87" bestFit="1" customWidth="1"/>
    <col min="13063" max="13063" width="11.21875" style="87" customWidth="1"/>
    <col min="13064" max="13064" width="3.6640625" style="87" customWidth="1"/>
    <col min="13065" max="13312" width="8.88671875" style="87"/>
    <col min="13313" max="13313" width="4.21875" style="87" customWidth="1"/>
    <col min="13314" max="13314" width="3.21875" style="87" customWidth="1"/>
    <col min="13315" max="13315" width="13.6640625" style="87" customWidth="1"/>
    <col min="13316" max="13316" width="6.77734375" style="87" customWidth="1"/>
    <col min="13317" max="13317" width="44.88671875" style="87" customWidth="1"/>
    <col min="13318" max="13318" width="11.44140625" style="87" bestFit="1" customWidth="1"/>
    <col min="13319" max="13319" width="11.21875" style="87" customWidth="1"/>
    <col min="13320" max="13320" width="3.6640625" style="87" customWidth="1"/>
    <col min="13321" max="13568" width="8.88671875" style="87"/>
    <col min="13569" max="13569" width="4.21875" style="87" customWidth="1"/>
    <col min="13570" max="13570" width="3.21875" style="87" customWidth="1"/>
    <col min="13571" max="13571" width="13.6640625" style="87" customWidth="1"/>
    <col min="13572" max="13572" width="6.77734375" style="87" customWidth="1"/>
    <col min="13573" max="13573" width="44.88671875" style="87" customWidth="1"/>
    <col min="13574" max="13574" width="11.44140625" style="87" bestFit="1" customWidth="1"/>
    <col min="13575" max="13575" width="11.21875" style="87" customWidth="1"/>
    <col min="13576" max="13576" width="3.6640625" style="87" customWidth="1"/>
    <col min="13577" max="13824" width="8.88671875" style="87"/>
    <col min="13825" max="13825" width="4.21875" style="87" customWidth="1"/>
    <col min="13826" max="13826" width="3.21875" style="87" customWidth="1"/>
    <col min="13827" max="13827" width="13.6640625" style="87" customWidth="1"/>
    <col min="13828" max="13828" width="6.77734375" style="87" customWidth="1"/>
    <col min="13829" max="13829" width="44.88671875" style="87" customWidth="1"/>
    <col min="13830" max="13830" width="11.44140625" style="87" bestFit="1" customWidth="1"/>
    <col min="13831" max="13831" width="11.21875" style="87" customWidth="1"/>
    <col min="13832" max="13832" width="3.6640625" style="87" customWidth="1"/>
    <col min="13833" max="14080" width="8.88671875" style="87"/>
    <col min="14081" max="14081" width="4.21875" style="87" customWidth="1"/>
    <col min="14082" max="14082" width="3.21875" style="87" customWidth="1"/>
    <col min="14083" max="14083" width="13.6640625" style="87" customWidth="1"/>
    <col min="14084" max="14084" width="6.77734375" style="87" customWidth="1"/>
    <col min="14085" max="14085" width="44.88671875" style="87" customWidth="1"/>
    <col min="14086" max="14086" width="11.44140625" style="87" bestFit="1" customWidth="1"/>
    <col min="14087" max="14087" width="11.21875" style="87" customWidth="1"/>
    <col min="14088" max="14088" width="3.6640625" style="87" customWidth="1"/>
    <col min="14089" max="14336" width="8.88671875" style="87"/>
    <col min="14337" max="14337" width="4.21875" style="87" customWidth="1"/>
    <col min="14338" max="14338" width="3.21875" style="87" customWidth="1"/>
    <col min="14339" max="14339" width="13.6640625" style="87" customWidth="1"/>
    <col min="14340" max="14340" width="6.77734375" style="87" customWidth="1"/>
    <col min="14341" max="14341" width="44.88671875" style="87" customWidth="1"/>
    <col min="14342" max="14342" width="11.44140625" style="87" bestFit="1" customWidth="1"/>
    <col min="14343" max="14343" width="11.21875" style="87" customWidth="1"/>
    <col min="14344" max="14344" width="3.6640625" style="87" customWidth="1"/>
    <col min="14345" max="14592" width="8.88671875" style="87"/>
    <col min="14593" max="14593" width="4.21875" style="87" customWidth="1"/>
    <col min="14594" max="14594" width="3.21875" style="87" customWidth="1"/>
    <col min="14595" max="14595" width="13.6640625" style="87" customWidth="1"/>
    <col min="14596" max="14596" width="6.77734375" style="87" customWidth="1"/>
    <col min="14597" max="14597" width="44.88671875" style="87" customWidth="1"/>
    <col min="14598" max="14598" width="11.44140625" style="87" bestFit="1" customWidth="1"/>
    <col min="14599" max="14599" width="11.21875" style="87" customWidth="1"/>
    <col min="14600" max="14600" width="3.6640625" style="87" customWidth="1"/>
    <col min="14601" max="14848" width="8.88671875" style="87"/>
    <col min="14849" max="14849" width="4.21875" style="87" customWidth="1"/>
    <col min="14850" max="14850" width="3.21875" style="87" customWidth="1"/>
    <col min="14851" max="14851" width="13.6640625" style="87" customWidth="1"/>
    <col min="14852" max="14852" width="6.77734375" style="87" customWidth="1"/>
    <col min="14853" max="14853" width="44.88671875" style="87" customWidth="1"/>
    <col min="14854" max="14854" width="11.44140625" style="87" bestFit="1" customWidth="1"/>
    <col min="14855" max="14855" width="11.21875" style="87" customWidth="1"/>
    <col min="14856" max="14856" width="3.6640625" style="87" customWidth="1"/>
    <col min="14857" max="15104" width="8.88671875" style="87"/>
    <col min="15105" max="15105" width="4.21875" style="87" customWidth="1"/>
    <col min="15106" max="15106" width="3.21875" style="87" customWidth="1"/>
    <col min="15107" max="15107" width="13.6640625" style="87" customWidth="1"/>
    <col min="15108" max="15108" width="6.77734375" style="87" customWidth="1"/>
    <col min="15109" max="15109" width="44.88671875" style="87" customWidth="1"/>
    <col min="15110" max="15110" width="11.44140625" style="87" bestFit="1" customWidth="1"/>
    <col min="15111" max="15111" width="11.21875" style="87" customWidth="1"/>
    <col min="15112" max="15112" width="3.6640625" style="87" customWidth="1"/>
    <col min="15113" max="15360" width="8.88671875" style="87"/>
    <col min="15361" max="15361" width="4.21875" style="87" customWidth="1"/>
    <col min="15362" max="15362" width="3.21875" style="87" customWidth="1"/>
    <col min="15363" max="15363" width="13.6640625" style="87" customWidth="1"/>
    <col min="15364" max="15364" width="6.77734375" style="87" customWidth="1"/>
    <col min="15365" max="15365" width="44.88671875" style="87" customWidth="1"/>
    <col min="15366" max="15366" width="11.44140625" style="87" bestFit="1" customWidth="1"/>
    <col min="15367" max="15367" width="11.21875" style="87" customWidth="1"/>
    <col min="15368" max="15368" width="3.6640625" style="87" customWidth="1"/>
    <col min="15369" max="15616" width="8.88671875" style="87"/>
    <col min="15617" max="15617" width="4.21875" style="87" customWidth="1"/>
    <col min="15618" max="15618" width="3.21875" style="87" customWidth="1"/>
    <col min="15619" max="15619" width="13.6640625" style="87" customWidth="1"/>
    <col min="15620" max="15620" width="6.77734375" style="87" customWidth="1"/>
    <col min="15621" max="15621" width="44.88671875" style="87" customWidth="1"/>
    <col min="15622" max="15622" width="11.44140625" style="87" bestFit="1" customWidth="1"/>
    <col min="15623" max="15623" width="11.21875" style="87" customWidth="1"/>
    <col min="15624" max="15624" width="3.6640625" style="87" customWidth="1"/>
    <col min="15625" max="15872" width="8.88671875" style="87"/>
    <col min="15873" max="15873" width="4.21875" style="87" customWidth="1"/>
    <col min="15874" max="15874" width="3.21875" style="87" customWidth="1"/>
    <col min="15875" max="15875" width="13.6640625" style="87" customWidth="1"/>
    <col min="15876" max="15876" width="6.77734375" style="87" customWidth="1"/>
    <col min="15877" max="15877" width="44.88671875" style="87" customWidth="1"/>
    <col min="15878" max="15878" width="11.44140625" style="87" bestFit="1" customWidth="1"/>
    <col min="15879" max="15879" width="11.21875" style="87" customWidth="1"/>
    <col min="15880" max="15880" width="3.6640625" style="87" customWidth="1"/>
    <col min="15881" max="16128" width="8.88671875" style="87"/>
    <col min="16129" max="16129" width="4.21875" style="87" customWidth="1"/>
    <col min="16130" max="16130" width="3.21875" style="87" customWidth="1"/>
    <col min="16131" max="16131" width="13.6640625" style="87" customWidth="1"/>
    <col min="16132" max="16132" width="6.77734375" style="87" customWidth="1"/>
    <col min="16133" max="16133" width="44.88671875" style="87" customWidth="1"/>
    <col min="16134" max="16134" width="11.44140625" style="87" bestFit="1" customWidth="1"/>
    <col min="16135" max="16135" width="11.21875" style="87" customWidth="1"/>
    <col min="16136" max="16136" width="3.6640625" style="87" customWidth="1"/>
    <col min="16137" max="16384" width="8.88671875" style="87"/>
  </cols>
  <sheetData>
    <row r="1" spans="1:9" ht="6.6" customHeight="1" x14ac:dyDescent="0.2">
      <c r="E1" s="86" t="s">
        <v>5</v>
      </c>
    </row>
    <row r="2" spans="1:9" ht="21" customHeight="1" x14ac:dyDescent="0.2">
      <c r="A2" s="320" t="s">
        <v>25</v>
      </c>
      <c r="B2" s="320"/>
      <c r="C2" s="320"/>
      <c r="D2" s="320"/>
      <c r="E2" s="320"/>
      <c r="F2" s="320"/>
      <c r="G2" s="320"/>
      <c r="H2" s="320"/>
    </row>
    <row r="3" spans="1:9" ht="18" customHeight="1" x14ac:dyDescent="0.2">
      <c r="A3" s="321" t="s">
        <v>6</v>
      </c>
      <c r="B3" s="321"/>
      <c r="C3" s="321"/>
      <c r="D3" s="321"/>
      <c r="E3" s="321"/>
      <c r="F3" s="321"/>
      <c r="G3" s="321"/>
      <c r="H3" s="321"/>
    </row>
    <row r="4" spans="1:9" ht="5.25" customHeight="1" x14ac:dyDescent="0.2"/>
    <row r="5" spans="1:9" s="90" customFormat="1" ht="33.75" customHeight="1" x14ac:dyDescent="0.2">
      <c r="A5" s="312" t="s">
        <v>7</v>
      </c>
      <c r="B5" s="313"/>
      <c r="C5" s="322"/>
      <c r="D5" s="292"/>
      <c r="E5" s="293"/>
      <c r="F5" s="89" t="s">
        <v>8</v>
      </c>
      <c r="G5" s="291"/>
      <c r="H5" s="293"/>
    </row>
    <row r="6" spans="1:9" s="90" customFormat="1" ht="3" customHeight="1" x14ac:dyDescent="0.2">
      <c r="A6" s="91"/>
      <c r="B6" s="88"/>
      <c r="C6" s="88"/>
      <c r="D6" s="88"/>
      <c r="E6" s="88"/>
    </row>
    <row r="7" spans="1:9" s="90" customFormat="1" ht="20.25" customHeight="1" x14ac:dyDescent="0.2">
      <c r="A7" s="312" t="s">
        <v>9</v>
      </c>
      <c r="B7" s="313"/>
      <c r="C7" s="313"/>
      <c r="D7" s="313"/>
      <c r="E7" s="313"/>
      <c r="F7" s="92" t="s">
        <v>10</v>
      </c>
      <c r="G7" s="312" t="s">
        <v>11</v>
      </c>
      <c r="H7" s="323"/>
    </row>
    <row r="8" spans="1:9" s="90" customFormat="1" ht="36" customHeight="1" x14ac:dyDescent="0.2">
      <c r="A8" s="324" t="s">
        <v>12</v>
      </c>
      <c r="B8" s="326" t="s">
        <v>13</v>
      </c>
      <c r="C8" s="327"/>
      <c r="D8" s="328"/>
      <c r="E8" s="329"/>
      <c r="F8" s="93"/>
      <c r="G8" s="330" t="s">
        <v>14</v>
      </c>
      <c r="H8" s="330"/>
    </row>
    <row r="9" spans="1:9" s="90" customFormat="1" ht="36" customHeight="1" x14ac:dyDescent="0.2">
      <c r="A9" s="325"/>
      <c r="B9" s="331" t="s">
        <v>15</v>
      </c>
      <c r="C9" s="332"/>
      <c r="D9" s="333"/>
      <c r="E9" s="334"/>
      <c r="F9" s="94"/>
      <c r="G9" s="307" t="s">
        <v>230</v>
      </c>
      <c r="H9" s="307"/>
    </row>
    <row r="10" spans="1:9" s="90" customFormat="1" ht="21" customHeight="1" x14ac:dyDescent="0.2">
      <c r="A10" s="312" t="s">
        <v>26</v>
      </c>
      <c r="B10" s="313"/>
      <c r="C10" s="313"/>
      <c r="D10" s="313"/>
      <c r="E10" s="313"/>
      <c r="F10" s="95"/>
      <c r="G10" s="95"/>
      <c r="H10" s="96"/>
    </row>
    <row r="11" spans="1:9" s="90" customFormat="1" ht="36" customHeight="1" x14ac:dyDescent="0.2">
      <c r="A11" s="299" t="s">
        <v>231</v>
      </c>
      <c r="B11" s="300" t="s">
        <v>232</v>
      </c>
      <c r="C11" s="301"/>
      <c r="D11" s="301"/>
      <c r="E11" s="302"/>
      <c r="F11" s="98"/>
      <c r="G11" s="303" t="s">
        <v>233</v>
      </c>
      <c r="H11" s="304"/>
    </row>
    <row r="12" spans="1:9" s="90" customFormat="1" ht="36" customHeight="1" x14ac:dyDescent="0.2">
      <c r="A12" s="299"/>
      <c r="B12" s="305" t="s">
        <v>234</v>
      </c>
      <c r="C12" s="305"/>
      <c r="D12" s="305"/>
      <c r="E12" s="306"/>
      <c r="F12" s="94"/>
      <c r="G12" s="307" t="s">
        <v>235</v>
      </c>
      <c r="H12" s="307"/>
    </row>
    <row r="13" spans="1:9" s="90" customFormat="1" ht="36" customHeight="1" x14ac:dyDescent="0.2">
      <c r="A13" s="299"/>
      <c r="B13" s="308" t="s">
        <v>43</v>
      </c>
      <c r="C13" s="308"/>
      <c r="D13" s="309"/>
      <c r="E13" s="310"/>
      <c r="F13" s="99"/>
      <c r="G13" s="311" t="s">
        <v>235</v>
      </c>
      <c r="H13" s="311"/>
    </row>
    <row r="14" spans="1:9" s="90" customFormat="1" ht="21" customHeight="1" x14ac:dyDescent="0.2">
      <c r="A14" s="312" t="s">
        <v>40</v>
      </c>
      <c r="B14" s="313"/>
      <c r="C14" s="313"/>
      <c r="D14" s="313"/>
      <c r="E14" s="313"/>
      <c r="F14" s="95"/>
      <c r="G14" s="95"/>
      <c r="H14" s="96"/>
    </row>
    <row r="15" spans="1:9" s="90" customFormat="1" ht="36" customHeight="1" x14ac:dyDescent="0.2">
      <c r="A15" s="97"/>
      <c r="B15" s="314" t="s">
        <v>41</v>
      </c>
      <c r="C15" s="314"/>
      <c r="D15" s="314"/>
      <c r="E15" s="314"/>
      <c r="F15" s="100"/>
      <c r="G15" s="315"/>
      <c r="H15" s="316"/>
    </row>
    <row r="16" spans="1:9" s="90" customFormat="1" ht="32.25" customHeight="1" x14ac:dyDescent="0.2">
      <c r="A16" s="101"/>
      <c r="B16" s="317" t="s">
        <v>236</v>
      </c>
      <c r="C16" s="317"/>
      <c r="D16" s="317"/>
      <c r="E16" s="317"/>
      <c r="F16" s="317"/>
      <c r="G16" s="317"/>
      <c r="H16" s="317"/>
      <c r="I16" s="102"/>
    </row>
    <row r="17" spans="1:8" s="90" customFormat="1" ht="17.399999999999999" customHeight="1" x14ac:dyDescent="0.2">
      <c r="A17" s="85"/>
      <c r="B17" s="318" t="s">
        <v>237</v>
      </c>
      <c r="C17" s="319"/>
      <c r="D17" s="319"/>
      <c r="E17" s="319"/>
      <c r="F17" s="319"/>
      <c r="G17" s="319"/>
      <c r="H17" s="319"/>
    </row>
    <row r="18" spans="1:8" s="90" customFormat="1" ht="32.25" customHeight="1" x14ac:dyDescent="0.2">
      <c r="A18" s="85"/>
      <c r="B18" s="297" t="s">
        <v>238</v>
      </c>
      <c r="C18" s="298"/>
      <c r="D18" s="298"/>
      <c r="E18" s="298"/>
      <c r="F18" s="298"/>
      <c r="G18" s="298"/>
      <c r="H18" s="298"/>
    </row>
    <row r="19" spans="1:8" s="90" customFormat="1" ht="18" customHeight="1" x14ac:dyDescent="0.2">
      <c r="A19" s="85"/>
      <c r="B19" s="294" t="s">
        <v>42</v>
      </c>
      <c r="C19" s="295"/>
      <c r="D19" s="295"/>
      <c r="E19" s="295"/>
      <c r="F19" s="295"/>
      <c r="G19" s="295"/>
      <c r="H19" s="295"/>
    </row>
    <row r="20" spans="1:8" s="90" customFormat="1" ht="18.75" customHeight="1" x14ac:dyDescent="0.2">
      <c r="B20" s="90" t="s">
        <v>16</v>
      </c>
    </row>
    <row r="21" spans="1:8" s="90" customFormat="1" ht="36" customHeight="1" x14ac:dyDescent="0.2">
      <c r="B21" s="296" t="s">
        <v>17</v>
      </c>
      <c r="C21" s="296"/>
      <c r="D21" s="296"/>
      <c r="E21" s="296"/>
      <c r="F21" s="296"/>
      <c r="G21" s="296"/>
      <c r="H21" s="103"/>
    </row>
    <row r="22" spans="1:8" s="90" customFormat="1" ht="36" customHeight="1" x14ac:dyDescent="0.2">
      <c r="B22" s="291" t="s">
        <v>18</v>
      </c>
      <c r="C22" s="292"/>
      <c r="D22" s="293"/>
      <c r="E22" s="291"/>
      <c r="F22" s="292"/>
      <c r="G22" s="293"/>
    </row>
    <row r="23" spans="1:8" s="90" customFormat="1" ht="36" customHeight="1" x14ac:dyDescent="0.2">
      <c r="B23" s="290" t="s">
        <v>19</v>
      </c>
      <c r="C23" s="290"/>
      <c r="D23" s="290"/>
      <c r="E23" s="291"/>
      <c r="F23" s="292"/>
      <c r="G23" s="293"/>
    </row>
    <row r="24" spans="1:8" s="90" customFormat="1" ht="36" customHeight="1" x14ac:dyDescent="0.2">
      <c r="A24" s="104"/>
      <c r="B24" s="290" t="s">
        <v>20</v>
      </c>
      <c r="C24" s="290"/>
      <c r="D24" s="290"/>
      <c r="E24" s="291"/>
      <c r="F24" s="292"/>
      <c r="G24" s="293"/>
    </row>
    <row r="25" spans="1:8" ht="36" customHeight="1" x14ac:dyDescent="0.2">
      <c r="A25" s="104"/>
      <c r="B25" s="290" t="s">
        <v>27</v>
      </c>
      <c r="C25" s="290"/>
      <c r="D25" s="290"/>
      <c r="E25" s="291"/>
      <c r="F25" s="292"/>
      <c r="G25" s="293"/>
      <c r="H25" s="90"/>
    </row>
    <row r="26" spans="1:8" x14ac:dyDescent="0.2">
      <c r="E26" s="86"/>
    </row>
    <row r="27" spans="1:8" x14ac:dyDescent="0.2">
      <c r="E27" s="86"/>
    </row>
    <row r="28" spans="1:8" x14ac:dyDescent="0.2">
      <c r="E28" s="86"/>
    </row>
    <row r="29" spans="1:8" x14ac:dyDescent="0.2">
      <c r="E29" s="86"/>
    </row>
    <row r="30" spans="1:8" x14ac:dyDescent="0.2">
      <c r="E30" s="86"/>
    </row>
    <row r="31" spans="1:8" x14ac:dyDescent="0.2">
      <c r="E31" s="86" t="s">
        <v>21</v>
      </c>
    </row>
    <row r="33" spans="5:5" x14ac:dyDescent="0.2">
      <c r="E33" s="86" t="s">
        <v>21</v>
      </c>
    </row>
    <row r="34" spans="5:5" x14ac:dyDescent="0.2">
      <c r="E34" s="86"/>
    </row>
    <row r="35" spans="5:5" x14ac:dyDescent="0.2">
      <c r="E35" s="86"/>
    </row>
    <row r="36" spans="5:5" x14ac:dyDescent="0.2">
      <c r="E36" s="86"/>
    </row>
    <row r="37" spans="5:5" x14ac:dyDescent="0.2">
      <c r="E37" s="86"/>
    </row>
    <row r="38" spans="5:5" x14ac:dyDescent="0.2">
      <c r="E38" s="86"/>
    </row>
    <row r="39" spans="5:5" x14ac:dyDescent="0.2">
      <c r="E39" s="86"/>
    </row>
    <row r="40" spans="5:5" x14ac:dyDescent="0.2">
      <c r="E40" s="86" t="s">
        <v>21</v>
      </c>
    </row>
    <row r="41" spans="5:5" x14ac:dyDescent="0.2">
      <c r="E41" s="86"/>
    </row>
  </sheetData>
  <mergeCells count="36">
    <mergeCell ref="A10:E10"/>
    <mergeCell ref="A2:H2"/>
    <mergeCell ref="A3:H3"/>
    <mergeCell ref="A5:C5"/>
    <mergeCell ref="D5:E5"/>
    <mergeCell ref="G5:H5"/>
    <mergeCell ref="A7:E7"/>
    <mergeCell ref="G7:H7"/>
    <mergeCell ref="A8:A9"/>
    <mergeCell ref="B8:E8"/>
    <mergeCell ref="G8:H8"/>
    <mergeCell ref="B9:E9"/>
    <mergeCell ref="G9:H9"/>
    <mergeCell ref="B18:H18"/>
    <mergeCell ref="A11:A13"/>
    <mergeCell ref="B11:E11"/>
    <mergeCell ref="G11:H11"/>
    <mergeCell ref="B12:E12"/>
    <mergeCell ref="G12:H12"/>
    <mergeCell ref="B13:E13"/>
    <mergeCell ref="G13:H13"/>
    <mergeCell ref="A14:E14"/>
    <mergeCell ref="B15:E15"/>
    <mergeCell ref="G15:H15"/>
    <mergeCell ref="B16:H16"/>
    <mergeCell ref="B17:H17"/>
    <mergeCell ref="B24:D24"/>
    <mergeCell ref="E24:G24"/>
    <mergeCell ref="B25:D25"/>
    <mergeCell ref="E25:G25"/>
    <mergeCell ref="B19:H19"/>
    <mergeCell ref="B21:G21"/>
    <mergeCell ref="B22:D22"/>
    <mergeCell ref="E22:G22"/>
    <mergeCell ref="B23:D23"/>
    <mergeCell ref="E23:G23"/>
  </mergeCells>
  <phoneticPr fontId="21"/>
  <hyperlinks>
    <hyperlink ref="B19" r:id="rId1" xr:uid="{F9C2CD2C-327C-42EA-BE72-FA3C07CEA2FF}"/>
    <hyperlink ref="B17" r:id="rId2" xr:uid="{1750E3BA-DBD5-4A29-98F2-960E2E29BA8C}"/>
  </hyperlinks>
  <printOptions horizontalCentered="1"/>
  <pageMargins left="0.19685039370078741" right="0.19685039370078741" top="0.19685039370078741" bottom="0.19685039370078741" header="0.19685039370078741" footer="0.19685039370078741"/>
  <pageSetup paperSize="9" orientation="portrait"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EFFC3-7375-4149-A54A-CEFA3D1388FD}">
  <sheetPr codeName="Sheet1"/>
  <dimension ref="A1:AY69"/>
  <sheetViews>
    <sheetView view="pageBreakPreview" zoomScaleNormal="100" zoomScaleSheetLayoutView="100" workbookViewId="0">
      <selection activeCell="AD24" sqref="AD24"/>
    </sheetView>
  </sheetViews>
  <sheetFormatPr defaultColWidth="2.44140625" defaultRowHeight="13.5" customHeight="1" x14ac:dyDescent="0.2"/>
  <cols>
    <col min="1" max="1" width="2.88671875" style="105" customWidth="1"/>
    <col min="2" max="2" width="7.33203125" style="105" customWidth="1"/>
    <col min="3" max="3" width="9.5546875" style="105" customWidth="1"/>
    <col min="4" max="4" width="12.109375" style="105" customWidth="1"/>
    <col min="5" max="5" width="9.5546875" style="105" customWidth="1"/>
    <col min="6" max="6" width="7.33203125" style="105" customWidth="1"/>
    <col min="7" max="7" width="9" style="105" customWidth="1"/>
    <col min="8" max="21" width="2.88671875" style="105" customWidth="1"/>
    <col min="22" max="16384" width="2.44140625" style="105"/>
  </cols>
  <sheetData>
    <row r="1" spans="1:21" ht="13.5" customHeight="1" x14ac:dyDescent="0.2">
      <c r="A1" s="461" t="s">
        <v>239</v>
      </c>
      <c r="B1" s="461"/>
      <c r="C1" s="461"/>
    </row>
    <row r="2" spans="1:21" ht="15" customHeight="1" x14ac:dyDescent="0.2">
      <c r="A2" s="462" t="s">
        <v>240</v>
      </c>
      <c r="B2" s="462"/>
      <c r="C2" s="462"/>
      <c r="D2" s="462"/>
      <c r="E2" s="462"/>
      <c r="F2" s="462"/>
      <c r="G2" s="462"/>
      <c r="H2" s="462"/>
      <c r="I2" s="462"/>
      <c r="J2" s="462"/>
      <c r="K2" s="462"/>
      <c r="L2" s="462"/>
      <c r="M2" s="462"/>
      <c r="N2" s="462"/>
      <c r="O2" s="462"/>
      <c r="P2" s="462"/>
      <c r="Q2" s="462"/>
      <c r="R2" s="462"/>
      <c r="S2" s="462"/>
      <c r="T2" s="462"/>
      <c r="U2" s="462"/>
    </row>
    <row r="3" spans="1:21" ht="15" customHeight="1" x14ac:dyDescent="0.2">
      <c r="A3" s="462" t="s">
        <v>241</v>
      </c>
      <c r="B3" s="462"/>
      <c r="C3" s="462"/>
      <c r="D3" s="462"/>
      <c r="E3" s="462"/>
      <c r="F3" s="462"/>
      <c r="G3" s="462"/>
      <c r="H3" s="462"/>
      <c r="I3" s="462"/>
      <c r="J3" s="462"/>
      <c r="K3" s="462"/>
      <c r="L3" s="462"/>
      <c r="M3" s="462"/>
      <c r="N3" s="462"/>
      <c r="O3" s="462"/>
      <c r="P3" s="462"/>
      <c r="Q3" s="462"/>
      <c r="R3" s="462"/>
      <c r="S3" s="462"/>
      <c r="T3" s="462"/>
      <c r="U3" s="462"/>
    </row>
    <row r="4" spans="1:21" ht="15" customHeight="1" x14ac:dyDescent="0.2">
      <c r="A4" s="462" t="s">
        <v>242</v>
      </c>
      <c r="B4" s="462"/>
      <c r="C4" s="462"/>
      <c r="D4" s="462"/>
      <c r="E4" s="462"/>
      <c r="F4" s="462"/>
      <c r="G4" s="462"/>
      <c r="H4" s="462"/>
      <c r="I4" s="462"/>
      <c r="J4" s="462"/>
      <c r="K4" s="462"/>
      <c r="L4" s="462"/>
      <c r="M4" s="462"/>
      <c r="N4" s="462"/>
      <c r="O4" s="462"/>
      <c r="P4" s="462"/>
      <c r="Q4" s="462"/>
      <c r="R4" s="462"/>
      <c r="S4" s="462"/>
      <c r="T4" s="462"/>
      <c r="U4" s="462"/>
    </row>
    <row r="5" spans="1:21" ht="15" customHeight="1" x14ac:dyDescent="0.2">
      <c r="A5" s="106"/>
      <c r="B5" s="106"/>
      <c r="C5" s="106"/>
      <c r="D5" s="106"/>
      <c r="E5" s="463" t="s">
        <v>243</v>
      </c>
      <c r="F5" s="463"/>
      <c r="G5" s="106" t="s">
        <v>244</v>
      </c>
      <c r="H5" s="106"/>
      <c r="I5" s="106"/>
      <c r="J5" s="106"/>
      <c r="K5" s="106"/>
      <c r="L5" s="106"/>
      <c r="M5" s="106"/>
      <c r="N5" s="106"/>
      <c r="O5" s="106"/>
      <c r="P5" s="106"/>
      <c r="Q5" s="106"/>
      <c r="R5" s="106"/>
      <c r="S5" s="106"/>
      <c r="T5" s="106"/>
      <c r="U5" s="106"/>
    </row>
    <row r="6" spans="1:21" ht="15" customHeight="1" x14ac:dyDescent="0.2">
      <c r="A6" s="106"/>
      <c r="B6" s="106"/>
      <c r="C6" s="106"/>
      <c r="D6" s="106"/>
      <c r="E6" s="106"/>
      <c r="F6" s="106"/>
      <c r="G6" s="106"/>
      <c r="H6" s="106"/>
      <c r="I6" s="106"/>
      <c r="J6" s="106"/>
      <c r="K6" s="464"/>
      <c r="L6" s="464"/>
      <c r="M6" s="464"/>
      <c r="N6" s="464"/>
      <c r="O6" s="106" t="s">
        <v>245</v>
      </c>
      <c r="P6" s="464"/>
      <c r="Q6" s="464"/>
      <c r="R6" s="106" t="s">
        <v>246</v>
      </c>
      <c r="S6" s="464"/>
      <c r="T6" s="464"/>
      <c r="U6" s="106" t="s">
        <v>247</v>
      </c>
    </row>
    <row r="7" spans="1:21" ht="15" customHeight="1" x14ac:dyDescent="0.2">
      <c r="A7" s="106"/>
      <c r="B7" s="462" t="s">
        <v>248</v>
      </c>
      <c r="C7" s="462"/>
      <c r="D7" s="106" t="s">
        <v>249</v>
      </c>
      <c r="E7" s="106"/>
      <c r="F7" s="106"/>
      <c r="G7" s="106"/>
      <c r="H7" s="106"/>
      <c r="I7" s="106"/>
      <c r="J7" s="106"/>
      <c r="K7" s="107"/>
      <c r="L7" s="107"/>
      <c r="M7" s="107"/>
      <c r="N7" s="107"/>
      <c r="O7" s="106"/>
      <c r="P7" s="107"/>
      <c r="Q7" s="107"/>
      <c r="R7" s="106"/>
      <c r="S7" s="107"/>
      <c r="T7" s="107"/>
      <c r="U7" s="106"/>
    </row>
    <row r="8" spans="1:21" ht="27" customHeight="1" x14ac:dyDescent="0.2">
      <c r="A8" s="106"/>
      <c r="B8" s="106"/>
      <c r="C8" s="106"/>
      <c r="D8" s="106"/>
      <c r="E8" s="106"/>
      <c r="F8" s="106"/>
      <c r="G8" s="106"/>
      <c r="H8" s="106" t="s">
        <v>250</v>
      </c>
      <c r="I8" s="106"/>
      <c r="J8" s="108"/>
      <c r="K8" s="433" t="s">
        <v>251</v>
      </c>
      <c r="L8" s="433"/>
      <c r="M8" s="433"/>
      <c r="N8" s="433"/>
      <c r="O8" s="433"/>
      <c r="P8" s="433"/>
      <c r="Q8" s="433"/>
      <c r="R8" s="433"/>
      <c r="S8" s="433"/>
      <c r="T8" s="433"/>
      <c r="U8" s="433"/>
    </row>
    <row r="9" spans="1:21" ht="15" customHeight="1" x14ac:dyDescent="0.2">
      <c r="A9" s="106"/>
      <c r="B9" s="106"/>
      <c r="C9" s="106"/>
      <c r="D9" s="106"/>
      <c r="E9" s="106"/>
      <c r="F9" s="106"/>
      <c r="G9" s="106" t="s">
        <v>252</v>
      </c>
      <c r="H9" s="109" t="s">
        <v>253</v>
      </c>
      <c r="I9" s="109"/>
      <c r="J9" s="108"/>
      <c r="K9" s="434" t="s">
        <v>251</v>
      </c>
      <c r="L9" s="434"/>
      <c r="M9" s="434"/>
      <c r="N9" s="434"/>
      <c r="O9" s="434"/>
      <c r="P9" s="434"/>
      <c r="Q9" s="434"/>
      <c r="R9" s="434"/>
      <c r="S9" s="434"/>
      <c r="T9" s="434"/>
      <c r="U9" s="434"/>
    </row>
    <row r="10" spans="1:21" ht="15" customHeight="1" x14ac:dyDescent="0.2">
      <c r="A10" s="106"/>
      <c r="B10" s="106"/>
      <c r="C10" s="106"/>
      <c r="D10" s="106"/>
      <c r="E10" s="106"/>
      <c r="F10" s="106"/>
      <c r="G10" s="106"/>
      <c r="H10" s="106" t="s">
        <v>254</v>
      </c>
      <c r="I10" s="106"/>
      <c r="J10" s="108"/>
      <c r="K10" s="434" t="s">
        <v>255</v>
      </c>
      <c r="L10" s="434"/>
      <c r="M10" s="434"/>
      <c r="N10" s="434"/>
      <c r="O10" s="434"/>
      <c r="P10" s="434"/>
      <c r="Q10" s="434"/>
      <c r="R10" s="434"/>
      <c r="S10" s="434"/>
      <c r="T10" s="434"/>
      <c r="U10" s="434"/>
    </row>
    <row r="11" spans="1:21" ht="15" customHeight="1" x14ac:dyDescent="0.2">
      <c r="A11" s="110"/>
      <c r="B11" s="110"/>
      <c r="C11" s="110"/>
      <c r="D11" s="110"/>
      <c r="E11" s="110"/>
      <c r="F11" s="110"/>
      <c r="G11" s="110"/>
      <c r="H11" s="110"/>
      <c r="I11" s="110"/>
      <c r="J11" s="110"/>
      <c r="K11" s="110"/>
      <c r="L11" s="110"/>
      <c r="M11" s="110"/>
      <c r="N11" s="110"/>
      <c r="O11" s="110"/>
      <c r="P11" s="110"/>
      <c r="Q11" s="110"/>
      <c r="R11" s="110"/>
      <c r="S11" s="110"/>
      <c r="T11" s="110"/>
      <c r="U11" s="110"/>
    </row>
    <row r="12" spans="1:21" ht="15" customHeight="1" x14ac:dyDescent="0.2">
      <c r="A12" s="110"/>
      <c r="B12" s="111" t="s">
        <v>256</v>
      </c>
      <c r="C12" s="110"/>
      <c r="D12" s="110"/>
      <c r="E12" s="110"/>
      <c r="F12" s="110"/>
      <c r="G12" s="110"/>
      <c r="H12" s="110"/>
      <c r="I12" s="110"/>
      <c r="J12" s="110"/>
      <c r="K12" s="110"/>
      <c r="L12" s="110"/>
      <c r="M12" s="110"/>
      <c r="N12" s="110"/>
      <c r="O12" s="110"/>
      <c r="P12" s="110"/>
      <c r="Q12" s="110"/>
      <c r="R12" s="110"/>
      <c r="S12" s="110"/>
      <c r="T12" s="110"/>
      <c r="U12" s="110"/>
    </row>
    <row r="13" spans="1:21" ht="15" customHeight="1" x14ac:dyDescent="0.2">
      <c r="A13" s="112"/>
      <c r="B13" s="110"/>
      <c r="C13" s="110"/>
      <c r="D13" s="110"/>
      <c r="E13" s="110"/>
      <c r="F13" s="110"/>
      <c r="G13" s="110"/>
      <c r="H13" s="110"/>
      <c r="I13" s="110"/>
      <c r="J13" s="110"/>
      <c r="K13" s="110"/>
      <c r="L13" s="110"/>
      <c r="M13" s="110"/>
      <c r="N13" s="110"/>
      <c r="O13" s="110"/>
      <c r="P13" s="110"/>
      <c r="Q13" s="110"/>
      <c r="R13" s="110"/>
      <c r="S13" s="110"/>
      <c r="T13" s="110"/>
      <c r="U13" s="110"/>
    </row>
    <row r="14" spans="1:21" ht="15" customHeight="1" x14ac:dyDescent="0.2">
      <c r="A14" s="112"/>
      <c r="B14" s="110"/>
      <c r="C14" s="110"/>
      <c r="D14" s="110"/>
      <c r="E14" s="110"/>
      <c r="F14" s="435" t="s">
        <v>257</v>
      </c>
      <c r="G14" s="436"/>
      <c r="H14" s="437"/>
      <c r="I14" s="187"/>
      <c r="J14" s="187"/>
      <c r="K14" s="187"/>
      <c r="L14" s="187"/>
      <c r="M14" s="187"/>
      <c r="N14" s="187"/>
      <c r="O14" s="188"/>
      <c r="P14" s="188"/>
      <c r="Q14" s="188"/>
      <c r="R14" s="188"/>
      <c r="S14" s="188"/>
      <c r="T14" s="188"/>
      <c r="U14" s="189"/>
    </row>
    <row r="15" spans="1:21" ht="15" customHeight="1" x14ac:dyDescent="0.2">
      <c r="A15" s="390" t="s">
        <v>258</v>
      </c>
      <c r="B15" s="393" t="s">
        <v>259</v>
      </c>
      <c r="C15" s="394"/>
      <c r="D15" s="395" t="s">
        <v>251</v>
      </c>
      <c r="E15" s="396"/>
      <c r="F15" s="396"/>
      <c r="G15" s="396"/>
      <c r="H15" s="396"/>
      <c r="I15" s="396"/>
      <c r="J15" s="396"/>
      <c r="K15" s="396"/>
      <c r="L15" s="396"/>
      <c r="M15" s="396"/>
      <c r="N15" s="396"/>
      <c r="O15" s="396"/>
      <c r="P15" s="396"/>
      <c r="Q15" s="396"/>
      <c r="R15" s="396"/>
      <c r="S15" s="396"/>
      <c r="T15" s="396"/>
      <c r="U15" s="397"/>
    </row>
    <row r="16" spans="1:21" ht="15" customHeight="1" x14ac:dyDescent="0.2">
      <c r="A16" s="391"/>
      <c r="B16" s="398" t="s">
        <v>260</v>
      </c>
      <c r="C16" s="399"/>
      <c r="D16" s="400" t="s">
        <v>251</v>
      </c>
      <c r="E16" s="401"/>
      <c r="F16" s="401"/>
      <c r="G16" s="401"/>
      <c r="H16" s="401"/>
      <c r="I16" s="401"/>
      <c r="J16" s="401"/>
      <c r="K16" s="401"/>
      <c r="L16" s="401"/>
      <c r="M16" s="401"/>
      <c r="N16" s="401"/>
      <c r="O16" s="401"/>
      <c r="P16" s="401"/>
      <c r="Q16" s="401"/>
      <c r="R16" s="401"/>
      <c r="S16" s="401"/>
      <c r="T16" s="401"/>
      <c r="U16" s="402"/>
    </row>
    <row r="17" spans="1:21" ht="15" customHeight="1" x14ac:dyDescent="0.2">
      <c r="A17" s="391"/>
      <c r="B17" s="403" t="s">
        <v>261</v>
      </c>
      <c r="C17" s="404"/>
      <c r="D17" s="113" t="s">
        <v>262</v>
      </c>
      <c r="E17" s="114" t="s">
        <v>251</v>
      </c>
      <c r="F17" s="115" t="s">
        <v>263</v>
      </c>
      <c r="G17" s="458" t="s">
        <v>251</v>
      </c>
      <c r="H17" s="458"/>
      <c r="I17" s="115" t="s">
        <v>264</v>
      </c>
      <c r="J17" s="115"/>
      <c r="K17" s="115"/>
      <c r="L17" s="115"/>
      <c r="M17" s="115"/>
      <c r="N17" s="115"/>
      <c r="O17" s="115"/>
      <c r="P17" s="115"/>
      <c r="Q17" s="115"/>
      <c r="R17" s="115"/>
      <c r="S17" s="115"/>
      <c r="T17" s="115"/>
      <c r="U17" s="116"/>
    </row>
    <row r="18" spans="1:21" ht="15" customHeight="1" x14ac:dyDescent="0.2">
      <c r="A18" s="391"/>
      <c r="B18" s="405"/>
      <c r="C18" s="406"/>
      <c r="D18" s="384" t="s">
        <v>251</v>
      </c>
      <c r="E18" s="385"/>
      <c r="F18" s="385"/>
      <c r="G18" s="385"/>
      <c r="H18" s="385"/>
      <c r="I18" s="385"/>
      <c r="J18" s="385"/>
      <c r="K18" s="385"/>
      <c r="L18" s="385"/>
      <c r="M18" s="385"/>
      <c r="N18" s="385"/>
      <c r="O18" s="385"/>
      <c r="P18" s="385"/>
      <c r="Q18" s="385"/>
      <c r="R18" s="385"/>
      <c r="S18" s="385"/>
      <c r="T18" s="385"/>
      <c r="U18" s="386"/>
    </row>
    <row r="19" spans="1:21" ht="15" customHeight="1" x14ac:dyDescent="0.2">
      <c r="A19" s="391"/>
      <c r="B19" s="407"/>
      <c r="C19" s="408"/>
      <c r="D19" s="387" t="s">
        <v>251</v>
      </c>
      <c r="E19" s="388"/>
      <c r="F19" s="388"/>
      <c r="G19" s="388"/>
      <c r="H19" s="388"/>
      <c r="I19" s="388"/>
      <c r="J19" s="388"/>
      <c r="K19" s="388"/>
      <c r="L19" s="388"/>
      <c r="M19" s="388"/>
      <c r="N19" s="388"/>
      <c r="O19" s="388"/>
      <c r="P19" s="388"/>
      <c r="Q19" s="388"/>
      <c r="R19" s="388"/>
      <c r="S19" s="388"/>
      <c r="T19" s="388"/>
      <c r="U19" s="389"/>
    </row>
    <row r="20" spans="1:21" ht="15" customHeight="1" x14ac:dyDescent="0.2">
      <c r="A20" s="391"/>
      <c r="B20" s="377" t="s">
        <v>265</v>
      </c>
      <c r="C20" s="378"/>
      <c r="D20" s="117" t="s">
        <v>266</v>
      </c>
      <c r="E20" s="459" t="s">
        <v>251</v>
      </c>
      <c r="F20" s="372"/>
      <c r="G20" s="372"/>
      <c r="H20" s="460" t="s">
        <v>267</v>
      </c>
      <c r="I20" s="460"/>
      <c r="J20" s="460"/>
      <c r="K20" s="372" t="s">
        <v>251</v>
      </c>
      <c r="L20" s="372"/>
      <c r="M20" s="372"/>
      <c r="N20" s="372"/>
      <c r="O20" s="372"/>
      <c r="P20" s="372"/>
      <c r="Q20" s="372"/>
      <c r="R20" s="372"/>
      <c r="S20" s="372"/>
      <c r="T20" s="372"/>
      <c r="U20" s="373"/>
    </row>
    <row r="21" spans="1:21" ht="15" customHeight="1" x14ac:dyDescent="0.2">
      <c r="A21" s="391"/>
      <c r="B21" s="381"/>
      <c r="C21" s="382"/>
      <c r="D21" s="361" t="s">
        <v>268</v>
      </c>
      <c r="E21" s="363"/>
      <c r="F21" s="374" t="s">
        <v>251</v>
      </c>
      <c r="G21" s="375"/>
      <c r="H21" s="375"/>
      <c r="I21" s="375"/>
      <c r="J21" s="375"/>
      <c r="K21" s="375"/>
      <c r="L21" s="375"/>
      <c r="M21" s="375"/>
      <c r="N21" s="375"/>
      <c r="O21" s="375"/>
      <c r="P21" s="375"/>
      <c r="Q21" s="375"/>
      <c r="R21" s="375"/>
      <c r="S21" s="375"/>
      <c r="T21" s="375"/>
      <c r="U21" s="376"/>
    </row>
    <row r="22" spans="1:21" ht="15" customHeight="1" x14ac:dyDescent="0.2">
      <c r="A22" s="391"/>
      <c r="B22" s="118" t="s">
        <v>269</v>
      </c>
      <c r="C22" s="119"/>
      <c r="D22" s="415" t="s">
        <v>251</v>
      </c>
      <c r="E22" s="438"/>
      <c r="F22" s="438"/>
      <c r="G22" s="438"/>
      <c r="H22" s="438"/>
      <c r="I22" s="438"/>
      <c r="J22" s="438"/>
      <c r="K22" s="438"/>
      <c r="L22" s="438"/>
      <c r="M22" s="438"/>
      <c r="N22" s="438"/>
      <c r="O22" s="438"/>
      <c r="P22" s="438"/>
      <c r="Q22" s="438"/>
      <c r="R22" s="438"/>
      <c r="S22" s="438"/>
      <c r="T22" s="438"/>
      <c r="U22" s="416"/>
    </row>
    <row r="23" spans="1:21" ht="15" customHeight="1" x14ac:dyDescent="0.2">
      <c r="A23" s="391"/>
      <c r="B23" s="403" t="s">
        <v>270</v>
      </c>
      <c r="C23" s="404"/>
      <c r="D23" s="439" t="s">
        <v>271</v>
      </c>
      <c r="E23" s="441" t="s">
        <v>251</v>
      </c>
      <c r="F23" s="442"/>
      <c r="G23" s="121" t="s">
        <v>259</v>
      </c>
      <c r="H23" s="395" t="s">
        <v>251</v>
      </c>
      <c r="I23" s="396"/>
      <c r="J23" s="396"/>
      <c r="K23" s="396"/>
      <c r="L23" s="397"/>
      <c r="M23" s="445" t="s">
        <v>272</v>
      </c>
      <c r="N23" s="446"/>
      <c r="O23" s="449" t="s">
        <v>251</v>
      </c>
      <c r="P23" s="450"/>
      <c r="Q23" s="450"/>
      <c r="R23" s="450"/>
      <c r="S23" s="450"/>
      <c r="T23" s="450"/>
      <c r="U23" s="451"/>
    </row>
    <row r="24" spans="1:21" ht="15" customHeight="1" x14ac:dyDescent="0.2">
      <c r="A24" s="391"/>
      <c r="B24" s="407"/>
      <c r="C24" s="408"/>
      <c r="D24" s="440"/>
      <c r="E24" s="443"/>
      <c r="F24" s="444"/>
      <c r="G24" s="122" t="s">
        <v>273</v>
      </c>
      <c r="H24" s="455" t="s">
        <v>251</v>
      </c>
      <c r="I24" s="456"/>
      <c r="J24" s="456"/>
      <c r="K24" s="456"/>
      <c r="L24" s="457"/>
      <c r="M24" s="447"/>
      <c r="N24" s="448"/>
      <c r="O24" s="452"/>
      <c r="P24" s="453"/>
      <c r="Q24" s="453"/>
      <c r="R24" s="453"/>
      <c r="S24" s="453"/>
      <c r="T24" s="453"/>
      <c r="U24" s="454"/>
    </row>
    <row r="25" spans="1:21" ht="15" customHeight="1" x14ac:dyDescent="0.2">
      <c r="A25" s="391"/>
      <c r="B25" s="377" t="s">
        <v>274</v>
      </c>
      <c r="C25" s="378"/>
      <c r="D25" s="113" t="s">
        <v>262</v>
      </c>
      <c r="E25" s="114" t="s">
        <v>251</v>
      </c>
      <c r="F25" s="115" t="s">
        <v>263</v>
      </c>
      <c r="G25" s="383" t="s">
        <v>251</v>
      </c>
      <c r="H25" s="383"/>
      <c r="I25" s="115" t="s">
        <v>264</v>
      </c>
      <c r="J25" s="115"/>
      <c r="K25" s="115"/>
      <c r="L25" s="115"/>
      <c r="M25" s="115"/>
      <c r="N25" s="115"/>
      <c r="O25" s="115"/>
      <c r="P25" s="115"/>
      <c r="Q25" s="115"/>
      <c r="R25" s="115"/>
      <c r="S25" s="115"/>
      <c r="T25" s="115"/>
      <c r="U25" s="116"/>
    </row>
    <row r="26" spans="1:21" ht="15" customHeight="1" x14ac:dyDescent="0.2">
      <c r="A26" s="391"/>
      <c r="B26" s="379"/>
      <c r="C26" s="380"/>
      <c r="D26" s="384" t="s">
        <v>251</v>
      </c>
      <c r="E26" s="385"/>
      <c r="F26" s="385"/>
      <c r="G26" s="385"/>
      <c r="H26" s="385"/>
      <c r="I26" s="385"/>
      <c r="J26" s="385"/>
      <c r="K26" s="385"/>
      <c r="L26" s="385"/>
      <c r="M26" s="385"/>
      <c r="N26" s="385"/>
      <c r="O26" s="385"/>
      <c r="P26" s="385"/>
      <c r="Q26" s="385"/>
      <c r="R26" s="385"/>
      <c r="S26" s="385"/>
      <c r="T26" s="385"/>
      <c r="U26" s="386"/>
    </row>
    <row r="27" spans="1:21" ht="15" customHeight="1" x14ac:dyDescent="0.2">
      <c r="A27" s="392"/>
      <c r="B27" s="381"/>
      <c r="C27" s="382"/>
      <c r="D27" s="387" t="s">
        <v>251</v>
      </c>
      <c r="E27" s="388"/>
      <c r="F27" s="388"/>
      <c r="G27" s="388"/>
      <c r="H27" s="388"/>
      <c r="I27" s="388"/>
      <c r="J27" s="388"/>
      <c r="K27" s="388"/>
      <c r="L27" s="388"/>
      <c r="M27" s="388"/>
      <c r="N27" s="388"/>
      <c r="O27" s="388"/>
      <c r="P27" s="388"/>
      <c r="Q27" s="388"/>
      <c r="R27" s="388"/>
      <c r="S27" s="388"/>
      <c r="T27" s="388"/>
      <c r="U27" s="389"/>
    </row>
    <row r="28" spans="1:21" ht="15" customHeight="1" x14ac:dyDescent="0.2">
      <c r="A28" s="390" t="s">
        <v>275</v>
      </c>
      <c r="B28" s="393" t="s">
        <v>259</v>
      </c>
      <c r="C28" s="394"/>
      <c r="D28" s="395" t="s">
        <v>251</v>
      </c>
      <c r="E28" s="396"/>
      <c r="F28" s="396"/>
      <c r="G28" s="396"/>
      <c r="H28" s="396"/>
      <c r="I28" s="396"/>
      <c r="J28" s="396"/>
      <c r="K28" s="396"/>
      <c r="L28" s="396"/>
      <c r="M28" s="396"/>
      <c r="N28" s="396"/>
      <c r="O28" s="396"/>
      <c r="P28" s="396"/>
      <c r="Q28" s="396"/>
      <c r="R28" s="396"/>
      <c r="S28" s="396"/>
      <c r="T28" s="396"/>
      <c r="U28" s="397"/>
    </row>
    <row r="29" spans="1:21" ht="15" customHeight="1" x14ac:dyDescent="0.2">
      <c r="A29" s="391"/>
      <c r="B29" s="398" t="s">
        <v>260</v>
      </c>
      <c r="C29" s="399"/>
      <c r="D29" s="400" t="s">
        <v>251</v>
      </c>
      <c r="E29" s="401"/>
      <c r="F29" s="401"/>
      <c r="G29" s="401"/>
      <c r="H29" s="401"/>
      <c r="I29" s="401"/>
      <c r="J29" s="401"/>
      <c r="K29" s="401"/>
      <c r="L29" s="401"/>
      <c r="M29" s="401"/>
      <c r="N29" s="401"/>
      <c r="O29" s="401"/>
      <c r="P29" s="401"/>
      <c r="Q29" s="401"/>
      <c r="R29" s="401"/>
      <c r="S29" s="401"/>
      <c r="T29" s="401"/>
      <c r="U29" s="402"/>
    </row>
    <row r="30" spans="1:21" ht="15" customHeight="1" x14ac:dyDescent="0.2">
      <c r="A30" s="391"/>
      <c r="B30" s="403" t="s">
        <v>276</v>
      </c>
      <c r="C30" s="404"/>
      <c r="D30" s="113" t="s">
        <v>262</v>
      </c>
      <c r="E30" s="114" t="s">
        <v>251</v>
      </c>
      <c r="F30" s="115" t="s">
        <v>263</v>
      </c>
      <c r="G30" s="383" t="s">
        <v>251</v>
      </c>
      <c r="H30" s="383"/>
      <c r="I30" s="115" t="s">
        <v>264</v>
      </c>
      <c r="J30" s="115"/>
      <c r="K30" s="115"/>
      <c r="L30" s="115"/>
      <c r="M30" s="115"/>
      <c r="N30" s="115"/>
      <c r="O30" s="115"/>
      <c r="P30" s="115"/>
      <c r="Q30" s="115"/>
      <c r="R30" s="115"/>
      <c r="S30" s="115"/>
      <c r="T30" s="115"/>
      <c r="U30" s="116"/>
    </row>
    <row r="31" spans="1:21" ht="15" customHeight="1" x14ac:dyDescent="0.2">
      <c r="A31" s="391"/>
      <c r="B31" s="405"/>
      <c r="C31" s="406"/>
      <c r="D31" s="409" t="s">
        <v>251</v>
      </c>
      <c r="E31" s="410"/>
      <c r="F31" s="410"/>
      <c r="G31" s="410"/>
      <c r="H31" s="410"/>
      <c r="I31" s="410"/>
      <c r="J31" s="410"/>
      <c r="K31" s="410"/>
      <c r="L31" s="410"/>
      <c r="M31" s="410"/>
      <c r="N31" s="410"/>
      <c r="O31" s="410"/>
      <c r="P31" s="410"/>
      <c r="Q31" s="410"/>
      <c r="R31" s="410"/>
      <c r="S31" s="410"/>
      <c r="T31" s="410"/>
      <c r="U31" s="411"/>
    </row>
    <row r="32" spans="1:21" ht="15" customHeight="1" x14ac:dyDescent="0.2">
      <c r="A32" s="391"/>
      <c r="B32" s="407"/>
      <c r="C32" s="408"/>
      <c r="D32" s="387" t="s">
        <v>251</v>
      </c>
      <c r="E32" s="388"/>
      <c r="F32" s="388"/>
      <c r="G32" s="388"/>
      <c r="H32" s="388"/>
      <c r="I32" s="388"/>
      <c r="J32" s="388"/>
      <c r="K32" s="388"/>
      <c r="L32" s="388"/>
      <c r="M32" s="388"/>
      <c r="N32" s="388"/>
      <c r="O32" s="388"/>
      <c r="P32" s="388"/>
      <c r="Q32" s="388"/>
      <c r="R32" s="388"/>
      <c r="S32" s="388"/>
      <c r="T32" s="388"/>
      <c r="U32" s="389"/>
    </row>
    <row r="33" spans="1:51" ht="15" customHeight="1" x14ac:dyDescent="0.2">
      <c r="A33" s="391"/>
      <c r="B33" s="412" t="s">
        <v>277</v>
      </c>
      <c r="C33" s="413"/>
      <c r="D33" s="413"/>
      <c r="E33" s="414"/>
      <c r="F33" s="415" t="s">
        <v>278</v>
      </c>
      <c r="G33" s="416"/>
      <c r="H33" s="123"/>
      <c r="I33" s="123"/>
      <c r="J33" s="123"/>
      <c r="K33" s="123"/>
      <c r="L33" s="123"/>
      <c r="M33" s="123"/>
      <c r="N33" s="123"/>
      <c r="O33" s="123"/>
      <c r="P33" s="123"/>
      <c r="Q33" s="123"/>
      <c r="R33" s="123"/>
      <c r="S33" s="123"/>
      <c r="T33" s="123"/>
      <c r="U33" s="123"/>
    </row>
    <row r="34" spans="1:51" ht="15" customHeight="1" x14ac:dyDescent="0.2">
      <c r="A34" s="391"/>
      <c r="B34" s="417" t="s">
        <v>279</v>
      </c>
      <c r="C34" s="418"/>
      <c r="D34" s="418"/>
      <c r="E34" s="124"/>
      <c r="F34" s="421" t="s">
        <v>280</v>
      </c>
      <c r="G34" s="422"/>
      <c r="H34" s="421" t="s">
        <v>281</v>
      </c>
      <c r="I34" s="425"/>
      <c r="J34" s="425"/>
      <c r="K34" s="422"/>
      <c r="L34" s="427" t="s">
        <v>282</v>
      </c>
      <c r="M34" s="428"/>
      <c r="N34" s="428"/>
      <c r="O34" s="428"/>
      <c r="P34" s="428"/>
      <c r="Q34" s="429"/>
      <c r="R34" s="421" t="s">
        <v>283</v>
      </c>
      <c r="S34" s="425"/>
      <c r="T34" s="425"/>
      <c r="U34" s="422"/>
    </row>
    <row r="35" spans="1:51" ht="39.9" customHeight="1" x14ac:dyDescent="0.2">
      <c r="A35" s="391"/>
      <c r="B35" s="419"/>
      <c r="C35" s="420"/>
      <c r="D35" s="420"/>
      <c r="E35" s="125" t="s">
        <v>284</v>
      </c>
      <c r="F35" s="423"/>
      <c r="G35" s="424"/>
      <c r="H35" s="423"/>
      <c r="I35" s="426"/>
      <c r="J35" s="426"/>
      <c r="K35" s="424"/>
      <c r="L35" s="430"/>
      <c r="M35" s="431"/>
      <c r="N35" s="431"/>
      <c r="O35" s="431"/>
      <c r="P35" s="431"/>
      <c r="Q35" s="432"/>
      <c r="R35" s="423"/>
      <c r="S35" s="426"/>
      <c r="T35" s="426"/>
      <c r="U35" s="424"/>
      <c r="AY35" s="126"/>
    </row>
    <row r="36" spans="1:51" ht="15" customHeight="1" x14ac:dyDescent="0.2">
      <c r="A36" s="391"/>
      <c r="B36" s="369" t="s">
        <v>285</v>
      </c>
      <c r="C36" s="353" t="s">
        <v>286</v>
      </c>
      <c r="D36" s="354"/>
      <c r="E36" s="127"/>
      <c r="F36" s="335"/>
      <c r="G36" s="337"/>
      <c r="H36" s="335"/>
      <c r="I36" s="336"/>
      <c r="J36" s="336"/>
      <c r="K36" s="337"/>
      <c r="L36" s="335"/>
      <c r="M36" s="336"/>
      <c r="N36" s="336"/>
      <c r="O36" s="336"/>
      <c r="P36" s="336"/>
      <c r="Q36" s="337"/>
      <c r="R36" s="361" t="s">
        <v>287</v>
      </c>
      <c r="S36" s="362"/>
      <c r="T36" s="362"/>
      <c r="U36" s="363"/>
    </row>
    <row r="37" spans="1:51" ht="15" customHeight="1" x14ac:dyDescent="0.2">
      <c r="A37" s="391"/>
      <c r="B37" s="370"/>
      <c r="C37" s="353" t="s">
        <v>288</v>
      </c>
      <c r="D37" s="354"/>
      <c r="E37" s="127"/>
      <c r="F37" s="335"/>
      <c r="G37" s="337"/>
      <c r="H37" s="335"/>
      <c r="I37" s="336"/>
      <c r="J37" s="336"/>
      <c r="K37" s="337"/>
      <c r="L37" s="335"/>
      <c r="M37" s="336"/>
      <c r="N37" s="336"/>
      <c r="O37" s="336"/>
      <c r="P37" s="336"/>
      <c r="Q37" s="337"/>
      <c r="R37" s="361" t="s">
        <v>287</v>
      </c>
      <c r="S37" s="362"/>
      <c r="T37" s="362"/>
      <c r="U37" s="363"/>
    </row>
    <row r="38" spans="1:51" ht="15" customHeight="1" x14ac:dyDescent="0.2">
      <c r="A38" s="391"/>
      <c r="B38" s="370"/>
      <c r="C38" s="353" t="s">
        <v>289</v>
      </c>
      <c r="D38" s="354"/>
      <c r="E38" s="120"/>
      <c r="F38" s="335"/>
      <c r="G38" s="337"/>
      <c r="H38" s="335"/>
      <c r="I38" s="336"/>
      <c r="J38" s="336"/>
      <c r="K38" s="337"/>
      <c r="L38" s="335"/>
      <c r="M38" s="336"/>
      <c r="N38" s="336"/>
      <c r="O38" s="336"/>
      <c r="P38" s="336"/>
      <c r="Q38" s="337"/>
      <c r="R38" s="361" t="s">
        <v>287</v>
      </c>
      <c r="S38" s="362"/>
      <c r="T38" s="362"/>
      <c r="U38" s="363"/>
    </row>
    <row r="39" spans="1:51" ht="15" customHeight="1" x14ac:dyDescent="0.2">
      <c r="A39" s="391"/>
      <c r="B39" s="370"/>
      <c r="C39" s="353" t="s">
        <v>290</v>
      </c>
      <c r="D39" s="354"/>
      <c r="E39" s="120"/>
      <c r="F39" s="335"/>
      <c r="G39" s="337"/>
      <c r="H39" s="335"/>
      <c r="I39" s="336"/>
      <c r="J39" s="336"/>
      <c r="K39" s="337"/>
      <c r="L39" s="335"/>
      <c r="M39" s="336"/>
      <c r="N39" s="336"/>
      <c r="O39" s="336"/>
      <c r="P39" s="336"/>
      <c r="Q39" s="337"/>
      <c r="R39" s="361" t="s">
        <v>287</v>
      </c>
      <c r="S39" s="362"/>
      <c r="T39" s="362"/>
      <c r="U39" s="363"/>
    </row>
    <row r="40" spans="1:51" ht="15" customHeight="1" x14ac:dyDescent="0.2">
      <c r="A40" s="391"/>
      <c r="B40" s="370"/>
      <c r="C40" s="353" t="s">
        <v>291</v>
      </c>
      <c r="D40" s="354"/>
      <c r="E40" s="120"/>
      <c r="F40" s="335"/>
      <c r="G40" s="337"/>
      <c r="H40" s="335"/>
      <c r="I40" s="336"/>
      <c r="J40" s="336"/>
      <c r="K40" s="337"/>
      <c r="L40" s="335"/>
      <c r="M40" s="336"/>
      <c r="N40" s="336"/>
      <c r="O40" s="336"/>
      <c r="P40" s="336"/>
      <c r="Q40" s="337"/>
      <c r="R40" s="361" t="s">
        <v>292</v>
      </c>
      <c r="S40" s="362"/>
      <c r="T40" s="362"/>
      <c r="U40" s="363"/>
    </row>
    <row r="41" spans="1:51" ht="15" customHeight="1" x14ac:dyDescent="0.2">
      <c r="A41" s="391"/>
      <c r="B41" s="370"/>
      <c r="C41" s="353" t="s">
        <v>293</v>
      </c>
      <c r="D41" s="354"/>
      <c r="E41" s="128"/>
      <c r="F41" s="335"/>
      <c r="G41" s="337"/>
      <c r="H41" s="335"/>
      <c r="I41" s="336"/>
      <c r="J41" s="336"/>
      <c r="K41" s="337"/>
      <c r="L41" s="366"/>
      <c r="M41" s="367"/>
      <c r="N41" s="367"/>
      <c r="O41" s="367"/>
      <c r="P41" s="367"/>
      <c r="Q41" s="368"/>
      <c r="R41" s="361" t="s">
        <v>294</v>
      </c>
      <c r="S41" s="362"/>
      <c r="T41" s="362"/>
      <c r="U41" s="363"/>
    </row>
    <row r="42" spans="1:51" ht="15" customHeight="1" x14ac:dyDescent="0.2">
      <c r="A42" s="391"/>
      <c r="B42" s="370"/>
      <c r="C42" s="353" t="s">
        <v>295</v>
      </c>
      <c r="D42" s="354"/>
      <c r="E42" s="128"/>
      <c r="F42" s="335"/>
      <c r="G42" s="337"/>
      <c r="H42" s="335"/>
      <c r="I42" s="336"/>
      <c r="J42" s="336"/>
      <c r="K42" s="337"/>
      <c r="L42" s="335"/>
      <c r="M42" s="336"/>
      <c r="N42" s="336"/>
      <c r="O42" s="336"/>
      <c r="P42" s="336"/>
      <c r="Q42" s="337"/>
      <c r="R42" s="361" t="s">
        <v>296</v>
      </c>
      <c r="S42" s="362"/>
      <c r="T42" s="362"/>
      <c r="U42" s="363"/>
    </row>
    <row r="43" spans="1:51" ht="15" customHeight="1" x14ac:dyDescent="0.2">
      <c r="A43" s="391"/>
      <c r="B43" s="370"/>
      <c r="C43" s="353" t="s">
        <v>297</v>
      </c>
      <c r="D43" s="354"/>
      <c r="E43" s="120"/>
      <c r="F43" s="335"/>
      <c r="G43" s="337"/>
      <c r="H43" s="335"/>
      <c r="I43" s="336"/>
      <c r="J43" s="336"/>
      <c r="K43" s="337"/>
      <c r="L43" s="335"/>
      <c r="M43" s="336"/>
      <c r="N43" s="336"/>
      <c r="O43" s="336"/>
      <c r="P43" s="336"/>
      <c r="Q43" s="337"/>
      <c r="R43" s="361" t="s">
        <v>298</v>
      </c>
      <c r="S43" s="362"/>
      <c r="T43" s="362"/>
      <c r="U43" s="363"/>
    </row>
    <row r="44" spans="1:51" ht="15" customHeight="1" x14ac:dyDescent="0.2">
      <c r="A44" s="391"/>
      <c r="B44" s="370"/>
      <c r="C44" s="353" t="s">
        <v>299</v>
      </c>
      <c r="D44" s="354"/>
      <c r="E44" s="128"/>
      <c r="F44" s="335"/>
      <c r="G44" s="337"/>
      <c r="H44" s="335"/>
      <c r="I44" s="336"/>
      <c r="J44" s="336"/>
      <c r="K44" s="337"/>
      <c r="L44" s="335"/>
      <c r="M44" s="336"/>
      <c r="N44" s="336"/>
      <c r="O44" s="336"/>
      <c r="P44" s="336"/>
      <c r="Q44" s="337"/>
      <c r="R44" s="361" t="s">
        <v>300</v>
      </c>
      <c r="S44" s="362"/>
      <c r="T44" s="362"/>
      <c r="U44" s="363"/>
    </row>
    <row r="45" spans="1:51" ht="15" customHeight="1" x14ac:dyDescent="0.2">
      <c r="A45" s="391"/>
      <c r="B45" s="370"/>
      <c r="C45" s="353" t="s">
        <v>301</v>
      </c>
      <c r="D45" s="354"/>
      <c r="E45" s="128"/>
      <c r="F45" s="335"/>
      <c r="G45" s="337"/>
      <c r="H45" s="335"/>
      <c r="I45" s="336"/>
      <c r="J45" s="336"/>
      <c r="K45" s="337"/>
      <c r="L45" s="335"/>
      <c r="M45" s="336"/>
      <c r="N45" s="336"/>
      <c r="O45" s="336"/>
      <c r="P45" s="336"/>
      <c r="Q45" s="337"/>
      <c r="R45" s="361" t="s">
        <v>300</v>
      </c>
      <c r="S45" s="362"/>
      <c r="T45" s="362"/>
      <c r="U45" s="363"/>
    </row>
    <row r="46" spans="1:51" ht="15" customHeight="1" x14ac:dyDescent="0.2">
      <c r="A46" s="391"/>
      <c r="B46" s="370"/>
      <c r="C46" s="364" t="s">
        <v>302</v>
      </c>
      <c r="D46" s="365"/>
      <c r="E46" s="120"/>
      <c r="F46" s="335"/>
      <c r="G46" s="337"/>
      <c r="H46" s="335"/>
      <c r="I46" s="336"/>
      <c r="J46" s="336"/>
      <c r="K46" s="337"/>
      <c r="L46" s="335"/>
      <c r="M46" s="336"/>
      <c r="N46" s="336"/>
      <c r="O46" s="336"/>
      <c r="P46" s="336"/>
      <c r="Q46" s="337"/>
      <c r="R46" s="338" t="s">
        <v>303</v>
      </c>
      <c r="S46" s="339"/>
      <c r="T46" s="339"/>
      <c r="U46" s="340"/>
    </row>
    <row r="47" spans="1:51" ht="15" customHeight="1" x14ac:dyDescent="0.2">
      <c r="A47" s="391"/>
      <c r="B47" s="370"/>
      <c r="C47" s="353" t="s">
        <v>304</v>
      </c>
      <c r="D47" s="354"/>
      <c r="E47" s="120"/>
      <c r="F47" s="335"/>
      <c r="G47" s="337"/>
      <c r="H47" s="335"/>
      <c r="I47" s="336"/>
      <c r="J47" s="336"/>
      <c r="K47" s="337"/>
      <c r="L47" s="335"/>
      <c r="M47" s="336"/>
      <c r="N47" s="336"/>
      <c r="O47" s="336"/>
      <c r="P47" s="336"/>
      <c r="Q47" s="337"/>
      <c r="R47" s="338" t="s">
        <v>305</v>
      </c>
      <c r="S47" s="339"/>
      <c r="T47" s="339"/>
      <c r="U47" s="340"/>
    </row>
    <row r="48" spans="1:51" ht="15" customHeight="1" x14ac:dyDescent="0.2">
      <c r="A48" s="391"/>
      <c r="B48" s="370"/>
      <c r="C48" s="353" t="s">
        <v>306</v>
      </c>
      <c r="D48" s="354"/>
      <c r="E48" s="120"/>
      <c r="F48" s="335"/>
      <c r="G48" s="337"/>
      <c r="H48" s="335"/>
      <c r="I48" s="336"/>
      <c r="J48" s="336"/>
      <c r="K48" s="337"/>
      <c r="L48" s="335"/>
      <c r="M48" s="336"/>
      <c r="N48" s="336"/>
      <c r="O48" s="336"/>
      <c r="P48" s="336"/>
      <c r="Q48" s="337"/>
      <c r="R48" s="338" t="s">
        <v>307</v>
      </c>
      <c r="S48" s="339"/>
      <c r="T48" s="339"/>
      <c r="U48" s="340"/>
    </row>
    <row r="49" spans="1:21" ht="15" customHeight="1" x14ac:dyDescent="0.2">
      <c r="A49" s="391"/>
      <c r="B49" s="370"/>
      <c r="C49" s="353" t="s">
        <v>308</v>
      </c>
      <c r="D49" s="354"/>
      <c r="E49" s="120"/>
      <c r="F49" s="335"/>
      <c r="G49" s="337"/>
      <c r="H49" s="335"/>
      <c r="I49" s="336"/>
      <c r="J49" s="336"/>
      <c r="K49" s="337"/>
      <c r="L49" s="335"/>
      <c r="M49" s="336"/>
      <c r="N49" s="336"/>
      <c r="O49" s="336"/>
      <c r="P49" s="336"/>
      <c r="Q49" s="337"/>
      <c r="R49" s="338" t="s">
        <v>309</v>
      </c>
      <c r="S49" s="339"/>
      <c r="T49" s="339"/>
      <c r="U49" s="340"/>
    </row>
    <row r="50" spans="1:21" ht="15" customHeight="1" x14ac:dyDescent="0.2">
      <c r="A50" s="391"/>
      <c r="B50" s="370"/>
      <c r="C50" s="353" t="s">
        <v>310</v>
      </c>
      <c r="D50" s="354"/>
      <c r="E50" s="120"/>
      <c r="F50" s="335"/>
      <c r="G50" s="337"/>
      <c r="H50" s="335"/>
      <c r="I50" s="336"/>
      <c r="J50" s="336"/>
      <c r="K50" s="337"/>
      <c r="L50" s="335"/>
      <c r="M50" s="336"/>
      <c r="N50" s="336"/>
      <c r="O50" s="336"/>
      <c r="P50" s="336"/>
      <c r="Q50" s="337"/>
      <c r="R50" s="338" t="s">
        <v>309</v>
      </c>
      <c r="S50" s="339"/>
      <c r="T50" s="339"/>
      <c r="U50" s="340"/>
    </row>
    <row r="51" spans="1:21" ht="15" customHeight="1" x14ac:dyDescent="0.2">
      <c r="A51" s="391"/>
      <c r="B51" s="370"/>
      <c r="C51" s="353" t="s">
        <v>311</v>
      </c>
      <c r="D51" s="354"/>
      <c r="E51" s="120"/>
      <c r="F51" s="335"/>
      <c r="G51" s="337"/>
      <c r="H51" s="335"/>
      <c r="I51" s="336"/>
      <c r="J51" s="336"/>
      <c r="K51" s="337"/>
      <c r="L51" s="335"/>
      <c r="M51" s="336"/>
      <c r="N51" s="336"/>
      <c r="O51" s="336"/>
      <c r="P51" s="336"/>
      <c r="Q51" s="337"/>
      <c r="R51" s="338" t="s">
        <v>312</v>
      </c>
      <c r="S51" s="339"/>
      <c r="T51" s="339"/>
      <c r="U51" s="340"/>
    </row>
    <row r="52" spans="1:21" ht="15" customHeight="1" x14ac:dyDescent="0.2">
      <c r="A52" s="391"/>
      <c r="B52" s="371"/>
      <c r="C52" s="353" t="s">
        <v>313</v>
      </c>
      <c r="D52" s="354"/>
      <c r="E52" s="120"/>
      <c r="F52" s="335"/>
      <c r="G52" s="337"/>
      <c r="H52" s="335"/>
      <c r="I52" s="336"/>
      <c r="J52" s="336"/>
      <c r="K52" s="337"/>
      <c r="L52" s="335"/>
      <c r="M52" s="336"/>
      <c r="N52" s="336"/>
      <c r="O52" s="336"/>
      <c r="P52" s="336"/>
      <c r="Q52" s="337"/>
      <c r="R52" s="338" t="s">
        <v>314</v>
      </c>
      <c r="S52" s="339"/>
      <c r="T52" s="339"/>
      <c r="U52" s="340"/>
    </row>
    <row r="53" spans="1:21" ht="15" customHeight="1" x14ac:dyDescent="0.2">
      <c r="A53" s="391"/>
      <c r="B53" s="347" t="s">
        <v>315</v>
      </c>
      <c r="C53" s="348"/>
      <c r="D53" s="349"/>
      <c r="E53" s="120"/>
      <c r="F53" s="335"/>
      <c r="G53" s="337"/>
      <c r="H53" s="335"/>
      <c r="I53" s="336"/>
      <c r="J53" s="336"/>
      <c r="K53" s="337"/>
      <c r="L53" s="335"/>
      <c r="M53" s="336"/>
      <c r="N53" s="336"/>
      <c r="O53" s="336"/>
      <c r="P53" s="336"/>
      <c r="Q53" s="337"/>
      <c r="R53" s="338" t="s">
        <v>316</v>
      </c>
      <c r="S53" s="339"/>
      <c r="T53" s="339"/>
      <c r="U53" s="340"/>
    </row>
    <row r="54" spans="1:21" ht="15" customHeight="1" x14ac:dyDescent="0.2">
      <c r="A54" s="391"/>
      <c r="B54" s="358" t="s">
        <v>317</v>
      </c>
      <c r="C54" s="353" t="s">
        <v>318</v>
      </c>
      <c r="D54" s="354"/>
      <c r="E54" s="120"/>
      <c r="F54" s="335"/>
      <c r="G54" s="337"/>
      <c r="H54" s="335"/>
      <c r="I54" s="336"/>
      <c r="J54" s="336"/>
      <c r="K54" s="337"/>
      <c r="L54" s="335"/>
      <c r="M54" s="336"/>
      <c r="N54" s="336"/>
      <c r="O54" s="336"/>
      <c r="P54" s="336"/>
      <c r="Q54" s="337"/>
      <c r="R54" s="338" t="s">
        <v>319</v>
      </c>
      <c r="S54" s="339"/>
      <c r="T54" s="339"/>
      <c r="U54" s="340"/>
    </row>
    <row r="55" spans="1:21" ht="15" customHeight="1" x14ac:dyDescent="0.2">
      <c r="A55" s="391"/>
      <c r="B55" s="360"/>
      <c r="C55" s="353" t="s">
        <v>320</v>
      </c>
      <c r="D55" s="354"/>
      <c r="E55" s="120"/>
      <c r="F55" s="335"/>
      <c r="G55" s="337"/>
      <c r="H55" s="335"/>
      <c r="I55" s="336"/>
      <c r="J55" s="336"/>
      <c r="K55" s="337"/>
      <c r="L55" s="335"/>
      <c r="M55" s="336"/>
      <c r="N55" s="336"/>
      <c r="O55" s="336"/>
      <c r="P55" s="336"/>
      <c r="Q55" s="337"/>
      <c r="R55" s="338" t="s">
        <v>319</v>
      </c>
      <c r="S55" s="339"/>
      <c r="T55" s="339"/>
      <c r="U55" s="340"/>
    </row>
    <row r="56" spans="1:21" ht="15" customHeight="1" x14ac:dyDescent="0.2">
      <c r="A56" s="391"/>
      <c r="B56" s="355" t="s">
        <v>321</v>
      </c>
      <c r="C56" s="356"/>
      <c r="D56" s="357"/>
      <c r="E56" s="120"/>
      <c r="F56" s="335"/>
      <c r="G56" s="337"/>
      <c r="H56" s="335"/>
      <c r="I56" s="336"/>
      <c r="J56" s="336"/>
      <c r="K56" s="337"/>
      <c r="L56" s="335"/>
      <c r="M56" s="336"/>
      <c r="N56" s="336"/>
      <c r="O56" s="336"/>
      <c r="P56" s="336"/>
      <c r="Q56" s="337"/>
      <c r="R56" s="338" t="s">
        <v>322</v>
      </c>
      <c r="S56" s="339"/>
      <c r="T56" s="339"/>
      <c r="U56" s="340"/>
    </row>
    <row r="57" spans="1:21" ht="15" customHeight="1" x14ac:dyDescent="0.2">
      <c r="A57" s="391"/>
      <c r="B57" s="358" t="s">
        <v>323</v>
      </c>
      <c r="C57" s="353" t="s">
        <v>324</v>
      </c>
      <c r="D57" s="354"/>
      <c r="E57" s="128"/>
      <c r="F57" s="335"/>
      <c r="G57" s="337"/>
      <c r="H57" s="335"/>
      <c r="I57" s="336"/>
      <c r="J57" s="336"/>
      <c r="K57" s="337"/>
      <c r="L57" s="335"/>
      <c r="M57" s="336"/>
      <c r="N57" s="336"/>
      <c r="O57" s="336"/>
      <c r="P57" s="336"/>
      <c r="Q57" s="337"/>
      <c r="R57" s="338" t="s">
        <v>325</v>
      </c>
      <c r="S57" s="339"/>
      <c r="T57" s="339"/>
      <c r="U57" s="340"/>
    </row>
    <row r="58" spans="1:21" ht="15" customHeight="1" x14ac:dyDescent="0.2">
      <c r="A58" s="391"/>
      <c r="B58" s="359"/>
      <c r="C58" s="353" t="s">
        <v>326</v>
      </c>
      <c r="D58" s="354"/>
      <c r="E58" s="128"/>
      <c r="F58" s="335"/>
      <c r="G58" s="337"/>
      <c r="H58" s="335"/>
      <c r="I58" s="336"/>
      <c r="J58" s="336"/>
      <c r="K58" s="337"/>
      <c r="L58" s="335"/>
      <c r="M58" s="336"/>
      <c r="N58" s="336"/>
      <c r="O58" s="336"/>
      <c r="P58" s="336"/>
      <c r="Q58" s="337"/>
      <c r="R58" s="338" t="s">
        <v>327</v>
      </c>
      <c r="S58" s="339"/>
      <c r="T58" s="339"/>
      <c r="U58" s="340"/>
    </row>
    <row r="59" spans="1:21" ht="15" customHeight="1" x14ac:dyDescent="0.2">
      <c r="A59" s="391"/>
      <c r="B59" s="359"/>
      <c r="C59" s="353" t="s">
        <v>328</v>
      </c>
      <c r="D59" s="354"/>
      <c r="E59" s="120"/>
      <c r="F59" s="335"/>
      <c r="G59" s="337"/>
      <c r="H59" s="335"/>
      <c r="I59" s="336"/>
      <c r="J59" s="336"/>
      <c r="K59" s="337"/>
      <c r="L59" s="335"/>
      <c r="M59" s="336"/>
      <c r="N59" s="336"/>
      <c r="O59" s="336"/>
      <c r="P59" s="336"/>
      <c r="Q59" s="337"/>
      <c r="R59" s="338" t="s">
        <v>329</v>
      </c>
      <c r="S59" s="339"/>
      <c r="T59" s="339"/>
      <c r="U59" s="340"/>
    </row>
    <row r="60" spans="1:21" ht="15" customHeight="1" x14ac:dyDescent="0.2">
      <c r="A60" s="391"/>
      <c r="B60" s="360"/>
      <c r="C60" s="353" t="s">
        <v>330</v>
      </c>
      <c r="D60" s="354"/>
      <c r="E60" s="120"/>
      <c r="F60" s="335"/>
      <c r="G60" s="337"/>
      <c r="H60" s="335"/>
      <c r="I60" s="336"/>
      <c r="J60" s="336"/>
      <c r="K60" s="337"/>
      <c r="L60" s="335"/>
      <c r="M60" s="336"/>
      <c r="N60" s="336"/>
      <c r="O60" s="336"/>
      <c r="P60" s="336"/>
      <c r="Q60" s="337"/>
      <c r="R60" s="338" t="s">
        <v>331</v>
      </c>
      <c r="S60" s="339"/>
      <c r="T60" s="339"/>
      <c r="U60" s="340"/>
    </row>
    <row r="61" spans="1:21" ht="15" customHeight="1" x14ac:dyDescent="0.2">
      <c r="A61" s="391"/>
      <c r="B61" s="347" t="s">
        <v>332</v>
      </c>
      <c r="C61" s="348"/>
      <c r="D61" s="349"/>
      <c r="E61" s="120"/>
      <c r="F61" s="335"/>
      <c r="G61" s="337"/>
      <c r="H61" s="335"/>
      <c r="I61" s="336"/>
      <c r="J61" s="336"/>
      <c r="K61" s="337"/>
      <c r="L61" s="335"/>
      <c r="M61" s="336"/>
      <c r="N61" s="336"/>
      <c r="O61" s="336"/>
      <c r="P61" s="336"/>
      <c r="Q61" s="337"/>
      <c r="R61" s="350" t="s">
        <v>333</v>
      </c>
      <c r="S61" s="351"/>
      <c r="T61" s="351"/>
      <c r="U61" s="352"/>
    </row>
    <row r="62" spans="1:21" ht="15" customHeight="1" x14ac:dyDescent="0.2">
      <c r="A62" s="392"/>
      <c r="B62" s="347" t="s">
        <v>334</v>
      </c>
      <c r="C62" s="348"/>
      <c r="D62" s="349"/>
      <c r="E62" s="120"/>
      <c r="F62" s="335"/>
      <c r="G62" s="337"/>
      <c r="H62" s="335"/>
      <c r="I62" s="336"/>
      <c r="J62" s="336"/>
      <c r="K62" s="337"/>
      <c r="L62" s="335"/>
      <c r="M62" s="336"/>
      <c r="N62" s="336"/>
      <c r="O62" s="336"/>
      <c r="P62" s="336"/>
      <c r="Q62" s="337"/>
      <c r="R62" s="338" t="s">
        <v>322</v>
      </c>
      <c r="S62" s="339"/>
      <c r="T62" s="339"/>
      <c r="U62" s="340"/>
    </row>
    <row r="63" spans="1:21" ht="15" customHeight="1" x14ac:dyDescent="0.2">
      <c r="A63" s="341" t="s">
        <v>335</v>
      </c>
      <c r="B63" s="342"/>
      <c r="C63" s="342"/>
      <c r="D63" s="342"/>
      <c r="E63" s="342"/>
      <c r="F63" s="342"/>
      <c r="G63" s="343"/>
      <c r="H63" s="129"/>
      <c r="I63" s="130"/>
      <c r="J63" s="130"/>
      <c r="K63" s="130"/>
      <c r="L63" s="130"/>
      <c r="M63" s="130"/>
      <c r="N63" s="131"/>
      <c r="O63" s="131"/>
      <c r="P63" s="131"/>
      <c r="Q63" s="132"/>
      <c r="R63" s="133"/>
      <c r="S63" s="133"/>
      <c r="T63" s="133"/>
      <c r="U63" s="133"/>
    </row>
    <row r="64" spans="1:21" ht="15" customHeight="1" x14ac:dyDescent="0.2">
      <c r="A64" s="110" t="s">
        <v>336</v>
      </c>
      <c r="B64" s="110"/>
      <c r="C64" s="110"/>
      <c r="D64" s="110"/>
      <c r="E64" s="110"/>
      <c r="F64" s="110"/>
      <c r="G64" s="110"/>
      <c r="H64" s="110"/>
      <c r="I64" s="110"/>
      <c r="J64" s="110"/>
      <c r="K64" s="110"/>
      <c r="L64" s="110"/>
      <c r="M64" s="110"/>
      <c r="N64" s="110"/>
      <c r="O64" s="110"/>
      <c r="P64" s="110"/>
      <c r="Q64" s="110"/>
      <c r="R64" s="110"/>
      <c r="S64" s="110"/>
      <c r="T64" s="110"/>
      <c r="U64" s="110"/>
    </row>
    <row r="65" spans="1:21" ht="27" customHeight="1" x14ac:dyDescent="0.2">
      <c r="A65" s="134">
        <v>1</v>
      </c>
      <c r="B65" s="344" t="s">
        <v>337</v>
      </c>
      <c r="C65" s="344"/>
      <c r="D65" s="344"/>
      <c r="E65" s="344"/>
      <c r="F65" s="344"/>
      <c r="G65" s="344"/>
      <c r="H65" s="344"/>
      <c r="I65" s="344"/>
      <c r="J65" s="344"/>
      <c r="K65" s="344"/>
      <c r="L65" s="344"/>
      <c r="M65" s="344"/>
      <c r="N65" s="344"/>
      <c r="O65" s="344"/>
      <c r="P65" s="344"/>
      <c r="Q65" s="344"/>
      <c r="R65" s="344"/>
      <c r="S65" s="344"/>
      <c r="T65" s="344"/>
      <c r="U65" s="344"/>
    </row>
    <row r="66" spans="1:21" ht="39" customHeight="1" x14ac:dyDescent="0.2">
      <c r="A66" s="134">
        <v>2</v>
      </c>
      <c r="B66" s="345" t="s">
        <v>338</v>
      </c>
      <c r="C66" s="345"/>
      <c r="D66" s="345"/>
      <c r="E66" s="345"/>
      <c r="F66" s="345"/>
      <c r="G66" s="345"/>
      <c r="H66" s="345"/>
      <c r="I66" s="345"/>
      <c r="J66" s="345"/>
      <c r="K66" s="345"/>
      <c r="L66" s="345"/>
      <c r="M66" s="345"/>
      <c r="N66" s="345"/>
      <c r="O66" s="345"/>
      <c r="P66" s="345"/>
      <c r="Q66" s="345"/>
      <c r="R66" s="345"/>
      <c r="S66" s="345"/>
      <c r="T66" s="345"/>
      <c r="U66" s="345"/>
    </row>
    <row r="67" spans="1:21" ht="27" customHeight="1" x14ac:dyDescent="0.2">
      <c r="A67" s="134">
        <v>3</v>
      </c>
      <c r="B67" s="346" t="s">
        <v>339</v>
      </c>
      <c r="C67" s="346"/>
      <c r="D67" s="346"/>
      <c r="E67" s="346"/>
      <c r="F67" s="346"/>
      <c r="G67" s="346"/>
      <c r="H67" s="346"/>
      <c r="I67" s="346"/>
      <c r="J67" s="346"/>
      <c r="K67" s="346"/>
      <c r="L67" s="346"/>
      <c r="M67" s="346"/>
      <c r="N67" s="346"/>
      <c r="O67" s="346"/>
      <c r="P67" s="346"/>
      <c r="Q67" s="346"/>
      <c r="R67" s="346"/>
      <c r="S67" s="346"/>
      <c r="T67" s="346"/>
      <c r="U67" s="346"/>
    </row>
    <row r="68" spans="1:21" ht="27" customHeight="1" x14ac:dyDescent="0.2">
      <c r="A68" s="134">
        <v>4</v>
      </c>
      <c r="B68" s="346" t="s">
        <v>340</v>
      </c>
      <c r="C68" s="346"/>
      <c r="D68" s="346"/>
      <c r="E68" s="346"/>
      <c r="F68" s="346"/>
      <c r="G68" s="346"/>
      <c r="H68" s="346"/>
      <c r="I68" s="346"/>
      <c r="J68" s="346"/>
      <c r="K68" s="346"/>
      <c r="L68" s="346"/>
      <c r="M68" s="346"/>
      <c r="N68" s="346"/>
      <c r="O68" s="346"/>
      <c r="P68" s="346"/>
      <c r="Q68" s="346"/>
      <c r="R68" s="346"/>
      <c r="S68" s="346"/>
      <c r="T68" s="346"/>
      <c r="U68" s="346"/>
    </row>
    <row r="69" spans="1:21" ht="27" customHeight="1" x14ac:dyDescent="0.2">
      <c r="A69" s="134">
        <v>5</v>
      </c>
      <c r="B69" s="345" t="s">
        <v>341</v>
      </c>
      <c r="C69" s="345"/>
      <c r="D69" s="345"/>
      <c r="E69" s="345"/>
      <c r="F69" s="345"/>
      <c r="G69" s="345"/>
      <c r="H69" s="345"/>
      <c r="I69" s="345"/>
      <c r="J69" s="345"/>
      <c r="K69" s="345"/>
      <c r="L69" s="345"/>
      <c r="M69" s="345"/>
      <c r="N69" s="345"/>
      <c r="O69" s="345"/>
      <c r="P69" s="345"/>
      <c r="Q69" s="345"/>
      <c r="R69" s="345"/>
      <c r="S69" s="345"/>
      <c r="T69" s="345"/>
      <c r="U69" s="345"/>
    </row>
  </sheetData>
  <mergeCells count="200">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21"/>
  <dataValidations count="3">
    <dataValidation type="list" allowBlank="1" showInputMessage="1" showErrorMessage="1" sqref="E44" xr:uid="{F831CAE8-1BF2-4A17-A22E-BE612C65CF03}">
      <formula1>"　,○"</formula1>
    </dataValidation>
    <dataValidation type="list" allowBlank="1" showInputMessage="1" showErrorMessage="1" sqref="E45 E36:E37 E41:E42 F36:K62 E57:E58" xr:uid="{C8D5338D-9A23-4B6B-9671-7F6E0C1894F5}">
      <formula1>"○"</formula1>
    </dataValidation>
    <dataValidation type="list" allowBlank="1" showInputMessage="1" showErrorMessage="1" sqref="E5:F5" xr:uid="{3A459168-1008-44C8-B9B3-B24672557DD2}">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9" orientation="portrait" r:id="rId1"/>
  <rowBreaks count="1" manualBreakCount="1">
    <brk id="63" max="2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E262A-7A9D-4BD2-A470-5CC0569FA357}">
  <sheetPr codeName="Sheet3"/>
  <dimension ref="A1:U123"/>
  <sheetViews>
    <sheetView showGridLines="0" view="pageBreakPreview" zoomScale="115" zoomScaleNormal="100" zoomScaleSheetLayoutView="115" workbookViewId="0">
      <selection activeCell="C8" sqref="C8:M8"/>
    </sheetView>
  </sheetViews>
  <sheetFormatPr defaultColWidth="4.33203125" defaultRowHeight="13.2" x14ac:dyDescent="0.2"/>
  <cols>
    <col min="1" max="1" width="6.21875" style="137" customWidth="1"/>
    <col min="2" max="7" width="9.5546875" style="137" customWidth="1"/>
    <col min="8" max="13" width="5.109375" style="137" customWidth="1"/>
    <col min="14" max="16384" width="4.33203125" style="137"/>
  </cols>
  <sheetData>
    <row r="1" spans="1:15" ht="15" customHeight="1" x14ac:dyDescent="0.2">
      <c r="A1" s="135" t="s">
        <v>342</v>
      </c>
      <c r="B1" s="136"/>
      <c r="C1" s="136"/>
      <c r="D1" s="136"/>
      <c r="E1" s="136"/>
      <c r="F1" s="136"/>
      <c r="G1" s="136"/>
      <c r="H1" s="136"/>
      <c r="I1" s="136"/>
      <c r="J1" s="136"/>
      <c r="K1" s="136"/>
      <c r="L1" s="136"/>
      <c r="M1" s="136"/>
      <c r="N1" s="136"/>
      <c r="O1" s="136"/>
    </row>
    <row r="2" spans="1:15" ht="15" customHeight="1" x14ac:dyDescent="0.2">
      <c r="A2" s="138"/>
      <c r="B2" s="139"/>
      <c r="C2" s="139"/>
      <c r="D2" s="139"/>
      <c r="E2" s="139"/>
      <c r="F2" s="136"/>
      <c r="G2" s="136"/>
      <c r="H2" s="136"/>
      <c r="I2" s="136"/>
      <c r="J2" s="136"/>
      <c r="K2" s="136"/>
      <c r="L2" s="136"/>
      <c r="M2" s="136"/>
      <c r="N2" s="136"/>
      <c r="O2" s="136"/>
    </row>
    <row r="3" spans="1:15" ht="15" customHeight="1" x14ac:dyDescent="0.2">
      <c r="A3" s="585" t="s">
        <v>23</v>
      </c>
      <c r="B3" s="140" t="s">
        <v>2</v>
      </c>
      <c r="C3" s="588" t="s">
        <v>251</v>
      </c>
      <c r="D3" s="589"/>
      <c r="E3" s="589"/>
      <c r="F3" s="589"/>
      <c r="G3" s="589"/>
      <c r="H3" s="589"/>
      <c r="I3" s="589"/>
      <c r="J3" s="589"/>
      <c r="K3" s="589"/>
      <c r="L3" s="589"/>
      <c r="M3" s="590"/>
      <c r="N3" s="136"/>
      <c r="O3" s="136"/>
    </row>
    <row r="4" spans="1:15" ht="15" customHeight="1" x14ac:dyDescent="0.2">
      <c r="A4" s="586"/>
      <c r="B4" s="141" t="s">
        <v>3</v>
      </c>
      <c r="C4" s="591" t="s">
        <v>251</v>
      </c>
      <c r="D4" s="592"/>
      <c r="E4" s="592"/>
      <c r="F4" s="592"/>
      <c r="G4" s="592"/>
      <c r="H4" s="592"/>
      <c r="I4" s="592"/>
      <c r="J4" s="592"/>
      <c r="K4" s="592"/>
      <c r="L4" s="592"/>
      <c r="M4" s="593"/>
      <c r="N4" s="136"/>
      <c r="O4" s="136"/>
    </row>
    <row r="5" spans="1:15" ht="15" customHeight="1" x14ac:dyDescent="0.2">
      <c r="A5" s="586"/>
      <c r="B5" s="594" t="s">
        <v>0</v>
      </c>
      <c r="C5" s="142" t="s">
        <v>343</v>
      </c>
      <c r="D5" s="143" t="s">
        <v>251</v>
      </c>
      <c r="E5" s="143" t="s">
        <v>344</v>
      </c>
      <c r="F5" s="143" t="s">
        <v>251</v>
      </c>
      <c r="G5" s="144" t="s">
        <v>345</v>
      </c>
      <c r="H5" s="144"/>
      <c r="I5" s="144"/>
      <c r="J5" s="144"/>
      <c r="K5" s="144"/>
      <c r="L5" s="144"/>
      <c r="M5" s="145"/>
      <c r="N5" s="136"/>
      <c r="O5" s="136"/>
    </row>
    <row r="6" spans="1:15" ht="15" customHeight="1" x14ac:dyDescent="0.2">
      <c r="A6" s="586"/>
      <c r="B6" s="595"/>
      <c r="C6" s="597" t="s">
        <v>251</v>
      </c>
      <c r="D6" s="598"/>
      <c r="E6" s="598"/>
      <c r="F6" s="598"/>
      <c r="G6" s="598"/>
      <c r="H6" s="598"/>
      <c r="I6" s="598"/>
      <c r="J6" s="598"/>
      <c r="K6" s="598"/>
      <c r="L6" s="598"/>
      <c r="M6" s="599"/>
      <c r="N6" s="136"/>
      <c r="O6" s="136"/>
    </row>
    <row r="7" spans="1:15" ht="15" customHeight="1" x14ac:dyDescent="0.2">
      <c r="A7" s="586"/>
      <c r="B7" s="596"/>
      <c r="C7" s="600" t="s">
        <v>251</v>
      </c>
      <c r="D7" s="601"/>
      <c r="E7" s="601"/>
      <c r="F7" s="601"/>
      <c r="G7" s="601"/>
      <c r="H7" s="601"/>
      <c r="I7" s="601"/>
      <c r="J7" s="601"/>
      <c r="K7" s="601"/>
      <c r="L7" s="601"/>
      <c r="M7" s="602"/>
      <c r="N7" s="136"/>
      <c r="O7" s="136"/>
    </row>
    <row r="8" spans="1:15" ht="15" customHeight="1" x14ac:dyDescent="0.2">
      <c r="A8" s="586"/>
      <c r="B8" s="146" t="s">
        <v>4</v>
      </c>
      <c r="C8" s="603" t="s">
        <v>251</v>
      </c>
      <c r="D8" s="604"/>
      <c r="E8" s="604"/>
      <c r="F8" s="604"/>
      <c r="G8" s="604"/>
      <c r="H8" s="604"/>
      <c r="I8" s="604"/>
      <c r="J8" s="604"/>
      <c r="K8" s="604"/>
      <c r="L8" s="604"/>
      <c r="M8" s="605"/>
      <c r="N8" s="136"/>
      <c r="O8" s="136"/>
    </row>
    <row r="9" spans="1:15" ht="15" customHeight="1" x14ac:dyDescent="0.2">
      <c r="A9" s="587"/>
      <c r="B9" s="147" t="s">
        <v>346</v>
      </c>
      <c r="C9" s="606" t="s">
        <v>251</v>
      </c>
      <c r="D9" s="607"/>
      <c r="E9" s="607"/>
      <c r="F9" s="607"/>
      <c r="G9" s="607"/>
      <c r="H9" s="607"/>
      <c r="I9" s="607"/>
      <c r="J9" s="607"/>
      <c r="K9" s="607"/>
      <c r="L9" s="607"/>
      <c r="M9" s="608"/>
      <c r="N9" s="136"/>
      <c r="O9" s="136"/>
    </row>
    <row r="10" spans="1:15" ht="15" customHeight="1" x14ac:dyDescent="0.2">
      <c r="A10" s="497" t="s">
        <v>347</v>
      </c>
      <c r="B10" s="191" t="s">
        <v>2</v>
      </c>
      <c r="C10" s="609" t="s">
        <v>251</v>
      </c>
      <c r="D10" s="610"/>
      <c r="E10" s="611"/>
      <c r="F10" s="465" t="s">
        <v>348</v>
      </c>
      <c r="G10" s="577" t="s">
        <v>251</v>
      </c>
      <c r="H10" s="578"/>
      <c r="I10" s="578"/>
      <c r="J10" s="578"/>
      <c r="K10" s="578"/>
      <c r="L10" s="578"/>
      <c r="M10" s="579"/>
      <c r="N10" s="136"/>
      <c r="O10" s="136"/>
    </row>
    <row r="11" spans="1:15" ht="15" customHeight="1" x14ac:dyDescent="0.2">
      <c r="A11" s="498"/>
      <c r="B11" s="190" t="s">
        <v>349</v>
      </c>
      <c r="C11" s="563" t="s">
        <v>251</v>
      </c>
      <c r="D11" s="564"/>
      <c r="E11" s="565"/>
      <c r="F11" s="467"/>
      <c r="G11" s="580"/>
      <c r="H11" s="581"/>
      <c r="I11" s="581"/>
      <c r="J11" s="581"/>
      <c r="K11" s="581"/>
      <c r="L11" s="581"/>
      <c r="M11" s="582"/>
      <c r="N11" s="136"/>
      <c r="O11" s="136"/>
    </row>
    <row r="12" spans="1:15" ht="15" customHeight="1" x14ac:dyDescent="0.2">
      <c r="A12" s="498"/>
      <c r="B12" s="465" t="s">
        <v>350</v>
      </c>
      <c r="C12" s="194" t="s">
        <v>343</v>
      </c>
      <c r="D12" s="195" t="s">
        <v>251</v>
      </c>
      <c r="E12" s="195" t="s">
        <v>344</v>
      </c>
      <c r="F12" s="195" t="s">
        <v>251</v>
      </c>
      <c r="G12" s="196" t="s">
        <v>345</v>
      </c>
      <c r="H12" s="196"/>
      <c r="I12" s="196"/>
      <c r="J12" s="196"/>
      <c r="K12" s="196"/>
      <c r="L12" s="196"/>
      <c r="M12" s="197"/>
      <c r="N12" s="136"/>
      <c r="O12" s="136"/>
    </row>
    <row r="13" spans="1:15" ht="15" customHeight="1" x14ac:dyDescent="0.2">
      <c r="A13" s="498"/>
      <c r="B13" s="466"/>
      <c r="C13" s="560" t="s">
        <v>251</v>
      </c>
      <c r="D13" s="561"/>
      <c r="E13" s="561"/>
      <c r="F13" s="561"/>
      <c r="G13" s="561"/>
      <c r="H13" s="561"/>
      <c r="I13" s="561"/>
      <c r="J13" s="561"/>
      <c r="K13" s="561"/>
      <c r="L13" s="561"/>
      <c r="M13" s="562"/>
      <c r="N13" s="136"/>
      <c r="O13" s="136"/>
    </row>
    <row r="14" spans="1:15" ht="15" customHeight="1" x14ac:dyDescent="0.2">
      <c r="A14" s="498"/>
      <c r="B14" s="467"/>
      <c r="C14" s="563" t="s">
        <v>251</v>
      </c>
      <c r="D14" s="564"/>
      <c r="E14" s="564"/>
      <c r="F14" s="564"/>
      <c r="G14" s="564"/>
      <c r="H14" s="564"/>
      <c r="I14" s="564"/>
      <c r="J14" s="564"/>
      <c r="K14" s="564"/>
      <c r="L14" s="564"/>
      <c r="M14" s="565"/>
      <c r="N14" s="136"/>
      <c r="O14" s="136"/>
    </row>
    <row r="15" spans="1:15" ht="15" customHeight="1" x14ac:dyDescent="0.2">
      <c r="A15" s="498"/>
      <c r="B15" s="525" t="s">
        <v>351</v>
      </c>
      <c r="C15" s="527"/>
      <c r="D15" s="527"/>
      <c r="E15" s="527"/>
      <c r="F15" s="527"/>
      <c r="G15" s="526"/>
      <c r="H15" s="528"/>
      <c r="I15" s="529"/>
      <c r="J15" s="529"/>
      <c r="K15" s="529"/>
      <c r="L15" s="529"/>
      <c r="M15" s="530"/>
      <c r="N15" s="136"/>
      <c r="O15" s="136"/>
    </row>
    <row r="16" spans="1:15" ht="15" customHeight="1" x14ac:dyDescent="0.2">
      <c r="A16" s="498"/>
      <c r="B16" s="612" t="s">
        <v>352</v>
      </c>
      <c r="C16" s="613"/>
      <c r="D16" s="505" t="s">
        <v>353</v>
      </c>
      <c r="E16" s="506"/>
      <c r="F16" s="528"/>
      <c r="G16" s="529"/>
      <c r="H16" s="529"/>
      <c r="I16" s="529"/>
      <c r="J16" s="529"/>
      <c r="K16" s="529"/>
      <c r="L16" s="529"/>
      <c r="M16" s="530"/>
      <c r="N16" s="136"/>
      <c r="O16" s="136"/>
    </row>
    <row r="17" spans="1:15" ht="15" customHeight="1" x14ac:dyDescent="0.2">
      <c r="A17" s="498"/>
      <c r="B17" s="614"/>
      <c r="C17" s="615"/>
      <c r="D17" s="519" t="s">
        <v>354</v>
      </c>
      <c r="E17" s="520"/>
      <c r="F17" s="618"/>
      <c r="G17" s="619"/>
      <c r="H17" s="619"/>
      <c r="I17" s="619"/>
      <c r="J17" s="619"/>
      <c r="K17" s="619"/>
      <c r="L17" s="619"/>
      <c r="M17" s="620"/>
      <c r="N17" s="136"/>
      <c r="O17" s="136"/>
    </row>
    <row r="18" spans="1:15" ht="15" customHeight="1" x14ac:dyDescent="0.2">
      <c r="A18" s="499"/>
      <c r="B18" s="616"/>
      <c r="C18" s="617"/>
      <c r="D18" s="523"/>
      <c r="E18" s="524"/>
      <c r="F18" s="621"/>
      <c r="G18" s="622"/>
      <c r="H18" s="622"/>
      <c r="I18" s="622"/>
      <c r="J18" s="622"/>
      <c r="K18" s="622"/>
      <c r="L18" s="622"/>
      <c r="M18" s="623"/>
      <c r="N18" s="136"/>
      <c r="O18" s="136"/>
    </row>
    <row r="19" spans="1:15" ht="15" customHeight="1" x14ac:dyDescent="0.2">
      <c r="A19" s="497" t="s">
        <v>355</v>
      </c>
      <c r="B19" s="191" t="s">
        <v>2</v>
      </c>
      <c r="C19" s="609" t="s">
        <v>251</v>
      </c>
      <c r="D19" s="610"/>
      <c r="E19" s="611"/>
      <c r="F19" s="465" t="s">
        <v>348</v>
      </c>
      <c r="G19" s="577" t="s">
        <v>251</v>
      </c>
      <c r="H19" s="578"/>
      <c r="I19" s="578"/>
      <c r="J19" s="578"/>
      <c r="K19" s="578"/>
      <c r="L19" s="578"/>
      <c r="M19" s="579"/>
      <c r="N19" s="136"/>
      <c r="O19" s="136"/>
    </row>
    <row r="20" spans="1:15" ht="15" customHeight="1" x14ac:dyDescent="0.2">
      <c r="A20" s="498"/>
      <c r="B20" s="190" t="s">
        <v>349</v>
      </c>
      <c r="C20" s="563" t="s">
        <v>251</v>
      </c>
      <c r="D20" s="564"/>
      <c r="E20" s="565"/>
      <c r="F20" s="467"/>
      <c r="G20" s="580"/>
      <c r="H20" s="581"/>
      <c r="I20" s="581"/>
      <c r="J20" s="581"/>
      <c r="K20" s="581"/>
      <c r="L20" s="581"/>
      <c r="M20" s="582"/>
      <c r="N20" s="136"/>
      <c r="O20" s="136"/>
    </row>
    <row r="21" spans="1:15" ht="15" customHeight="1" x14ac:dyDescent="0.2">
      <c r="A21" s="498"/>
      <c r="B21" s="465" t="s">
        <v>350</v>
      </c>
      <c r="C21" s="194" t="s">
        <v>343</v>
      </c>
      <c r="D21" s="196" t="s">
        <v>251</v>
      </c>
      <c r="E21" s="195" t="s">
        <v>344</v>
      </c>
      <c r="F21" s="196" t="s">
        <v>251</v>
      </c>
      <c r="G21" s="196" t="s">
        <v>345</v>
      </c>
      <c r="H21" s="196"/>
      <c r="I21" s="196"/>
      <c r="J21" s="196"/>
      <c r="K21" s="196"/>
      <c r="L21" s="196"/>
      <c r="M21" s="197"/>
      <c r="N21" s="136"/>
      <c r="O21" s="136"/>
    </row>
    <row r="22" spans="1:15" ht="15" customHeight="1" x14ac:dyDescent="0.2">
      <c r="A22" s="498"/>
      <c r="B22" s="466"/>
      <c r="C22" s="560" t="s">
        <v>251</v>
      </c>
      <c r="D22" s="561"/>
      <c r="E22" s="561"/>
      <c r="F22" s="561"/>
      <c r="G22" s="561"/>
      <c r="H22" s="561"/>
      <c r="I22" s="561"/>
      <c r="J22" s="561"/>
      <c r="K22" s="561"/>
      <c r="L22" s="561"/>
      <c r="M22" s="562"/>
      <c r="N22" s="136"/>
      <c r="O22" s="136"/>
    </row>
    <row r="23" spans="1:15" ht="15" customHeight="1" x14ac:dyDescent="0.2">
      <c r="A23" s="499"/>
      <c r="B23" s="467"/>
      <c r="C23" s="563" t="s">
        <v>251</v>
      </c>
      <c r="D23" s="564"/>
      <c r="E23" s="564"/>
      <c r="F23" s="564"/>
      <c r="G23" s="564"/>
      <c r="H23" s="564"/>
      <c r="I23" s="564"/>
      <c r="J23" s="564"/>
      <c r="K23" s="564"/>
      <c r="L23" s="564"/>
      <c r="M23" s="565"/>
      <c r="N23" s="136"/>
      <c r="O23" s="136"/>
    </row>
    <row r="24" spans="1:15" ht="15" customHeight="1" x14ac:dyDescent="0.2">
      <c r="A24" s="536" t="s">
        <v>356</v>
      </c>
      <c r="B24" s="537"/>
      <c r="C24" s="537"/>
      <c r="D24" s="537"/>
      <c r="E24" s="537"/>
      <c r="F24" s="537"/>
      <c r="G24" s="538"/>
      <c r="H24" s="539" t="s">
        <v>357</v>
      </c>
      <c r="I24" s="540"/>
      <c r="J24" s="540"/>
      <c r="K24" s="540"/>
      <c r="L24" s="540"/>
      <c r="M24" s="541"/>
      <c r="N24" s="135"/>
      <c r="O24" s="136"/>
    </row>
    <row r="25" spans="1:15" ht="15" hidden="1" customHeight="1" x14ac:dyDescent="0.2">
      <c r="A25" s="566" t="s">
        <v>358</v>
      </c>
      <c r="B25" s="567"/>
      <c r="C25" s="567"/>
      <c r="D25" s="567"/>
      <c r="E25" s="567"/>
      <c r="F25" s="567"/>
      <c r="G25" s="567"/>
      <c r="H25" s="567"/>
      <c r="I25" s="567"/>
      <c r="J25" s="567"/>
      <c r="K25" s="567"/>
      <c r="L25" s="567"/>
      <c r="M25" s="568"/>
      <c r="N25" s="136"/>
      <c r="O25" s="136"/>
    </row>
    <row r="26" spans="1:15" ht="15" hidden="1" customHeight="1" x14ac:dyDescent="0.2">
      <c r="A26" s="519" t="s">
        <v>359</v>
      </c>
      <c r="B26" s="520"/>
      <c r="C26" s="525" t="s">
        <v>360</v>
      </c>
      <c r="D26" s="526"/>
      <c r="E26" s="525" t="s">
        <v>361</v>
      </c>
      <c r="F26" s="527"/>
      <c r="G26" s="195"/>
      <c r="H26" s="195"/>
      <c r="I26" s="195"/>
      <c r="J26" s="195"/>
      <c r="K26" s="195"/>
      <c r="L26" s="195"/>
      <c r="M26" s="204"/>
      <c r="N26" s="136"/>
      <c r="O26" s="136"/>
    </row>
    <row r="27" spans="1:15" ht="15" hidden="1" customHeight="1" x14ac:dyDescent="0.2">
      <c r="A27" s="523"/>
      <c r="B27" s="524"/>
      <c r="C27" s="205" t="s">
        <v>114</v>
      </c>
      <c r="D27" s="205" t="s">
        <v>115</v>
      </c>
      <c r="E27" s="205" t="s">
        <v>114</v>
      </c>
      <c r="F27" s="205" t="s">
        <v>115</v>
      </c>
      <c r="G27" s="206"/>
      <c r="H27" s="206"/>
      <c r="I27" s="206"/>
      <c r="J27" s="206"/>
      <c r="K27" s="206"/>
      <c r="L27" s="206"/>
      <c r="M27" s="207"/>
      <c r="N27" s="136"/>
      <c r="O27" s="136"/>
    </row>
    <row r="28" spans="1:15" ht="15" hidden="1" customHeight="1" x14ac:dyDescent="0.2">
      <c r="A28" s="583" t="s">
        <v>362</v>
      </c>
      <c r="B28" s="584"/>
      <c r="C28" s="205"/>
      <c r="D28" s="205"/>
      <c r="E28" s="205"/>
      <c r="F28" s="205"/>
      <c r="G28" s="206"/>
      <c r="H28" s="206"/>
      <c r="I28" s="206"/>
      <c r="J28" s="206"/>
      <c r="K28" s="206"/>
      <c r="L28" s="206"/>
      <c r="M28" s="207"/>
      <c r="N28" s="136"/>
      <c r="O28" s="136"/>
    </row>
    <row r="29" spans="1:15" ht="15" hidden="1" customHeight="1" x14ac:dyDescent="0.2">
      <c r="A29" s="575" t="s">
        <v>363</v>
      </c>
      <c r="B29" s="576"/>
      <c r="C29" s="205"/>
      <c r="D29" s="205"/>
      <c r="E29" s="205"/>
      <c r="F29" s="205"/>
      <c r="G29" s="206"/>
      <c r="H29" s="206"/>
      <c r="I29" s="206"/>
      <c r="J29" s="206"/>
      <c r="K29" s="206"/>
      <c r="L29" s="206"/>
      <c r="M29" s="207"/>
      <c r="N29" s="136"/>
      <c r="O29" s="136"/>
    </row>
    <row r="30" spans="1:15" ht="15" hidden="1" customHeight="1" x14ac:dyDescent="0.2">
      <c r="A30" s="198" t="s">
        <v>364</v>
      </c>
      <c r="B30" s="199"/>
      <c r="C30" s="525"/>
      <c r="D30" s="526"/>
      <c r="E30" s="525"/>
      <c r="F30" s="526"/>
      <c r="G30" s="206"/>
      <c r="H30" s="206"/>
      <c r="I30" s="206"/>
      <c r="J30" s="206"/>
      <c r="K30" s="206"/>
      <c r="L30" s="206"/>
      <c r="M30" s="207"/>
      <c r="N30" s="136"/>
      <c r="O30" s="136"/>
    </row>
    <row r="31" spans="1:15" ht="15" hidden="1" customHeight="1" x14ac:dyDescent="0.2">
      <c r="A31" s="198" t="s">
        <v>365</v>
      </c>
      <c r="B31" s="199"/>
      <c r="C31" s="525"/>
      <c r="D31" s="526"/>
      <c r="E31" s="525"/>
      <c r="F31" s="526"/>
      <c r="G31" s="210"/>
      <c r="H31" s="210"/>
      <c r="I31" s="210"/>
      <c r="J31" s="210"/>
      <c r="K31" s="210"/>
      <c r="L31" s="210"/>
      <c r="M31" s="209"/>
      <c r="N31" s="135"/>
      <c r="O31" s="136"/>
    </row>
    <row r="32" spans="1:15" ht="15" customHeight="1" x14ac:dyDescent="0.2">
      <c r="A32" s="566" t="s">
        <v>366</v>
      </c>
      <c r="B32" s="567"/>
      <c r="C32" s="567"/>
      <c r="D32" s="567"/>
      <c r="E32" s="567"/>
      <c r="F32" s="567"/>
      <c r="G32" s="567"/>
      <c r="H32" s="567"/>
      <c r="I32" s="567"/>
      <c r="J32" s="567"/>
      <c r="K32" s="567"/>
      <c r="L32" s="567"/>
      <c r="M32" s="568"/>
      <c r="N32" s="135"/>
      <c r="O32" s="136"/>
    </row>
    <row r="33" spans="1:15" ht="15" customHeight="1" x14ac:dyDescent="0.2">
      <c r="A33" s="505" t="s">
        <v>367</v>
      </c>
      <c r="B33" s="506"/>
      <c r="C33" s="525" t="s">
        <v>251</v>
      </c>
      <c r="D33" s="527"/>
      <c r="E33" s="527"/>
      <c r="F33" s="527"/>
      <c r="G33" s="527"/>
      <c r="H33" s="527"/>
      <c r="I33" s="527"/>
      <c r="J33" s="527"/>
      <c r="K33" s="527"/>
      <c r="L33" s="527"/>
      <c r="M33" s="526"/>
      <c r="N33" s="135"/>
      <c r="O33" s="136"/>
    </row>
    <row r="34" spans="1:15" ht="14.1" customHeight="1" x14ac:dyDescent="0.2">
      <c r="A34" s="542" t="s">
        <v>368</v>
      </c>
      <c r="B34" s="543"/>
      <c r="C34" s="548" t="s">
        <v>369</v>
      </c>
      <c r="D34" s="549"/>
      <c r="E34" s="549"/>
      <c r="F34" s="549"/>
      <c r="G34" s="549"/>
      <c r="H34" s="549"/>
      <c r="I34" s="549"/>
      <c r="J34" s="549"/>
      <c r="K34" s="549"/>
      <c r="L34" s="549"/>
      <c r="M34" s="550"/>
    </row>
    <row r="35" spans="1:15" ht="14.1" customHeight="1" x14ac:dyDescent="0.2">
      <c r="A35" s="544"/>
      <c r="B35" s="545"/>
      <c r="C35" s="531" t="s">
        <v>370</v>
      </c>
      <c r="D35" s="532"/>
      <c r="E35" s="551" t="s">
        <v>371</v>
      </c>
      <c r="F35" s="552"/>
      <c r="G35" s="551" t="s">
        <v>372</v>
      </c>
      <c r="H35" s="553"/>
      <c r="I35" s="552"/>
      <c r="J35" s="551" t="s">
        <v>373</v>
      </c>
      <c r="K35" s="553"/>
      <c r="L35" s="553"/>
      <c r="M35" s="552"/>
    </row>
    <row r="36" spans="1:15" ht="14.1" customHeight="1" x14ac:dyDescent="0.2">
      <c r="A36" s="544"/>
      <c r="B36" s="545"/>
      <c r="C36" s="531" t="s">
        <v>374</v>
      </c>
      <c r="D36" s="532"/>
      <c r="E36" s="533"/>
      <c r="F36" s="534"/>
      <c r="G36" s="533"/>
      <c r="H36" s="535"/>
      <c r="I36" s="534"/>
      <c r="J36" s="533"/>
      <c r="K36" s="535"/>
      <c r="L36" s="535"/>
      <c r="M36" s="534"/>
    </row>
    <row r="37" spans="1:15" ht="14.1" customHeight="1" x14ac:dyDescent="0.2">
      <c r="A37" s="544"/>
      <c r="B37" s="545"/>
      <c r="C37" s="531" t="s">
        <v>375</v>
      </c>
      <c r="D37" s="532"/>
      <c r="E37" s="533"/>
      <c r="F37" s="534"/>
      <c r="G37" s="533"/>
      <c r="H37" s="535"/>
      <c r="I37" s="534"/>
      <c r="J37" s="533"/>
      <c r="K37" s="535"/>
      <c r="L37" s="535"/>
      <c r="M37" s="534"/>
    </row>
    <row r="38" spans="1:15" ht="14.1" customHeight="1" x14ac:dyDescent="0.2">
      <c r="A38" s="546"/>
      <c r="B38" s="547"/>
      <c r="C38" s="531" t="s">
        <v>376</v>
      </c>
      <c r="D38" s="532"/>
      <c r="E38" s="533"/>
      <c r="F38" s="534"/>
      <c r="G38" s="533"/>
      <c r="H38" s="535"/>
      <c r="I38" s="534"/>
      <c r="J38" s="533"/>
      <c r="K38" s="535"/>
      <c r="L38" s="535"/>
      <c r="M38" s="534"/>
    </row>
    <row r="39" spans="1:15" ht="15" customHeight="1" x14ac:dyDescent="0.2">
      <c r="A39" s="519" t="s">
        <v>377</v>
      </c>
      <c r="B39" s="520"/>
      <c r="C39" s="211" t="s">
        <v>247</v>
      </c>
      <c r="D39" s="205" t="s">
        <v>70</v>
      </c>
      <c r="E39" s="205" t="s">
        <v>378</v>
      </c>
      <c r="F39" s="205" t="s">
        <v>72</v>
      </c>
      <c r="G39" s="205" t="s">
        <v>73</v>
      </c>
      <c r="H39" s="525" t="s">
        <v>74</v>
      </c>
      <c r="I39" s="526"/>
      <c r="J39" s="525" t="s">
        <v>75</v>
      </c>
      <c r="K39" s="526"/>
      <c r="L39" s="525" t="s">
        <v>379</v>
      </c>
      <c r="M39" s="526"/>
      <c r="N39" s="136"/>
      <c r="O39" s="136"/>
    </row>
    <row r="40" spans="1:15" ht="15" customHeight="1" x14ac:dyDescent="0.15">
      <c r="A40" s="521"/>
      <c r="B40" s="522"/>
      <c r="C40" s="212"/>
      <c r="D40" s="212"/>
      <c r="E40" s="212"/>
      <c r="F40" s="212"/>
      <c r="G40" s="212"/>
      <c r="H40" s="528"/>
      <c r="I40" s="530"/>
      <c r="J40" s="484"/>
      <c r="K40" s="486"/>
      <c r="L40" s="484"/>
      <c r="M40" s="486"/>
      <c r="N40" s="136"/>
      <c r="O40" s="136"/>
    </row>
    <row r="41" spans="1:15" ht="15" customHeight="1" x14ac:dyDescent="0.2">
      <c r="A41" s="523"/>
      <c r="B41" s="524"/>
      <c r="C41" s="525" t="s">
        <v>380</v>
      </c>
      <c r="D41" s="527"/>
      <c r="E41" s="526"/>
      <c r="F41" s="528"/>
      <c r="G41" s="529"/>
      <c r="H41" s="529"/>
      <c r="I41" s="529"/>
      <c r="J41" s="529"/>
      <c r="K41" s="529"/>
      <c r="L41" s="529"/>
      <c r="M41" s="530"/>
      <c r="N41" s="136"/>
      <c r="O41" s="136"/>
    </row>
    <row r="42" spans="1:15" ht="15" customHeight="1" x14ac:dyDescent="0.2">
      <c r="A42" s="510" t="s">
        <v>381</v>
      </c>
      <c r="B42" s="511"/>
      <c r="C42" s="213" t="s">
        <v>382</v>
      </c>
      <c r="D42" s="214"/>
      <c r="E42" s="215" t="s">
        <v>383</v>
      </c>
      <c r="F42" s="216"/>
      <c r="G42" s="217" t="s">
        <v>384</v>
      </c>
      <c r="H42" s="502"/>
      <c r="I42" s="502"/>
      <c r="J42" s="503" t="s">
        <v>383</v>
      </c>
      <c r="K42" s="503"/>
      <c r="L42" s="502"/>
      <c r="M42" s="504"/>
      <c r="N42" s="135"/>
      <c r="O42" s="136"/>
    </row>
    <row r="43" spans="1:15" ht="15" customHeight="1" x14ac:dyDescent="0.2">
      <c r="A43" s="512"/>
      <c r="B43" s="513"/>
      <c r="C43" s="219" t="s">
        <v>385</v>
      </c>
      <c r="D43" s="214"/>
      <c r="E43" s="215" t="s">
        <v>383</v>
      </c>
      <c r="F43" s="216"/>
      <c r="G43" s="217" t="s">
        <v>384</v>
      </c>
      <c r="H43" s="502"/>
      <c r="I43" s="502"/>
      <c r="J43" s="503" t="s">
        <v>383</v>
      </c>
      <c r="K43" s="503"/>
      <c r="L43" s="502"/>
      <c r="M43" s="504"/>
      <c r="N43" s="135"/>
      <c r="O43" s="136"/>
    </row>
    <row r="44" spans="1:15" ht="15" customHeight="1" x14ac:dyDescent="0.2">
      <c r="A44" s="514"/>
      <c r="B44" s="515"/>
      <c r="C44" s="221" t="s">
        <v>386</v>
      </c>
      <c r="D44" s="222"/>
      <c r="E44" s="223" t="s">
        <v>383</v>
      </c>
      <c r="F44" s="216"/>
      <c r="G44" s="217" t="s">
        <v>384</v>
      </c>
      <c r="H44" s="502"/>
      <c r="I44" s="502"/>
      <c r="J44" s="503" t="s">
        <v>383</v>
      </c>
      <c r="K44" s="503"/>
      <c r="L44" s="502"/>
      <c r="M44" s="504"/>
      <c r="N44" s="135"/>
      <c r="O44" s="136"/>
    </row>
    <row r="45" spans="1:15" ht="15" customHeight="1" x14ac:dyDescent="0.2">
      <c r="A45" s="505" t="s">
        <v>387</v>
      </c>
      <c r="B45" s="506"/>
      <c r="C45" s="507"/>
      <c r="D45" s="508"/>
      <c r="E45" s="508"/>
      <c r="F45" s="508"/>
      <c r="G45" s="508"/>
      <c r="H45" s="508"/>
      <c r="I45" s="508"/>
      <c r="J45" s="508"/>
      <c r="K45" s="508"/>
      <c r="L45" s="508"/>
      <c r="M45" s="509"/>
      <c r="N45" s="136"/>
      <c r="O45" s="136"/>
    </row>
    <row r="46" spans="1:15" ht="15" customHeight="1" x14ac:dyDescent="0.2">
      <c r="A46" s="505" t="s">
        <v>388</v>
      </c>
      <c r="B46" s="506"/>
      <c r="C46" s="507"/>
      <c r="D46" s="508"/>
      <c r="E46" s="508"/>
      <c r="F46" s="508"/>
      <c r="G46" s="508"/>
      <c r="H46" s="508"/>
      <c r="I46" s="508"/>
      <c r="J46" s="508"/>
      <c r="K46" s="508"/>
      <c r="L46" s="508"/>
      <c r="M46" s="509"/>
      <c r="N46" s="135"/>
      <c r="O46" s="136"/>
    </row>
    <row r="47" spans="1:15" ht="35.1" customHeight="1" x14ac:dyDescent="0.2">
      <c r="A47" s="516" t="s">
        <v>389</v>
      </c>
      <c r="B47" s="517"/>
      <c r="C47" s="505" t="s">
        <v>251</v>
      </c>
      <c r="D47" s="518"/>
      <c r="E47" s="518"/>
      <c r="F47" s="518"/>
      <c r="G47" s="518"/>
      <c r="H47" s="518"/>
      <c r="I47" s="518"/>
      <c r="J47" s="518"/>
      <c r="K47" s="518"/>
      <c r="L47" s="518"/>
      <c r="M47" s="506"/>
      <c r="N47" s="135"/>
      <c r="O47" s="136"/>
    </row>
    <row r="48" spans="1:15" ht="15" customHeight="1" x14ac:dyDescent="0.15">
      <c r="A48" s="500" t="s">
        <v>390</v>
      </c>
      <c r="B48" s="501"/>
      <c r="C48" s="224" t="s">
        <v>391</v>
      </c>
      <c r="D48" s="479"/>
      <c r="E48" s="480"/>
      <c r="F48" s="481"/>
      <c r="G48" s="482" t="s">
        <v>392</v>
      </c>
      <c r="H48" s="483"/>
      <c r="I48" s="484"/>
      <c r="J48" s="485"/>
      <c r="K48" s="485"/>
      <c r="L48" s="485"/>
      <c r="M48" s="486"/>
      <c r="N48" s="135"/>
      <c r="O48" s="136"/>
    </row>
    <row r="49" spans="1:15" ht="15" customHeight="1" x14ac:dyDescent="0.2">
      <c r="A49" s="566" t="s">
        <v>393</v>
      </c>
      <c r="B49" s="567"/>
      <c r="C49" s="567"/>
      <c r="D49" s="567"/>
      <c r="E49" s="567"/>
      <c r="F49" s="567"/>
      <c r="G49" s="567"/>
      <c r="H49" s="567"/>
      <c r="I49" s="567"/>
      <c r="J49" s="567"/>
      <c r="K49" s="567"/>
      <c r="L49" s="567"/>
      <c r="M49" s="568"/>
      <c r="N49" s="135"/>
      <c r="O49" s="136"/>
    </row>
    <row r="50" spans="1:15" ht="15" customHeight="1" x14ac:dyDescent="0.2">
      <c r="A50" s="497" t="s">
        <v>23</v>
      </c>
      <c r="B50" s="192" t="s">
        <v>2</v>
      </c>
      <c r="C50" s="569" t="s">
        <v>251</v>
      </c>
      <c r="D50" s="570"/>
      <c r="E50" s="570"/>
      <c r="F50" s="570"/>
      <c r="G50" s="570"/>
      <c r="H50" s="570"/>
      <c r="I50" s="570"/>
      <c r="J50" s="570"/>
      <c r="K50" s="570"/>
      <c r="L50" s="570"/>
      <c r="M50" s="571"/>
      <c r="N50" s="135"/>
      <c r="O50" s="136"/>
    </row>
    <row r="51" spans="1:15" ht="15" customHeight="1" x14ac:dyDescent="0.2">
      <c r="A51" s="498"/>
      <c r="B51" s="225" t="s">
        <v>3</v>
      </c>
      <c r="C51" s="572" t="s">
        <v>251</v>
      </c>
      <c r="D51" s="573"/>
      <c r="E51" s="573"/>
      <c r="F51" s="573"/>
      <c r="G51" s="573"/>
      <c r="H51" s="573"/>
      <c r="I51" s="573"/>
      <c r="J51" s="573"/>
      <c r="K51" s="573"/>
      <c r="L51" s="573"/>
      <c r="M51" s="574"/>
      <c r="N51" s="135"/>
      <c r="O51" s="136"/>
    </row>
    <row r="52" spans="1:15" ht="15" customHeight="1" x14ac:dyDescent="0.2">
      <c r="A52" s="498"/>
      <c r="B52" s="465" t="s">
        <v>0</v>
      </c>
      <c r="C52" s="194" t="s">
        <v>343</v>
      </c>
      <c r="D52" s="195" t="s">
        <v>251</v>
      </c>
      <c r="E52" s="195" t="s">
        <v>344</v>
      </c>
      <c r="F52" s="195" t="s">
        <v>251</v>
      </c>
      <c r="G52" s="196" t="s">
        <v>345</v>
      </c>
      <c r="H52" s="196"/>
      <c r="I52" s="196"/>
      <c r="J52" s="196"/>
      <c r="K52" s="196"/>
      <c r="L52" s="196"/>
      <c r="M52" s="197"/>
      <c r="N52" s="135"/>
      <c r="O52" s="136"/>
    </row>
    <row r="53" spans="1:15" ht="15" customHeight="1" x14ac:dyDescent="0.2">
      <c r="A53" s="498"/>
      <c r="B53" s="466"/>
      <c r="C53" s="560" t="s">
        <v>251</v>
      </c>
      <c r="D53" s="561"/>
      <c r="E53" s="561"/>
      <c r="F53" s="561"/>
      <c r="G53" s="561"/>
      <c r="H53" s="561"/>
      <c r="I53" s="561"/>
      <c r="J53" s="561"/>
      <c r="K53" s="561"/>
      <c r="L53" s="561"/>
      <c r="M53" s="562"/>
      <c r="N53" s="135"/>
      <c r="O53" s="136"/>
    </row>
    <row r="54" spans="1:15" ht="15" customHeight="1" x14ac:dyDescent="0.2">
      <c r="A54" s="498"/>
      <c r="B54" s="467"/>
      <c r="C54" s="563" t="s">
        <v>251</v>
      </c>
      <c r="D54" s="564"/>
      <c r="E54" s="564"/>
      <c r="F54" s="564"/>
      <c r="G54" s="564"/>
      <c r="H54" s="564"/>
      <c r="I54" s="564"/>
      <c r="J54" s="564"/>
      <c r="K54" s="564"/>
      <c r="L54" s="564"/>
      <c r="M54" s="565"/>
      <c r="N54" s="135"/>
      <c r="O54" s="136"/>
    </row>
    <row r="55" spans="1:15" ht="15" customHeight="1" x14ac:dyDescent="0.2">
      <c r="A55" s="498"/>
      <c r="B55" s="200" t="s">
        <v>4</v>
      </c>
      <c r="C55" s="525" t="s">
        <v>251</v>
      </c>
      <c r="D55" s="527"/>
      <c r="E55" s="527"/>
      <c r="F55" s="527"/>
      <c r="G55" s="527"/>
      <c r="H55" s="527"/>
      <c r="I55" s="527"/>
      <c r="J55" s="527"/>
      <c r="K55" s="527"/>
      <c r="L55" s="527"/>
      <c r="M55" s="526"/>
      <c r="N55" s="135"/>
      <c r="O55" s="136"/>
    </row>
    <row r="56" spans="1:15" ht="15" customHeight="1" x14ac:dyDescent="0.2">
      <c r="A56" s="499"/>
      <c r="B56" s="198" t="s">
        <v>346</v>
      </c>
      <c r="C56" s="525" t="s">
        <v>251</v>
      </c>
      <c r="D56" s="527"/>
      <c r="E56" s="527"/>
      <c r="F56" s="527"/>
      <c r="G56" s="527"/>
      <c r="H56" s="527"/>
      <c r="I56" s="527"/>
      <c r="J56" s="527"/>
      <c r="K56" s="527"/>
      <c r="L56" s="527"/>
      <c r="M56" s="526"/>
      <c r="N56" s="135"/>
      <c r="O56" s="136"/>
    </row>
    <row r="57" spans="1:15" ht="15" customHeight="1" x14ac:dyDescent="0.2">
      <c r="A57" s="497" t="s">
        <v>355</v>
      </c>
      <c r="B57" s="191" t="s">
        <v>2</v>
      </c>
      <c r="C57" s="525" t="s">
        <v>251</v>
      </c>
      <c r="D57" s="527"/>
      <c r="E57" s="526"/>
      <c r="F57" s="465" t="s">
        <v>348</v>
      </c>
      <c r="G57" s="554" t="s">
        <v>251</v>
      </c>
      <c r="H57" s="555"/>
      <c r="I57" s="555"/>
      <c r="J57" s="555"/>
      <c r="K57" s="555"/>
      <c r="L57" s="555"/>
      <c r="M57" s="556"/>
      <c r="N57" s="135"/>
      <c r="O57" s="136"/>
    </row>
    <row r="58" spans="1:15" ht="15" customHeight="1" x14ac:dyDescent="0.2">
      <c r="A58" s="498"/>
      <c r="B58" s="190" t="s">
        <v>349</v>
      </c>
      <c r="C58" s="525" t="s">
        <v>251</v>
      </c>
      <c r="D58" s="527"/>
      <c r="E58" s="526"/>
      <c r="F58" s="467"/>
      <c r="G58" s="557"/>
      <c r="H58" s="558"/>
      <c r="I58" s="558"/>
      <c r="J58" s="558"/>
      <c r="K58" s="558"/>
      <c r="L58" s="558"/>
      <c r="M58" s="559"/>
      <c r="N58" s="135"/>
      <c r="O58" s="136"/>
    </row>
    <row r="59" spans="1:15" ht="15" customHeight="1" x14ac:dyDescent="0.2">
      <c r="A59" s="498"/>
      <c r="B59" s="465" t="s">
        <v>350</v>
      </c>
      <c r="C59" s="194" t="s">
        <v>343</v>
      </c>
      <c r="D59" s="196" t="s">
        <v>251</v>
      </c>
      <c r="E59" s="195" t="s">
        <v>344</v>
      </c>
      <c r="F59" s="196" t="s">
        <v>251</v>
      </c>
      <c r="G59" s="196" t="s">
        <v>345</v>
      </c>
      <c r="H59" s="196"/>
      <c r="I59" s="196"/>
      <c r="J59" s="196"/>
      <c r="K59" s="196"/>
      <c r="L59" s="196"/>
      <c r="M59" s="197"/>
      <c r="N59" s="135"/>
      <c r="O59" s="136"/>
    </row>
    <row r="60" spans="1:15" ht="15" customHeight="1" x14ac:dyDescent="0.2">
      <c r="A60" s="498"/>
      <c r="B60" s="466"/>
      <c r="C60" s="560" t="s">
        <v>251</v>
      </c>
      <c r="D60" s="561"/>
      <c r="E60" s="561"/>
      <c r="F60" s="561"/>
      <c r="G60" s="561"/>
      <c r="H60" s="561"/>
      <c r="I60" s="561"/>
      <c r="J60" s="561"/>
      <c r="K60" s="561"/>
      <c r="L60" s="561"/>
      <c r="M60" s="562"/>
      <c r="N60" s="135"/>
      <c r="O60" s="136"/>
    </row>
    <row r="61" spans="1:15" ht="15" customHeight="1" x14ac:dyDescent="0.2">
      <c r="A61" s="499"/>
      <c r="B61" s="467"/>
      <c r="C61" s="563" t="s">
        <v>251</v>
      </c>
      <c r="D61" s="564"/>
      <c r="E61" s="564"/>
      <c r="F61" s="564"/>
      <c r="G61" s="564"/>
      <c r="H61" s="564"/>
      <c r="I61" s="564"/>
      <c r="J61" s="564"/>
      <c r="K61" s="564"/>
      <c r="L61" s="564"/>
      <c r="M61" s="565"/>
      <c r="N61" s="136"/>
      <c r="O61" s="136"/>
    </row>
    <row r="62" spans="1:15" ht="15" customHeight="1" x14ac:dyDescent="0.2">
      <c r="A62" s="536" t="s">
        <v>356</v>
      </c>
      <c r="B62" s="537"/>
      <c r="C62" s="537"/>
      <c r="D62" s="537"/>
      <c r="E62" s="537"/>
      <c r="F62" s="537"/>
      <c r="G62" s="538"/>
      <c r="H62" s="539" t="s">
        <v>357</v>
      </c>
      <c r="I62" s="540"/>
      <c r="J62" s="540"/>
      <c r="K62" s="540"/>
      <c r="L62" s="540"/>
      <c r="M62" s="541"/>
      <c r="N62" s="136"/>
      <c r="O62" s="136"/>
    </row>
    <row r="63" spans="1:15" ht="15" customHeight="1" x14ac:dyDescent="0.2">
      <c r="A63" s="505" t="s">
        <v>367</v>
      </c>
      <c r="B63" s="506"/>
      <c r="C63" s="525" t="s">
        <v>251</v>
      </c>
      <c r="D63" s="527"/>
      <c r="E63" s="527"/>
      <c r="F63" s="527"/>
      <c r="G63" s="527"/>
      <c r="H63" s="527"/>
      <c r="I63" s="527"/>
      <c r="J63" s="527"/>
      <c r="K63" s="527"/>
      <c r="L63" s="527"/>
      <c r="M63" s="526"/>
      <c r="N63" s="136"/>
      <c r="O63" s="136"/>
    </row>
    <row r="64" spans="1:15" ht="15" customHeight="1" x14ac:dyDescent="0.2">
      <c r="A64" s="542" t="s">
        <v>368</v>
      </c>
      <c r="B64" s="543"/>
      <c r="C64" s="548" t="s">
        <v>369</v>
      </c>
      <c r="D64" s="549"/>
      <c r="E64" s="549"/>
      <c r="F64" s="549"/>
      <c r="G64" s="549"/>
      <c r="H64" s="549"/>
      <c r="I64" s="549"/>
      <c r="J64" s="549"/>
      <c r="K64" s="549"/>
      <c r="L64" s="549"/>
      <c r="M64" s="550"/>
      <c r="N64" s="136"/>
      <c r="O64" s="136"/>
    </row>
    <row r="65" spans="1:15" ht="15" customHeight="1" x14ac:dyDescent="0.2">
      <c r="A65" s="544"/>
      <c r="B65" s="545"/>
      <c r="C65" s="531" t="s">
        <v>370</v>
      </c>
      <c r="D65" s="532"/>
      <c r="E65" s="551" t="s">
        <v>371</v>
      </c>
      <c r="F65" s="552"/>
      <c r="G65" s="551" t="s">
        <v>372</v>
      </c>
      <c r="H65" s="553"/>
      <c r="I65" s="552"/>
      <c r="J65" s="551" t="s">
        <v>373</v>
      </c>
      <c r="K65" s="553"/>
      <c r="L65" s="553"/>
      <c r="M65" s="552"/>
      <c r="N65" s="136"/>
      <c r="O65" s="136"/>
    </row>
    <row r="66" spans="1:15" ht="15" customHeight="1" x14ac:dyDescent="0.2">
      <c r="A66" s="544"/>
      <c r="B66" s="545"/>
      <c r="C66" s="531" t="s">
        <v>374</v>
      </c>
      <c r="D66" s="532"/>
      <c r="E66" s="533"/>
      <c r="F66" s="534"/>
      <c r="G66" s="533"/>
      <c r="H66" s="535"/>
      <c r="I66" s="534"/>
      <c r="J66" s="533"/>
      <c r="K66" s="535"/>
      <c r="L66" s="535"/>
      <c r="M66" s="534"/>
      <c r="N66" s="136"/>
      <c r="O66" s="136"/>
    </row>
    <row r="67" spans="1:15" ht="15" customHeight="1" x14ac:dyDescent="0.2">
      <c r="A67" s="544"/>
      <c r="B67" s="545"/>
      <c r="C67" s="531" t="s">
        <v>375</v>
      </c>
      <c r="D67" s="532"/>
      <c r="E67" s="533"/>
      <c r="F67" s="534"/>
      <c r="G67" s="533"/>
      <c r="H67" s="535"/>
      <c r="I67" s="534"/>
      <c r="J67" s="533"/>
      <c r="K67" s="535"/>
      <c r="L67" s="535"/>
      <c r="M67" s="534"/>
      <c r="N67" s="136"/>
      <c r="O67" s="136"/>
    </row>
    <row r="68" spans="1:15" ht="15" customHeight="1" x14ac:dyDescent="0.2">
      <c r="A68" s="546"/>
      <c r="B68" s="547"/>
      <c r="C68" s="531" t="s">
        <v>376</v>
      </c>
      <c r="D68" s="532"/>
      <c r="E68" s="533"/>
      <c r="F68" s="534"/>
      <c r="G68" s="533"/>
      <c r="H68" s="535"/>
      <c r="I68" s="534"/>
      <c r="J68" s="533"/>
      <c r="K68" s="535"/>
      <c r="L68" s="535"/>
      <c r="M68" s="534"/>
      <c r="N68" s="136"/>
      <c r="O68" s="136"/>
    </row>
    <row r="69" spans="1:15" ht="15" customHeight="1" x14ac:dyDescent="0.2">
      <c r="A69" s="519" t="s">
        <v>377</v>
      </c>
      <c r="B69" s="520"/>
      <c r="C69" s="211" t="s">
        <v>247</v>
      </c>
      <c r="D69" s="205" t="s">
        <v>70</v>
      </c>
      <c r="E69" s="205" t="s">
        <v>378</v>
      </c>
      <c r="F69" s="205" t="s">
        <v>72</v>
      </c>
      <c r="G69" s="205" t="s">
        <v>73</v>
      </c>
      <c r="H69" s="525" t="s">
        <v>74</v>
      </c>
      <c r="I69" s="526"/>
      <c r="J69" s="525" t="s">
        <v>75</v>
      </c>
      <c r="K69" s="526"/>
      <c r="L69" s="525" t="s">
        <v>379</v>
      </c>
      <c r="M69" s="526"/>
      <c r="N69" s="136"/>
      <c r="O69" s="136"/>
    </row>
    <row r="70" spans="1:15" ht="15" customHeight="1" x14ac:dyDescent="0.15">
      <c r="A70" s="521"/>
      <c r="B70" s="522"/>
      <c r="C70" s="212"/>
      <c r="D70" s="212"/>
      <c r="E70" s="212"/>
      <c r="F70" s="212"/>
      <c r="G70" s="212"/>
      <c r="H70" s="484"/>
      <c r="I70" s="486"/>
      <c r="J70" s="484"/>
      <c r="K70" s="486"/>
      <c r="L70" s="484"/>
      <c r="M70" s="486"/>
      <c r="N70" s="136"/>
      <c r="O70" s="136"/>
    </row>
    <row r="71" spans="1:15" ht="15" customHeight="1" x14ac:dyDescent="0.2">
      <c r="A71" s="523"/>
      <c r="B71" s="524"/>
      <c r="C71" s="525" t="s">
        <v>380</v>
      </c>
      <c r="D71" s="527"/>
      <c r="E71" s="526"/>
      <c r="F71" s="528"/>
      <c r="G71" s="529"/>
      <c r="H71" s="529"/>
      <c r="I71" s="529"/>
      <c r="J71" s="529"/>
      <c r="K71" s="529"/>
      <c r="L71" s="529"/>
      <c r="M71" s="530"/>
      <c r="N71" s="136"/>
      <c r="O71" s="136"/>
    </row>
    <row r="72" spans="1:15" ht="15" customHeight="1" x14ac:dyDescent="0.2">
      <c r="A72" s="510" t="s">
        <v>381</v>
      </c>
      <c r="B72" s="511"/>
      <c r="C72" s="213" t="s">
        <v>382</v>
      </c>
      <c r="D72" s="214"/>
      <c r="E72" s="215" t="s">
        <v>383</v>
      </c>
      <c r="F72" s="216"/>
      <c r="G72" s="217" t="s">
        <v>384</v>
      </c>
      <c r="H72" s="502"/>
      <c r="I72" s="502"/>
      <c r="J72" s="503" t="s">
        <v>383</v>
      </c>
      <c r="K72" s="503"/>
      <c r="L72" s="502"/>
      <c r="M72" s="504"/>
      <c r="N72" s="136"/>
      <c r="O72" s="136"/>
    </row>
    <row r="73" spans="1:15" ht="15" customHeight="1" x14ac:dyDescent="0.2">
      <c r="A73" s="512"/>
      <c r="B73" s="513"/>
      <c r="C73" s="219" t="s">
        <v>385</v>
      </c>
      <c r="D73" s="214"/>
      <c r="E73" s="215" t="s">
        <v>383</v>
      </c>
      <c r="F73" s="216"/>
      <c r="G73" s="217" t="s">
        <v>384</v>
      </c>
      <c r="H73" s="502"/>
      <c r="I73" s="502"/>
      <c r="J73" s="503" t="s">
        <v>383</v>
      </c>
      <c r="K73" s="503"/>
      <c r="L73" s="502"/>
      <c r="M73" s="504"/>
      <c r="N73" s="136"/>
      <c r="O73" s="136"/>
    </row>
    <row r="74" spans="1:15" ht="15" customHeight="1" x14ac:dyDescent="0.2">
      <c r="A74" s="514"/>
      <c r="B74" s="515"/>
      <c r="C74" s="221" t="s">
        <v>386</v>
      </c>
      <c r="D74" s="222"/>
      <c r="E74" s="223" t="s">
        <v>383</v>
      </c>
      <c r="F74" s="216"/>
      <c r="G74" s="217" t="s">
        <v>384</v>
      </c>
      <c r="H74" s="502"/>
      <c r="I74" s="502"/>
      <c r="J74" s="503" t="s">
        <v>383</v>
      </c>
      <c r="K74" s="503"/>
      <c r="L74" s="502"/>
      <c r="M74" s="504"/>
      <c r="N74" s="136"/>
      <c r="O74" s="136"/>
    </row>
    <row r="75" spans="1:15" ht="15" customHeight="1" x14ac:dyDescent="0.2">
      <c r="A75" s="505" t="s">
        <v>387</v>
      </c>
      <c r="B75" s="506"/>
      <c r="C75" s="507"/>
      <c r="D75" s="508"/>
      <c r="E75" s="508"/>
      <c r="F75" s="508"/>
      <c r="G75" s="508"/>
      <c r="H75" s="508"/>
      <c r="I75" s="508"/>
      <c r="J75" s="508"/>
      <c r="K75" s="508"/>
      <c r="L75" s="508"/>
      <c r="M75" s="509"/>
      <c r="N75" s="136"/>
      <c r="O75" s="136"/>
    </row>
    <row r="76" spans="1:15" ht="15" customHeight="1" x14ac:dyDescent="0.2">
      <c r="A76" s="505" t="s">
        <v>388</v>
      </c>
      <c r="B76" s="506"/>
      <c r="C76" s="507"/>
      <c r="D76" s="508"/>
      <c r="E76" s="508"/>
      <c r="F76" s="508"/>
      <c r="G76" s="508"/>
      <c r="H76" s="508"/>
      <c r="I76" s="508"/>
      <c r="J76" s="508"/>
      <c r="K76" s="508"/>
      <c r="L76" s="508"/>
      <c r="M76" s="509"/>
      <c r="N76" s="136"/>
      <c r="O76" s="136"/>
    </row>
    <row r="77" spans="1:15" ht="27.75" customHeight="1" x14ac:dyDescent="0.2">
      <c r="A77" s="516" t="s">
        <v>389</v>
      </c>
      <c r="B77" s="517"/>
      <c r="C77" s="505" t="s">
        <v>251</v>
      </c>
      <c r="D77" s="518"/>
      <c r="E77" s="518"/>
      <c r="F77" s="518"/>
      <c r="G77" s="518"/>
      <c r="H77" s="518"/>
      <c r="I77" s="518"/>
      <c r="J77" s="518"/>
      <c r="K77" s="518"/>
      <c r="L77" s="518"/>
      <c r="M77" s="506"/>
      <c r="N77" s="136"/>
      <c r="O77" s="136"/>
    </row>
    <row r="78" spans="1:15" ht="18" customHeight="1" x14ac:dyDescent="0.15">
      <c r="A78" s="500" t="s">
        <v>390</v>
      </c>
      <c r="B78" s="501"/>
      <c r="C78" s="224" t="s">
        <v>391</v>
      </c>
      <c r="D78" s="479"/>
      <c r="E78" s="480"/>
      <c r="F78" s="481"/>
      <c r="G78" s="482" t="s">
        <v>392</v>
      </c>
      <c r="H78" s="483"/>
      <c r="I78" s="484"/>
      <c r="J78" s="485"/>
      <c r="K78" s="485"/>
      <c r="L78" s="485"/>
      <c r="M78" s="486"/>
      <c r="N78" s="135"/>
      <c r="O78" s="136"/>
    </row>
    <row r="79" spans="1:15" ht="18" customHeight="1" x14ac:dyDescent="0.15">
      <c r="A79" s="206" t="s">
        <v>394</v>
      </c>
      <c r="B79" s="227"/>
      <c r="C79" s="228"/>
      <c r="D79" s="229"/>
      <c r="E79" s="229"/>
      <c r="F79" s="229"/>
      <c r="G79" s="228"/>
      <c r="H79" s="228"/>
      <c r="I79" s="230"/>
      <c r="J79" s="230"/>
      <c r="K79" s="230"/>
      <c r="L79" s="230"/>
      <c r="M79" s="230"/>
      <c r="N79" s="135"/>
      <c r="O79" s="136"/>
    </row>
    <row r="80" spans="1:15" ht="18" customHeight="1" x14ac:dyDescent="0.2">
      <c r="A80" s="496" t="s">
        <v>395</v>
      </c>
      <c r="B80" s="496"/>
      <c r="C80" s="496"/>
      <c r="D80" s="496"/>
      <c r="E80" s="496"/>
      <c r="F80" s="496"/>
      <c r="G80" s="496"/>
      <c r="H80" s="496"/>
      <c r="I80" s="496"/>
      <c r="J80" s="496"/>
      <c r="K80" s="496"/>
      <c r="L80" s="496"/>
      <c r="M80" s="496"/>
      <c r="N80" s="135"/>
      <c r="O80" s="136"/>
    </row>
    <row r="81" spans="1:21" ht="18" customHeight="1" x14ac:dyDescent="0.2">
      <c r="A81" s="496" t="s">
        <v>396</v>
      </c>
      <c r="B81" s="496"/>
      <c r="C81" s="496"/>
      <c r="D81" s="496"/>
      <c r="E81" s="496"/>
      <c r="F81" s="496"/>
      <c r="G81" s="496"/>
      <c r="H81" s="496"/>
      <c r="I81" s="496"/>
      <c r="J81" s="496"/>
      <c r="K81" s="496"/>
      <c r="L81" s="496"/>
      <c r="M81" s="496"/>
      <c r="N81" s="135"/>
      <c r="O81" s="136"/>
    </row>
    <row r="82" spans="1:21" ht="30" customHeight="1" x14ac:dyDescent="0.2">
      <c r="A82" s="496" t="s">
        <v>397</v>
      </c>
      <c r="B82" s="496"/>
      <c r="C82" s="496"/>
      <c r="D82" s="496"/>
      <c r="E82" s="496"/>
      <c r="F82" s="496"/>
      <c r="G82" s="496"/>
      <c r="H82" s="496"/>
      <c r="I82" s="496"/>
      <c r="J82" s="496"/>
      <c r="K82" s="496"/>
      <c r="L82" s="496"/>
      <c r="M82" s="496"/>
      <c r="N82" s="136"/>
      <c r="O82" s="136"/>
    </row>
    <row r="83" spans="1:21" ht="18" customHeight="1" x14ac:dyDescent="0.2">
      <c r="A83" s="496" t="s">
        <v>398</v>
      </c>
      <c r="B83" s="496"/>
      <c r="C83" s="496"/>
      <c r="D83" s="496"/>
      <c r="E83" s="496"/>
      <c r="F83" s="496"/>
      <c r="G83" s="496"/>
      <c r="H83" s="496"/>
      <c r="I83" s="496"/>
      <c r="J83" s="496"/>
      <c r="K83" s="496"/>
      <c r="L83" s="496"/>
      <c r="M83" s="496"/>
      <c r="N83" s="136"/>
      <c r="O83" s="136"/>
    </row>
    <row r="84" spans="1:21" ht="15" customHeight="1" x14ac:dyDescent="0.2">
      <c r="A84" s="231" t="s">
        <v>399</v>
      </c>
      <c r="B84" s="206"/>
      <c r="C84" s="206"/>
      <c r="D84" s="206"/>
      <c r="E84" s="206"/>
      <c r="F84" s="206"/>
      <c r="G84" s="206"/>
      <c r="H84" s="206"/>
      <c r="I84" s="206"/>
      <c r="J84" s="206"/>
      <c r="K84" s="206"/>
      <c r="L84" s="206"/>
      <c r="M84" s="206"/>
      <c r="N84" s="136"/>
      <c r="O84" s="136"/>
    </row>
    <row r="85" spans="1:21" ht="15" customHeight="1" x14ac:dyDescent="0.2">
      <c r="A85" s="227" t="s">
        <v>400</v>
      </c>
      <c r="B85" s="211"/>
      <c r="C85" s="211"/>
      <c r="D85" s="211"/>
      <c r="E85" s="211"/>
      <c r="F85" s="211"/>
      <c r="G85" s="211"/>
      <c r="H85" s="211"/>
      <c r="I85" s="211"/>
      <c r="J85" s="211"/>
      <c r="K85" s="211"/>
      <c r="L85" s="211"/>
      <c r="M85" s="211"/>
    </row>
    <row r="86" spans="1:21" ht="15" customHeight="1" x14ac:dyDescent="0.15">
      <c r="A86" s="497" t="s">
        <v>355</v>
      </c>
      <c r="B86" s="192" t="s">
        <v>2</v>
      </c>
      <c r="C86" s="487"/>
      <c r="D86" s="488"/>
      <c r="E86" s="489"/>
      <c r="F86" s="490" t="s">
        <v>348</v>
      </c>
      <c r="G86" s="492"/>
      <c r="H86" s="232"/>
      <c r="I86" s="494"/>
      <c r="J86" s="232"/>
      <c r="K86" s="494"/>
      <c r="L86" s="232"/>
      <c r="M86" s="233"/>
    </row>
    <row r="87" spans="1:21" ht="15" customHeight="1" x14ac:dyDescent="0.15">
      <c r="A87" s="498"/>
      <c r="B87" s="234" t="s">
        <v>349</v>
      </c>
      <c r="C87" s="470"/>
      <c r="D87" s="471"/>
      <c r="E87" s="472"/>
      <c r="F87" s="491"/>
      <c r="G87" s="493"/>
      <c r="H87" s="235" t="s">
        <v>401</v>
      </c>
      <c r="I87" s="495"/>
      <c r="J87" s="235" t="s">
        <v>402</v>
      </c>
      <c r="K87" s="495"/>
      <c r="L87" s="236" t="s">
        <v>76</v>
      </c>
      <c r="M87" s="237"/>
    </row>
    <row r="88" spans="1:21" ht="15" customHeight="1" x14ac:dyDescent="0.2">
      <c r="A88" s="498"/>
      <c r="B88" s="465" t="s">
        <v>350</v>
      </c>
      <c r="C88" s="238" t="s">
        <v>343</v>
      </c>
      <c r="D88" s="239"/>
      <c r="E88" s="240" t="s">
        <v>344</v>
      </c>
      <c r="F88" s="239"/>
      <c r="G88" s="239" t="s">
        <v>345</v>
      </c>
      <c r="H88" s="239"/>
      <c r="I88" s="239"/>
      <c r="J88" s="239"/>
      <c r="K88" s="239"/>
      <c r="L88" s="239"/>
      <c r="M88" s="241"/>
    </row>
    <row r="89" spans="1:21" ht="15" customHeight="1" x14ac:dyDescent="0.15">
      <c r="A89" s="498"/>
      <c r="B89" s="466"/>
      <c r="C89" s="242"/>
      <c r="D89" s="243"/>
      <c r="E89" s="244"/>
      <c r="F89" s="245"/>
      <c r="G89" s="468"/>
      <c r="H89" s="468"/>
      <c r="I89" s="468"/>
      <c r="J89" s="468"/>
      <c r="K89" s="468"/>
      <c r="L89" s="468"/>
      <c r="M89" s="469"/>
    </row>
    <row r="90" spans="1:21" ht="15" customHeight="1" x14ac:dyDescent="0.2">
      <c r="A90" s="498"/>
      <c r="B90" s="467"/>
      <c r="C90" s="470"/>
      <c r="D90" s="471"/>
      <c r="E90" s="471"/>
      <c r="F90" s="471"/>
      <c r="G90" s="471"/>
      <c r="H90" s="471"/>
      <c r="I90" s="471"/>
      <c r="J90" s="471"/>
      <c r="K90" s="471"/>
      <c r="L90" s="471"/>
      <c r="M90" s="472"/>
    </row>
    <row r="91" spans="1:21" ht="15" customHeight="1" x14ac:dyDescent="0.15">
      <c r="A91" s="498"/>
      <c r="B91" s="191" t="s">
        <v>2</v>
      </c>
      <c r="C91" s="487"/>
      <c r="D91" s="488"/>
      <c r="E91" s="489"/>
      <c r="F91" s="490" t="s">
        <v>348</v>
      </c>
      <c r="G91" s="492"/>
      <c r="H91" s="232"/>
      <c r="I91" s="494"/>
      <c r="J91" s="232"/>
      <c r="K91" s="494"/>
      <c r="L91" s="232"/>
      <c r="M91" s="233"/>
    </row>
    <row r="92" spans="1:21" ht="15" customHeight="1" x14ac:dyDescent="0.15">
      <c r="A92" s="498"/>
      <c r="B92" s="190" t="s">
        <v>349</v>
      </c>
      <c r="C92" s="470"/>
      <c r="D92" s="471"/>
      <c r="E92" s="472"/>
      <c r="F92" s="491"/>
      <c r="G92" s="493"/>
      <c r="H92" s="235" t="s">
        <v>401</v>
      </c>
      <c r="I92" s="495"/>
      <c r="J92" s="235" t="s">
        <v>402</v>
      </c>
      <c r="K92" s="495"/>
      <c r="L92" s="236" t="s">
        <v>76</v>
      </c>
      <c r="M92" s="237"/>
    </row>
    <row r="93" spans="1:21" ht="15" customHeight="1" x14ac:dyDescent="0.2">
      <c r="A93" s="498"/>
      <c r="B93" s="465" t="s">
        <v>350</v>
      </c>
      <c r="C93" s="238" t="s">
        <v>343</v>
      </c>
      <c r="D93" s="239"/>
      <c r="E93" s="240" t="s">
        <v>344</v>
      </c>
      <c r="F93" s="239"/>
      <c r="G93" s="239" t="s">
        <v>345</v>
      </c>
      <c r="H93" s="239"/>
      <c r="I93" s="239"/>
      <c r="J93" s="239"/>
      <c r="K93" s="239"/>
      <c r="L93" s="239"/>
      <c r="M93" s="241"/>
      <c r="U93" s="148"/>
    </row>
    <row r="94" spans="1:21" ht="15" customHeight="1" x14ac:dyDescent="0.15">
      <c r="A94" s="498"/>
      <c r="B94" s="466"/>
      <c r="C94" s="242"/>
      <c r="D94" s="243"/>
      <c r="E94" s="244"/>
      <c r="F94" s="245"/>
      <c r="G94" s="468"/>
      <c r="H94" s="468"/>
      <c r="I94" s="468"/>
      <c r="J94" s="468"/>
      <c r="K94" s="468"/>
      <c r="L94" s="468"/>
      <c r="M94" s="469"/>
    </row>
    <row r="95" spans="1:21" ht="15" customHeight="1" x14ac:dyDescent="0.2">
      <c r="A95" s="498"/>
      <c r="B95" s="467"/>
      <c r="C95" s="470"/>
      <c r="D95" s="471"/>
      <c r="E95" s="471"/>
      <c r="F95" s="471"/>
      <c r="G95" s="471"/>
      <c r="H95" s="471"/>
      <c r="I95" s="471"/>
      <c r="J95" s="471"/>
      <c r="K95" s="471"/>
      <c r="L95" s="471"/>
      <c r="M95" s="472"/>
    </row>
    <row r="96" spans="1:21" ht="15" customHeight="1" x14ac:dyDescent="0.15">
      <c r="A96" s="498"/>
      <c r="B96" s="191" t="s">
        <v>2</v>
      </c>
      <c r="C96" s="487"/>
      <c r="D96" s="488"/>
      <c r="E96" s="489"/>
      <c r="F96" s="490" t="s">
        <v>348</v>
      </c>
      <c r="G96" s="492"/>
      <c r="H96" s="232"/>
      <c r="I96" s="494"/>
      <c r="J96" s="232"/>
      <c r="K96" s="494"/>
      <c r="L96" s="232"/>
      <c r="M96" s="233"/>
    </row>
    <row r="97" spans="1:13" ht="15" customHeight="1" x14ac:dyDescent="0.15">
      <c r="A97" s="498"/>
      <c r="B97" s="190" t="s">
        <v>349</v>
      </c>
      <c r="C97" s="470"/>
      <c r="D97" s="471"/>
      <c r="E97" s="472"/>
      <c r="F97" s="491"/>
      <c r="G97" s="493"/>
      <c r="H97" s="235" t="s">
        <v>401</v>
      </c>
      <c r="I97" s="495"/>
      <c r="J97" s="235" t="s">
        <v>402</v>
      </c>
      <c r="K97" s="495"/>
      <c r="L97" s="236" t="s">
        <v>76</v>
      </c>
      <c r="M97" s="237"/>
    </row>
    <row r="98" spans="1:13" ht="15" customHeight="1" x14ac:dyDescent="0.2">
      <c r="A98" s="498"/>
      <c r="B98" s="465" t="s">
        <v>350</v>
      </c>
      <c r="C98" s="238" t="s">
        <v>343</v>
      </c>
      <c r="D98" s="239"/>
      <c r="E98" s="240" t="s">
        <v>344</v>
      </c>
      <c r="F98" s="239"/>
      <c r="G98" s="239" t="s">
        <v>345</v>
      </c>
      <c r="H98" s="239"/>
      <c r="I98" s="239"/>
      <c r="J98" s="239"/>
      <c r="K98" s="239"/>
      <c r="L98" s="239"/>
      <c r="M98" s="241"/>
    </row>
    <row r="99" spans="1:13" ht="15" customHeight="1" x14ac:dyDescent="0.15">
      <c r="A99" s="498"/>
      <c r="B99" s="466"/>
      <c r="C99" s="242"/>
      <c r="D99" s="243"/>
      <c r="E99" s="244"/>
      <c r="F99" s="245"/>
      <c r="G99" s="468"/>
      <c r="H99" s="468"/>
      <c r="I99" s="468"/>
      <c r="J99" s="468"/>
      <c r="K99" s="468"/>
      <c r="L99" s="468"/>
      <c r="M99" s="469"/>
    </row>
    <row r="100" spans="1:13" ht="15" customHeight="1" x14ac:dyDescent="0.2">
      <c r="A100" s="498"/>
      <c r="B100" s="467"/>
      <c r="C100" s="470"/>
      <c r="D100" s="471"/>
      <c r="E100" s="471"/>
      <c r="F100" s="471"/>
      <c r="G100" s="471"/>
      <c r="H100" s="471"/>
      <c r="I100" s="471"/>
      <c r="J100" s="471"/>
      <c r="K100" s="471"/>
      <c r="L100" s="471"/>
      <c r="M100" s="472"/>
    </row>
    <row r="101" spans="1:13" ht="15" customHeight="1" x14ac:dyDescent="0.15">
      <c r="A101" s="498"/>
      <c r="B101" s="191" t="s">
        <v>2</v>
      </c>
      <c r="C101" s="487"/>
      <c r="D101" s="488"/>
      <c r="E101" s="489"/>
      <c r="F101" s="490" t="s">
        <v>348</v>
      </c>
      <c r="G101" s="492"/>
      <c r="H101" s="232"/>
      <c r="I101" s="494"/>
      <c r="J101" s="232"/>
      <c r="K101" s="494"/>
      <c r="L101" s="232"/>
      <c r="M101" s="233"/>
    </row>
    <row r="102" spans="1:13" ht="15" customHeight="1" x14ac:dyDescent="0.15">
      <c r="A102" s="498"/>
      <c r="B102" s="190" t="s">
        <v>349</v>
      </c>
      <c r="C102" s="470"/>
      <c r="D102" s="471"/>
      <c r="E102" s="472"/>
      <c r="F102" s="491"/>
      <c r="G102" s="493"/>
      <c r="H102" s="235" t="s">
        <v>401</v>
      </c>
      <c r="I102" s="495"/>
      <c r="J102" s="235" t="s">
        <v>402</v>
      </c>
      <c r="K102" s="495"/>
      <c r="L102" s="236" t="s">
        <v>76</v>
      </c>
      <c r="M102" s="237"/>
    </row>
    <row r="103" spans="1:13" ht="15" customHeight="1" x14ac:dyDescent="0.2">
      <c r="A103" s="498"/>
      <c r="B103" s="465" t="s">
        <v>350</v>
      </c>
      <c r="C103" s="238" t="s">
        <v>343</v>
      </c>
      <c r="D103" s="239"/>
      <c r="E103" s="240" t="s">
        <v>344</v>
      </c>
      <c r="F103" s="239"/>
      <c r="G103" s="239" t="s">
        <v>345</v>
      </c>
      <c r="H103" s="239"/>
      <c r="I103" s="239"/>
      <c r="J103" s="239"/>
      <c r="K103" s="239"/>
      <c r="L103" s="239"/>
      <c r="M103" s="241"/>
    </row>
    <row r="104" spans="1:13" ht="15" customHeight="1" x14ac:dyDescent="0.15">
      <c r="A104" s="498"/>
      <c r="B104" s="466"/>
      <c r="C104" s="242"/>
      <c r="D104" s="243"/>
      <c r="E104" s="244"/>
      <c r="F104" s="245"/>
      <c r="G104" s="468"/>
      <c r="H104" s="468"/>
      <c r="I104" s="468"/>
      <c r="J104" s="468"/>
      <c r="K104" s="468"/>
      <c r="L104" s="468"/>
      <c r="M104" s="469"/>
    </row>
    <row r="105" spans="1:13" ht="15" customHeight="1" x14ac:dyDescent="0.2">
      <c r="A105" s="498"/>
      <c r="B105" s="467"/>
      <c r="C105" s="470"/>
      <c r="D105" s="471"/>
      <c r="E105" s="471"/>
      <c r="F105" s="471"/>
      <c r="G105" s="471"/>
      <c r="H105" s="471"/>
      <c r="I105" s="471"/>
      <c r="J105" s="471"/>
      <c r="K105" s="471"/>
      <c r="L105" s="471"/>
      <c r="M105" s="472"/>
    </row>
    <row r="106" spans="1:13" ht="15" customHeight="1" x14ac:dyDescent="0.15">
      <c r="A106" s="498"/>
      <c r="B106" s="191" t="s">
        <v>2</v>
      </c>
      <c r="C106" s="487"/>
      <c r="D106" s="488"/>
      <c r="E106" s="489"/>
      <c r="F106" s="490" t="s">
        <v>348</v>
      </c>
      <c r="G106" s="492"/>
      <c r="H106" s="232"/>
      <c r="I106" s="494"/>
      <c r="J106" s="232"/>
      <c r="K106" s="494"/>
      <c r="L106" s="232"/>
      <c r="M106" s="233"/>
    </row>
    <row r="107" spans="1:13" ht="15" customHeight="1" x14ac:dyDescent="0.15">
      <c r="A107" s="498"/>
      <c r="B107" s="190" t="s">
        <v>349</v>
      </c>
      <c r="C107" s="470"/>
      <c r="D107" s="471"/>
      <c r="E107" s="472"/>
      <c r="F107" s="491"/>
      <c r="G107" s="493"/>
      <c r="H107" s="235" t="s">
        <v>401</v>
      </c>
      <c r="I107" s="495"/>
      <c r="J107" s="235" t="s">
        <v>402</v>
      </c>
      <c r="K107" s="495"/>
      <c r="L107" s="236" t="s">
        <v>76</v>
      </c>
      <c r="M107" s="237"/>
    </row>
    <row r="108" spans="1:13" ht="15" customHeight="1" x14ac:dyDescent="0.2">
      <c r="A108" s="498"/>
      <c r="B108" s="465" t="s">
        <v>350</v>
      </c>
      <c r="C108" s="238" t="s">
        <v>343</v>
      </c>
      <c r="D108" s="239"/>
      <c r="E108" s="240" t="s">
        <v>344</v>
      </c>
      <c r="F108" s="239"/>
      <c r="G108" s="239" t="s">
        <v>345</v>
      </c>
      <c r="H108" s="239"/>
      <c r="I108" s="239"/>
      <c r="J108" s="239"/>
      <c r="K108" s="239"/>
      <c r="L108" s="239"/>
      <c r="M108" s="241"/>
    </row>
    <row r="109" spans="1:13" ht="15" customHeight="1" x14ac:dyDescent="0.15">
      <c r="A109" s="498"/>
      <c r="B109" s="466"/>
      <c r="C109" s="242"/>
      <c r="D109" s="243"/>
      <c r="E109" s="244"/>
      <c r="F109" s="245"/>
      <c r="G109" s="468"/>
      <c r="H109" s="468"/>
      <c r="I109" s="468"/>
      <c r="J109" s="468"/>
      <c r="K109" s="468"/>
      <c r="L109" s="468"/>
      <c r="M109" s="469"/>
    </row>
    <row r="110" spans="1:13" ht="15" customHeight="1" x14ac:dyDescent="0.2">
      <c r="A110" s="498"/>
      <c r="B110" s="467"/>
      <c r="C110" s="470"/>
      <c r="D110" s="471"/>
      <c r="E110" s="471"/>
      <c r="F110" s="471"/>
      <c r="G110" s="471"/>
      <c r="H110" s="471"/>
      <c r="I110" s="471"/>
      <c r="J110" s="471"/>
      <c r="K110" s="471"/>
      <c r="L110" s="471"/>
      <c r="M110" s="472"/>
    </row>
    <row r="111" spans="1:13" ht="15" customHeight="1" x14ac:dyDescent="0.15">
      <c r="A111" s="498"/>
      <c r="B111" s="191" t="s">
        <v>2</v>
      </c>
      <c r="C111" s="487"/>
      <c r="D111" s="488"/>
      <c r="E111" s="489"/>
      <c r="F111" s="490" t="s">
        <v>348</v>
      </c>
      <c r="G111" s="492"/>
      <c r="H111" s="232"/>
      <c r="I111" s="494"/>
      <c r="J111" s="232"/>
      <c r="K111" s="494"/>
      <c r="L111" s="232"/>
      <c r="M111" s="233"/>
    </row>
    <row r="112" spans="1:13" ht="15" customHeight="1" x14ac:dyDescent="0.15">
      <c r="A112" s="498"/>
      <c r="B112" s="190" t="s">
        <v>349</v>
      </c>
      <c r="C112" s="470"/>
      <c r="D112" s="471"/>
      <c r="E112" s="472"/>
      <c r="F112" s="491"/>
      <c r="G112" s="493"/>
      <c r="H112" s="235" t="s">
        <v>401</v>
      </c>
      <c r="I112" s="495"/>
      <c r="J112" s="235" t="s">
        <v>402</v>
      </c>
      <c r="K112" s="495"/>
      <c r="L112" s="236" t="s">
        <v>76</v>
      </c>
      <c r="M112" s="237"/>
    </row>
    <row r="113" spans="1:13" ht="15" customHeight="1" x14ac:dyDescent="0.2">
      <c r="A113" s="498"/>
      <c r="B113" s="465" t="s">
        <v>350</v>
      </c>
      <c r="C113" s="238" t="s">
        <v>343</v>
      </c>
      <c r="D113" s="239"/>
      <c r="E113" s="240" t="s">
        <v>344</v>
      </c>
      <c r="F113" s="239"/>
      <c r="G113" s="239" t="s">
        <v>345</v>
      </c>
      <c r="H113" s="239"/>
      <c r="I113" s="239"/>
      <c r="J113" s="239"/>
      <c r="K113" s="239"/>
      <c r="L113" s="239"/>
      <c r="M113" s="241"/>
    </row>
    <row r="114" spans="1:13" ht="15" customHeight="1" x14ac:dyDescent="0.15">
      <c r="A114" s="498"/>
      <c r="B114" s="466"/>
      <c r="C114" s="242"/>
      <c r="D114" s="243"/>
      <c r="E114" s="244"/>
      <c r="F114" s="245"/>
      <c r="G114" s="468"/>
      <c r="H114" s="468"/>
      <c r="I114" s="468"/>
      <c r="J114" s="468"/>
      <c r="K114" s="468"/>
      <c r="L114" s="468"/>
      <c r="M114" s="469"/>
    </row>
    <row r="115" spans="1:13" ht="15" customHeight="1" x14ac:dyDescent="0.2">
      <c r="A115" s="499"/>
      <c r="B115" s="467"/>
      <c r="C115" s="470"/>
      <c r="D115" s="471"/>
      <c r="E115" s="471"/>
      <c r="F115" s="471"/>
      <c r="G115" s="471"/>
      <c r="H115" s="471"/>
      <c r="I115" s="471"/>
      <c r="J115" s="471"/>
      <c r="K115" s="471"/>
      <c r="L115" s="471"/>
      <c r="M115" s="472"/>
    </row>
    <row r="116" spans="1:13" ht="5.0999999999999996" customHeight="1" x14ac:dyDescent="0.2">
      <c r="A116" s="211"/>
      <c r="B116" s="211"/>
      <c r="C116" s="211"/>
      <c r="D116" s="211"/>
      <c r="E116" s="211"/>
      <c r="F116" s="211"/>
      <c r="G116" s="211"/>
      <c r="H116" s="211"/>
      <c r="I116" s="211"/>
      <c r="J116" s="211"/>
      <c r="K116" s="211"/>
      <c r="L116" s="211"/>
      <c r="M116" s="211"/>
    </row>
    <row r="117" spans="1:13" ht="15" customHeight="1" x14ac:dyDescent="0.2">
      <c r="A117" s="227" t="s">
        <v>403</v>
      </c>
      <c r="B117" s="211"/>
      <c r="C117" s="211"/>
      <c r="D117" s="211"/>
      <c r="E117" s="211"/>
      <c r="F117" s="211"/>
      <c r="G117" s="211"/>
      <c r="H117" s="211"/>
      <c r="I117" s="211"/>
      <c r="J117" s="211"/>
      <c r="K117" s="211"/>
      <c r="L117" s="211"/>
      <c r="M117" s="211"/>
    </row>
    <row r="118" spans="1:13" ht="15" customHeight="1" x14ac:dyDescent="0.15">
      <c r="A118" s="473" t="s">
        <v>390</v>
      </c>
      <c r="B118" s="474"/>
      <c r="C118" s="224" t="s">
        <v>391</v>
      </c>
      <c r="D118" s="479"/>
      <c r="E118" s="480"/>
      <c r="F118" s="481"/>
      <c r="G118" s="482" t="s">
        <v>392</v>
      </c>
      <c r="H118" s="483"/>
      <c r="I118" s="484"/>
      <c r="J118" s="485"/>
      <c r="K118" s="485"/>
      <c r="L118" s="485"/>
      <c r="M118" s="486"/>
    </row>
    <row r="119" spans="1:13" ht="15" customHeight="1" x14ac:dyDescent="0.15">
      <c r="A119" s="475"/>
      <c r="B119" s="476"/>
      <c r="C119" s="224" t="s">
        <v>391</v>
      </c>
      <c r="D119" s="479"/>
      <c r="E119" s="480"/>
      <c r="F119" s="481"/>
      <c r="G119" s="482" t="s">
        <v>392</v>
      </c>
      <c r="H119" s="483"/>
      <c r="I119" s="484"/>
      <c r="J119" s="485"/>
      <c r="K119" s="485"/>
      <c r="L119" s="485"/>
      <c r="M119" s="486"/>
    </row>
    <row r="120" spans="1:13" ht="15" customHeight="1" x14ac:dyDescent="0.15">
      <c r="A120" s="475"/>
      <c r="B120" s="476"/>
      <c r="C120" s="224" t="s">
        <v>391</v>
      </c>
      <c r="D120" s="479"/>
      <c r="E120" s="480"/>
      <c r="F120" s="481"/>
      <c r="G120" s="482" t="s">
        <v>392</v>
      </c>
      <c r="H120" s="483"/>
      <c r="I120" s="484"/>
      <c r="J120" s="485"/>
      <c r="K120" s="485"/>
      <c r="L120" s="485"/>
      <c r="M120" s="486"/>
    </row>
    <row r="121" spans="1:13" ht="15" customHeight="1" x14ac:dyDescent="0.15">
      <c r="A121" s="475"/>
      <c r="B121" s="476"/>
      <c r="C121" s="224" t="s">
        <v>391</v>
      </c>
      <c r="D121" s="479"/>
      <c r="E121" s="480"/>
      <c r="F121" s="481"/>
      <c r="G121" s="482" t="s">
        <v>392</v>
      </c>
      <c r="H121" s="483"/>
      <c r="I121" s="484"/>
      <c r="J121" s="485"/>
      <c r="K121" s="485"/>
      <c r="L121" s="485"/>
      <c r="M121" s="486"/>
    </row>
    <row r="122" spans="1:13" ht="15" customHeight="1" x14ac:dyDescent="0.15">
      <c r="A122" s="477"/>
      <c r="B122" s="478"/>
      <c r="C122" s="224" t="s">
        <v>391</v>
      </c>
      <c r="D122" s="479"/>
      <c r="E122" s="480"/>
      <c r="F122" s="481"/>
      <c r="G122" s="482" t="s">
        <v>392</v>
      </c>
      <c r="H122" s="483"/>
      <c r="I122" s="484"/>
      <c r="J122" s="485"/>
      <c r="K122" s="485"/>
      <c r="L122" s="485"/>
      <c r="M122" s="486"/>
    </row>
    <row r="123" spans="1:13" x14ac:dyDescent="0.2">
      <c r="D123" s="149"/>
      <c r="E123" s="149"/>
      <c r="F123" s="149"/>
    </row>
  </sheetData>
  <mergeCells count="237">
    <mergeCell ref="A3:A9"/>
    <mergeCell ref="C3:M3"/>
    <mergeCell ref="C4:M4"/>
    <mergeCell ref="B5:B7"/>
    <mergeCell ref="C6:M6"/>
    <mergeCell ref="C7:M7"/>
    <mergeCell ref="C8:M8"/>
    <mergeCell ref="C9:M9"/>
    <mergeCell ref="A19:A23"/>
    <mergeCell ref="C19:E19"/>
    <mergeCell ref="F19:F20"/>
    <mergeCell ref="G19:M20"/>
    <mergeCell ref="C20:E20"/>
    <mergeCell ref="B21:B23"/>
    <mergeCell ref="C22:M22"/>
    <mergeCell ref="C23:M23"/>
    <mergeCell ref="B16:C18"/>
    <mergeCell ref="D16:E16"/>
    <mergeCell ref="F16:M16"/>
    <mergeCell ref="D17:E18"/>
    <mergeCell ref="F17:M17"/>
    <mergeCell ref="F18:M18"/>
    <mergeCell ref="A10:A18"/>
    <mergeCell ref="C10:E10"/>
    <mergeCell ref="F10:F11"/>
    <mergeCell ref="G10:M11"/>
    <mergeCell ref="C11:E11"/>
    <mergeCell ref="B12:B14"/>
    <mergeCell ref="C13:M13"/>
    <mergeCell ref="C14:M14"/>
    <mergeCell ref="B15:G15"/>
    <mergeCell ref="H15:M15"/>
    <mergeCell ref="A28:B28"/>
    <mergeCell ref="A29:B29"/>
    <mergeCell ref="C30:D30"/>
    <mergeCell ref="E30:F30"/>
    <mergeCell ref="C31:D31"/>
    <mergeCell ref="E31:F31"/>
    <mergeCell ref="A24:G24"/>
    <mergeCell ref="H24:M24"/>
    <mergeCell ref="A25:M25"/>
    <mergeCell ref="A26:B27"/>
    <mergeCell ref="C26:D26"/>
    <mergeCell ref="E26:F26"/>
    <mergeCell ref="E36:F36"/>
    <mergeCell ref="G36:I36"/>
    <mergeCell ref="J36:M36"/>
    <mergeCell ref="C37:D37"/>
    <mergeCell ref="E37:F37"/>
    <mergeCell ref="G37:I37"/>
    <mergeCell ref="J37:M37"/>
    <mergeCell ref="A32:M32"/>
    <mergeCell ref="A33:B33"/>
    <mergeCell ref="C33:M33"/>
    <mergeCell ref="A34:B38"/>
    <mergeCell ref="C34:M34"/>
    <mergeCell ref="C35:D35"/>
    <mergeCell ref="E35:F35"/>
    <mergeCell ref="G35:I35"/>
    <mergeCell ref="J35:M35"/>
    <mergeCell ref="C36:D36"/>
    <mergeCell ref="C38:D38"/>
    <mergeCell ref="E38:F38"/>
    <mergeCell ref="G38:I38"/>
    <mergeCell ref="J38:M38"/>
    <mergeCell ref="A39:B41"/>
    <mergeCell ref="H39:I39"/>
    <mergeCell ref="J39:K39"/>
    <mergeCell ref="L39:M39"/>
    <mergeCell ref="H40:I40"/>
    <mergeCell ref="J40:K40"/>
    <mergeCell ref="L40:M40"/>
    <mergeCell ref="C41:E41"/>
    <mergeCell ref="F41:M41"/>
    <mergeCell ref="A48:B48"/>
    <mergeCell ref="D48:F48"/>
    <mergeCell ref="G48:H48"/>
    <mergeCell ref="I48:M48"/>
    <mergeCell ref="H44:I44"/>
    <mergeCell ref="J44:K44"/>
    <mergeCell ref="L44:M44"/>
    <mergeCell ref="A45:B45"/>
    <mergeCell ref="C45:M45"/>
    <mergeCell ref="A46:B46"/>
    <mergeCell ref="C46:M46"/>
    <mergeCell ref="A42:B44"/>
    <mergeCell ref="H42:I42"/>
    <mergeCell ref="J42:K42"/>
    <mergeCell ref="L42:M42"/>
    <mergeCell ref="H43:I43"/>
    <mergeCell ref="J43:K43"/>
    <mergeCell ref="L43:M43"/>
    <mergeCell ref="A47:B47"/>
    <mergeCell ref="C47:M47"/>
    <mergeCell ref="A57:A61"/>
    <mergeCell ref="C57:E57"/>
    <mergeCell ref="F57:F58"/>
    <mergeCell ref="G57:M58"/>
    <mergeCell ref="C58:E58"/>
    <mergeCell ref="B59:B61"/>
    <mergeCell ref="C60:M60"/>
    <mergeCell ref="C61:M61"/>
    <mergeCell ref="A49:M49"/>
    <mergeCell ref="A50:A56"/>
    <mergeCell ref="C50:M50"/>
    <mergeCell ref="C51:M51"/>
    <mergeCell ref="B52:B54"/>
    <mergeCell ref="C53:M53"/>
    <mergeCell ref="C54:M54"/>
    <mergeCell ref="C55:M55"/>
    <mergeCell ref="C56:M56"/>
    <mergeCell ref="C66:D66"/>
    <mergeCell ref="E66:F66"/>
    <mergeCell ref="G66:I66"/>
    <mergeCell ref="J66:M66"/>
    <mergeCell ref="C67:D67"/>
    <mergeCell ref="E67:F67"/>
    <mergeCell ref="G67:I67"/>
    <mergeCell ref="J67:M67"/>
    <mergeCell ref="A62:G62"/>
    <mergeCell ref="H62:M62"/>
    <mergeCell ref="A63:B63"/>
    <mergeCell ref="C63:M63"/>
    <mergeCell ref="A64:B68"/>
    <mergeCell ref="C64:M64"/>
    <mergeCell ref="C65:D65"/>
    <mergeCell ref="E65:F65"/>
    <mergeCell ref="G65:I65"/>
    <mergeCell ref="J65:M65"/>
    <mergeCell ref="C68:D68"/>
    <mergeCell ref="E68:F68"/>
    <mergeCell ref="G68:I68"/>
    <mergeCell ref="J68:M68"/>
    <mergeCell ref="A69:B71"/>
    <mergeCell ref="H69:I69"/>
    <mergeCell ref="J69:K69"/>
    <mergeCell ref="L69:M69"/>
    <mergeCell ref="H70:I70"/>
    <mergeCell ref="J70:K70"/>
    <mergeCell ref="L70:M70"/>
    <mergeCell ref="C71:E71"/>
    <mergeCell ref="F71:M71"/>
    <mergeCell ref="A78:B78"/>
    <mergeCell ref="D78:F78"/>
    <mergeCell ref="G78:H78"/>
    <mergeCell ref="I78:M78"/>
    <mergeCell ref="H74:I74"/>
    <mergeCell ref="J74:K74"/>
    <mergeCell ref="L74:M74"/>
    <mergeCell ref="A75:B75"/>
    <mergeCell ref="C75:M75"/>
    <mergeCell ref="A76:B76"/>
    <mergeCell ref="C76:M76"/>
    <mergeCell ref="A72:B74"/>
    <mergeCell ref="H72:I72"/>
    <mergeCell ref="J72:K72"/>
    <mergeCell ref="L72:M72"/>
    <mergeCell ref="H73:I73"/>
    <mergeCell ref="J73:K73"/>
    <mergeCell ref="L73:M73"/>
    <mergeCell ref="A77:B77"/>
    <mergeCell ref="C77:M77"/>
    <mergeCell ref="A80:M80"/>
    <mergeCell ref="A81:M81"/>
    <mergeCell ref="A82:M82"/>
    <mergeCell ref="A83:M83"/>
    <mergeCell ref="A86:A115"/>
    <mergeCell ref="C86:E86"/>
    <mergeCell ref="F86:F87"/>
    <mergeCell ref="G86:G87"/>
    <mergeCell ref="I86:I87"/>
    <mergeCell ref="K86:K87"/>
    <mergeCell ref="C87:E87"/>
    <mergeCell ref="B88:B90"/>
    <mergeCell ref="G89:M89"/>
    <mergeCell ref="C90:M90"/>
    <mergeCell ref="C91:E91"/>
    <mergeCell ref="F91:F92"/>
    <mergeCell ref="G91:G92"/>
    <mergeCell ref="I91:I92"/>
    <mergeCell ref="K91:K92"/>
    <mergeCell ref="C92:E92"/>
    <mergeCell ref="B93:B95"/>
    <mergeCell ref="G94:M94"/>
    <mergeCell ref="C95:M95"/>
    <mergeCell ref="C96:E96"/>
    <mergeCell ref="F96:F97"/>
    <mergeCell ref="G96:G97"/>
    <mergeCell ref="I96:I97"/>
    <mergeCell ref="K96:K97"/>
    <mergeCell ref="C97:E97"/>
    <mergeCell ref="B98:B100"/>
    <mergeCell ref="G99:M99"/>
    <mergeCell ref="C100:M100"/>
    <mergeCell ref="C101:E101"/>
    <mergeCell ref="F101:F102"/>
    <mergeCell ref="G101:G102"/>
    <mergeCell ref="I101:I102"/>
    <mergeCell ref="K101:K102"/>
    <mergeCell ref="C102:E102"/>
    <mergeCell ref="B103:B105"/>
    <mergeCell ref="G104:M104"/>
    <mergeCell ref="C105:M105"/>
    <mergeCell ref="C106:E106"/>
    <mergeCell ref="F106:F107"/>
    <mergeCell ref="G106:G107"/>
    <mergeCell ref="I106:I107"/>
    <mergeCell ref="K106:K107"/>
    <mergeCell ref="C107:E107"/>
    <mergeCell ref="B108:B110"/>
    <mergeCell ref="G109:M109"/>
    <mergeCell ref="C110:M110"/>
    <mergeCell ref="C111:E111"/>
    <mergeCell ref="F111:F112"/>
    <mergeCell ref="G111:G112"/>
    <mergeCell ref="I111:I112"/>
    <mergeCell ref="K111:K112"/>
    <mergeCell ref="C112:E112"/>
    <mergeCell ref="B113:B115"/>
    <mergeCell ref="G114:M114"/>
    <mergeCell ref="C115:M115"/>
    <mergeCell ref="A118:B122"/>
    <mergeCell ref="D118:F118"/>
    <mergeCell ref="G118:H118"/>
    <mergeCell ref="I118:M118"/>
    <mergeCell ref="D119:F119"/>
    <mergeCell ref="G119:H119"/>
    <mergeCell ref="I119:M119"/>
    <mergeCell ref="D122:F122"/>
    <mergeCell ref="G122:H122"/>
    <mergeCell ref="I122:M122"/>
    <mergeCell ref="D120:F120"/>
    <mergeCell ref="G120:H120"/>
    <mergeCell ref="I120:M120"/>
    <mergeCell ref="D121:F121"/>
    <mergeCell ref="G121:H121"/>
    <mergeCell ref="I121:M121"/>
  </mergeCells>
  <phoneticPr fontId="21"/>
  <dataValidations count="9">
    <dataValidation type="list" allowBlank="1" showInputMessage="1" showErrorMessage="1" sqref="D109 D99 D114 D104 D89 D94" xr:uid="{3B1F6638-9449-4C3C-B193-535F32664883}">
      <formula1>"都,道,府,県"</formula1>
    </dataValidation>
    <dataValidation type="list" allowBlank="1" showInputMessage="1" showErrorMessage="1" sqref="F109 F99 F114 F104 F89 F94" xr:uid="{90AB42DB-BC20-4956-BB4D-AAF3344D1881}">
      <formula1>"市,郡,区"</formula1>
    </dataValidation>
    <dataValidation imeMode="fullKatakana" allowBlank="1" showInputMessage="1" showErrorMessage="1" sqref="C3:M3 C10:E10 C19:E19 C86:E86 C91:E91 C96:E96 C101:E101 C106:E106 C111:E111 C50:M50 C57:E58" xr:uid="{0FEE5E7C-F5E1-4D9E-A0DA-B596D6699C83}"/>
    <dataValidation imeMode="disabled" allowBlank="1" showInputMessage="1" showErrorMessage="1" sqref="D5 F5 D12 F12 D52 F52" xr:uid="{3499E648-E759-485B-ABE0-2A37479FE8B3}"/>
    <dataValidation type="whole" imeMode="disabled" operator="greaterThanOrEqual" allowBlank="1" showInputMessage="1" showErrorMessage="1" sqref="G106:G107 K106:K107 I106:I107 K111:K112 G111:G112 I111:I112 G86:G87 I86:I87 K86:K87 G91:G92 I91:I92 K91:K92 G96:G97 I96:I97 K96:K97 G101:G102 I101:I102 K101:K102" xr:uid="{7445E5F7-AA27-4CB2-8729-BF8DDEC03E15}">
      <formula1>0</formula1>
    </dataValidation>
    <dataValidation type="list" allowBlank="1" showInputMessage="1" showErrorMessage="1" sqref="C40:M40 C70:M70" xr:uid="{9AEE580B-6F40-47D3-903D-EB99E76FF5A7}">
      <formula1>"○"</formula1>
    </dataValidation>
    <dataValidation type="whole" operator="greaterThanOrEqual" allowBlank="1" showInputMessage="1" showErrorMessage="1" sqref="C33:M33 E35 G65 D37:D38 G35 C35:C38 C63:M63 E65 C65:C68 D67:D68" xr:uid="{F1B6A099-D18B-4504-943E-18A113BE2BEF}">
      <formula1>0</formula1>
    </dataValidation>
    <dataValidation operator="greaterThanOrEqual" allowBlank="1" showInputMessage="1" showErrorMessage="1" sqref="C34:M34 C64:M64" xr:uid="{EA67054D-083D-49B2-B176-A8AC6961A709}"/>
    <dataValidation type="decimal" operator="greaterThanOrEqual" allowBlank="1" showInputMessage="1" showErrorMessage="1" sqref="E66:M68 E36:M38" xr:uid="{98DCA508-64AE-40F6-8F6F-ED5AAFEBF7F1}">
      <formula1>0</formula1>
    </dataValidation>
  </dataValidations>
  <printOptions horizontalCentered="1"/>
  <pageMargins left="0.39370078740157483" right="0.39370078740157483" top="0.39370078740157483" bottom="0.19685039370078741" header="0.51181102362204722" footer="0.43307086614173229"/>
  <pageSetup paperSize="9" scale="93" fitToWidth="0" fitToHeight="0" orientation="portrait" r:id="rId1"/>
  <headerFooter alignWithMargins="0"/>
  <rowBreaks count="2" manualBreakCount="2">
    <brk id="62" max="12" man="1"/>
    <brk id="83"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1772B-85C6-41A5-96A4-38758CBC9F60}">
  <sheetPr codeName="Sheet4"/>
  <dimension ref="A1:O124"/>
  <sheetViews>
    <sheetView showGridLines="0" view="pageBreakPreview" zoomScaleNormal="100" zoomScaleSheetLayoutView="100" workbookViewId="0">
      <selection activeCell="G11" sqref="G11:M12"/>
    </sheetView>
  </sheetViews>
  <sheetFormatPr defaultColWidth="4.33203125" defaultRowHeight="13.2" x14ac:dyDescent="0.2"/>
  <cols>
    <col min="1" max="1" width="6.21875" style="137" customWidth="1"/>
    <col min="2" max="7" width="9.5546875" style="137" customWidth="1"/>
    <col min="8" max="13" width="5.109375" style="137" customWidth="1"/>
    <col min="14" max="16384" width="4.33203125" style="137"/>
  </cols>
  <sheetData>
    <row r="1" spans="1:15" ht="15" customHeight="1" x14ac:dyDescent="0.2">
      <c r="A1" s="150" t="s">
        <v>404</v>
      </c>
      <c r="B1" s="136"/>
      <c r="C1" s="136"/>
      <c r="D1" s="136"/>
      <c r="E1" s="136"/>
      <c r="F1" s="136"/>
      <c r="G1" s="136"/>
      <c r="H1" s="136"/>
      <c r="I1" s="136"/>
      <c r="J1" s="136"/>
      <c r="K1" s="136"/>
      <c r="L1" s="136"/>
      <c r="M1" s="136"/>
      <c r="N1" s="136"/>
      <c r="O1" s="136"/>
    </row>
    <row r="2" spans="1:15" ht="5.0999999999999996" customHeight="1" x14ac:dyDescent="0.2">
      <c r="A2" s="150"/>
      <c r="B2" s="136"/>
      <c r="C2" s="136"/>
      <c r="D2" s="136"/>
      <c r="E2" s="136"/>
      <c r="F2" s="136"/>
      <c r="G2" s="136"/>
      <c r="H2" s="136"/>
      <c r="I2" s="136"/>
      <c r="J2" s="136"/>
      <c r="K2" s="136"/>
      <c r="L2" s="136"/>
      <c r="M2" s="136"/>
      <c r="N2" s="136"/>
      <c r="O2" s="136"/>
    </row>
    <row r="3" spans="1:15" ht="22.5" customHeight="1" x14ac:dyDescent="0.2">
      <c r="A3" s="644" t="s">
        <v>405</v>
      </c>
      <c r="B3" s="645"/>
      <c r="C3" s="645"/>
      <c r="D3" s="646"/>
      <c r="E3" s="288" t="s">
        <v>406</v>
      </c>
      <c r="F3" s="289"/>
      <c r="G3" s="288" t="s">
        <v>407</v>
      </c>
      <c r="H3" s="647"/>
      <c r="I3" s="648"/>
      <c r="J3" s="649" t="s">
        <v>408</v>
      </c>
      <c r="K3" s="650"/>
      <c r="L3" s="651"/>
      <c r="M3" s="652"/>
      <c r="N3" s="135"/>
      <c r="O3" s="136"/>
    </row>
    <row r="4" spans="1:15" ht="15" customHeight="1" x14ac:dyDescent="0.2">
      <c r="A4" s="585" t="s">
        <v>23</v>
      </c>
      <c r="B4" s="140" t="s">
        <v>2</v>
      </c>
      <c r="C4" s="588" t="s">
        <v>251</v>
      </c>
      <c r="D4" s="589"/>
      <c r="E4" s="589"/>
      <c r="F4" s="589"/>
      <c r="G4" s="589"/>
      <c r="H4" s="589"/>
      <c r="I4" s="589"/>
      <c r="J4" s="589"/>
      <c r="K4" s="589"/>
      <c r="L4" s="589"/>
      <c r="M4" s="590"/>
      <c r="N4" s="136"/>
      <c r="O4" s="136"/>
    </row>
    <row r="5" spans="1:15" ht="15" customHeight="1" x14ac:dyDescent="0.2">
      <c r="A5" s="586"/>
      <c r="B5" s="141" t="s">
        <v>3</v>
      </c>
      <c r="C5" s="591" t="s">
        <v>251</v>
      </c>
      <c r="D5" s="592"/>
      <c r="E5" s="592"/>
      <c r="F5" s="592"/>
      <c r="G5" s="592"/>
      <c r="H5" s="592"/>
      <c r="I5" s="592"/>
      <c r="J5" s="592"/>
      <c r="K5" s="592"/>
      <c r="L5" s="592"/>
      <c r="M5" s="593"/>
      <c r="N5" s="136"/>
      <c r="O5" s="136"/>
    </row>
    <row r="6" spans="1:15" ht="15" customHeight="1" x14ac:dyDescent="0.2">
      <c r="A6" s="586"/>
      <c r="B6" s="594" t="s">
        <v>0</v>
      </c>
      <c r="C6" s="142" t="s">
        <v>343</v>
      </c>
      <c r="D6" s="143" t="s">
        <v>251</v>
      </c>
      <c r="E6" s="143" t="s">
        <v>344</v>
      </c>
      <c r="F6" s="143" t="s">
        <v>251</v>
      </c>
      <c r="G6" s="144" t="s">
        <v>345</v>
      </c>
      <c r="H6" s="144"/>
      <c r="I6" s="144"/>
      <c r="J6" s="144"/>
      <c r="K6" s="144"/>
      <c r="L6" s="144"/>
      <c r="M6" s="145"/>
      <c r="N6" s="136"/>
      <c r="O6" s="136"/>
    </row>
    <row r="7" spans="1:15" ht="15" customHeight="1" x14ac:dyDescent="0.2">
      <c r="A7" s="586"/>
      <c r="B7" s="595"/>
      <c r="C7" s="597" t="s">
        <v>251</v>
      </c>
      <c r="D7" s="598"/>
      <c r="E7" s="598"/>
      <c r="F7" s="598"/>
      <c r="G7" s="598"/>
      <c r="H7" s="598"/>
      <c r="I7" s="598"/>
      <c r="J7" s="598"/>
      <c r="K7" s="598"/>
      <c r="L7" s="598"/>
      <c r="M7" s="599"/>
      <c r="N7" s="136"/>
      <c r="O7" s="136"/>
    </row>
    <row r="8" spans="1:15" ht="15" customHeight="1" x14ac:dyDescent="0.2">
      <c r="A8" s="586"/>
      <c r="B8" s="596"/>
      <c r="C8" s="600" t="s">
        <v>251</v>
      </c>
      <c r="D8" s="601"/>
      <c r="E8" s="601"/>
      <c r="F8" s="601"/>
      <c r="G8" s="601"/>
      <c r="H8" s="601"/>
      <c r="I8" s="601"/>
      <c r="J8" s="601"/>
      <c r="K8" s="601"/>
      <c r="L8" s="601"/>
      <c r="M8" s="602"/>
      <c r="N8" s="136"/>
      <c r="O8" s="136"/>
    </row>
    <row r="9" spans="1:15" ht="15" customHeight="1" x14ac:dyDescent="0.2">
      <c r="A9" s="586"/>
      <c r="B9" s="146" t="s">
        <v>4</v>
      </c>
      <c r="C9" s="603" t="s">
        <v>251</v>
      </c>
      <c r="D9" s="604"/>
      <c r="E9" s="604"/>
      <c r="F9" s="604"/>
      <c r="G9" s="604"/>
      <c r="H9" s="604"/>
      <c r="I9" s="604"/>
      <c r="J9" s="604"/>
      <c r="K9" s="604"/>
      <c r="L9" s="604"/>
      <c r="M9" s="605"/>
      <c r="N9" s="136"/>
      <c r="O9" s="136"/>
    </row>
    <row r="10" spans="1:15" ht="15" customHeight="1" x14ac:dyDescent="0.2">
      <c r="A10" s="587"/>
      <c r="B10" s="147" t="s">
        <v>346</v>
      </c>
      <c r="C10" s="525" t="s">
        <v>251</v>
      </c>
      <c r="D10" s="527"/>
      <c r="E10" s="527"/>
      <c r="F10" s="527"/>
      <c r="G10" s="527"/>
      <c r="H10" s="527"/>
      <c r="I10" s="527"/>
      <c r="J10" s="527"/>
      <c r="K10" s="527"/>
      <c r="L10" s="527"/>
      <c r="M10" s="526"/>
      <c r="N10" s="136"/>
      <c r="O10" s="136"/>
    </row>
    <row r="11" spans="1:15" ht="15" customHeight="1" x14ac:dyDescent="0.2">
      <c r="A11" s="497" t="s">
        <v>347</v>
      </c>
      <c r="B11" s="191" t="s">
        <v>2</v>
      </c>
      <c r="C11" s="609" t="s">
        <v>251</v>
      </c>
      <c r="D11" s="610"/>
      <c r="E11" s="611"/>
      <c r="F11" s="465" t="s">
        <v>348</v>
      </c>
      <c r="G11" s="634" t="s">
        <v>251</v>
      </c>
      <c r="H11" s="635"/>
      <c r="I11" s="635"/>
      <c r="J11" s="635"/>
      <c r="K11" s="635"/>
      <c r="L11" s="635"/>
      <c r="M11" s="636"/>
      <c r="N11" s="136"/>
      <c r="O11" s="136"/>
    </row>
    <row r="12" spans="1:15" ht="15" customHeight="1" x14ac:dyDescent="0.2">
      <c r="A12" s="498"/>
      <c r="B12" s="190" t="s">
        <v>349</v>
      </c>
      <c r="C12" s="563" t="s">
        <v>251</v>
      </c>
      <c r="D12" s="564"/>
      <c r="E12" s="565"/>
      <c r="F12" s="467"/>
      <c r="G12" s="637"/>
      <c r="H12" s="638"/>
      <c r="I12" s="638"/>
      <c r="J12" s="638"/>
      <c r="K12" s="638"/>
      <c r="L12" s="638"/>
      <c r="M12" s="639"/>
      <c r="N12" s="136"/>
      <c r="O12" s="136"/>
    </row>
    <row r="13" spans="1:15" ht="15" customHeight="1" x14ac:dyDescent="0.2">
      <c r="A13" s="498"/>
      <c r="B13" s="465" t="s">
        <v>350</v>
      </c>
      <c r="C13" s="194" t="s">
        <v>343</v>
      </c>
      <c r="D13" s="195" t="s">
        <v>251</v>
      </c>
      <c r="E13" s="195" t="s">
        <v>344</v>
      </c>
      <c r="F13" s="195" t="s">
        <v>251</v>
      </c>
      <c r="G13" s="196" t="s">
        <v>345</v>
      </c>
      <c r="H13" s="196"/>
      <c r="I13" s="196"/>
      <c r="J13" s="196"/>
      <c r="K13" s="196"/>
      <c r="L13" s="196"/>
      <c r="M13" s="197"/>
      <c r="N13" s="136"/>
      <c r="O13" s="136"/>
    </row>
    <row r="14" spans="1:15" ht="15" customHeight="1" x14ac:dyDescent="0.2">
      <c r="A14" s="498"/>
      <c r="B14" s="466"/>
      <c r="C14" s="560" t="s">
        <v>251</v>
      </c>
      <c r="D14" s="561"/>
      <c r="E14" s="561"/>
      <c r="F14" s="561"/>
      <c r="G14" s="561"/>
      <c r="H14" s="561"/>
      <c r="I14" s="561"/>
      <c r="J14" s="561"/>
      <c r="K14" s="561"/>
      <c r="L14" s="561"/>
      <c r="M14" s="562"/>
      <c r="N14" s="136"/>
      <c r="O14" s="136"/>
    </row>
    <row r="15" spans="1:15" ht="15" customHeight="1" x14ac:dyDescent="0.2">
      <c r="A15" s="498"/>
      <c r="B15" s="467"/>
      <c r="C15" s="563" t="s">
        <v>251</v>
      </c>
      <c r="D15" s="564"/>
      <c r="E15" s="564"/>
      <c r="F15" s="564"/>
      <c r="G15" s="564"/>
      <c r="H15" s="564"/>
      <c r="I15" s="564"/>
      <c r="J15" s="564"/>
      <c r="K15" s="564"/>
      <c r="L15" s="564"/>
      <c r="M15" s="565"/>
      <c r="N15" s="136"/>
      <c r="O15" s="136"/>
    </row>
    <row r="16" spans="1:15" ht="15" customHeight="1" x14ac:dyDescent="0.2">
      <c r="A16" s="498"/>
      <c r="B16" s="525" t="s">
        <v>351</v>
      </c>
      <c r="C16" s="527"/>
      <c r="D16" s="527"/>
      <c r="E16" s="527"/>
      <c r="F16" s="527"/>
      <c r="G16" s="526"/>
      <c r="H16" s="528"/>
      <c r="I16" s="529"/>
      <c r="J16" s="529"/>
      <c r="K16" s="529"/>
      <c r="L16" s="529"/>
      <c r="M16" s="530"/>
      <c r="N16" s="136"/>
      <c r="O16" s="136"/>
    </row>
    <row r="17" spans="1:15" ht="15" customHeight="1" x14ac:dyDescent="0.2">
      <c r="A17" s="498"/>
      <c r="B17" s="612" t="s">
        <v>352</v>
      </c>
      <c r="C17" s="613"/>
      <c r="D17" s="505" t="s">
        <v>353</v>
      </c>
      <c r="E17" s="506"/>
      <c r="F17" s="528"/>
      <c r="G17" s="529"/>
      <c r="H17" s="529"/>
      <c r="I17" s="529"/>
      <c r="J17" s="529"/>
      <c r="K17" s="529"/>
      <c r="L17" s="529"/>
      <c r="M17" s="530"/>
      <c r="N17" s="136"/>
      <c r="O17" s="136"/>
    </row>
    <row r="18" spans="1:15" ht="15" customHeight="1" x14ac:dyDescent="0.2">
      <c r="A18" s="498"/>
      <c r="B18" s="614"/>
      <c r="C18" s="615"/>
      <c r="D18" s="519" t="s">
        <v>354</v>
      </c>
      <c r="E18" s="520"/>
      <c r="F18" s="618"/>
      <c r="G18" s="619"/>
      <c r="H18" s="619"/>
      <c r="I18" s="619"/>
      <c r="J18" s="619"/>
      <c r="K18" s="619"/>
      <c r="L18" s="619"/>
      <c r="M18" s="620"/>
      <c r="N18" s="136"/>
      <c r="O18" s="136"/>
    </row>
    <row r="19" spans="1:15" ht="15" customHeight="1" x14ac:dyDescent="0.2">
      <c r="A19" s="499"/>
      <c r="B19" s="616"/>
      <c r="C19" s="617"/>
      <c r="D19" s="523"/>
      <c r="E19" s="524"/>
      <c r="F19" s="621"/>
      <c r="G19" s="622"/>
      <c r="H19" s="622"/>
      <c r="I19" s="622"/>
      <c r="J19" s="622"/>
      <c r="K19" s="622"/>
      <c r="L19" s="622"/>
      <c r="M19" s="623"/>
      <c r="N19" s="136"/>
      <c r="O19" s="136"/>
    </row>
    <row r="20" spans="1:15" ht="15" customHeight="1" x14ac:dyDescent="0.2">
      <c r="A20" s="497" t="s">
        <v>355</v>
      </c>
      <c r="B20" s="191" t="s">
        <v>2</v>
      </c>
      <c r="C20" s="609" t="s">
        <v>251</v>
      </c>
      <c r="D20" s="610"/>
      <c r="E20" s="611"/>
      <c r="F20" s="465" t="s">
        <v>348</v>
      </c>
      <c r="G20" s="634" t="s">
        <v>251</v>
      </c>
      <c r="H20" s="635"/>
      <c r="I20" s="635"/>
      <c r="J20" s="635"/>
      <c r="K20" s="635"/>
      <c r="L20" s="635"/>
      <c r="M20" s="636"/>
      <c r="N20" s="136"/>
      <c r="O20" s="136"/>
    </row>
    <row r="21" spans="1:15" ht="15" customHeight="1" x14ac:dyDescent="0.2">
      <c r="A21" s="498"/>
      <c r="B21" s="190" t="s">
        <v>349</v>
      </c>
      <c r="C21" s="563" t="s">
        <v>251</v>
      </c>
      <c r="D21" s="564"/>
      <c r="E21" s="565"/>
      <c r="F21" s="467"/>
      <c r="G21" s="637"/>
      <c r="H21" s="638"/>
      <c r="I21" s="638"/>
      <c r="J21" s="638"/>
      <c r="K21" s="638"/>
      <c r="L21" s="638"/>
      <c r="M21" s="639"/>
      <c r="N21" s="136"/>
      <c r="O21" s="136"/>
    </row>
    <row r="22" spans="1:15" ht="15" customHeight="1" x14ac:dyDescent="0.2">
      <c r="A22" s="498"/>
      <c r="B22" s="465" t="s">
        <v>350</v>
      </c>
      <c r="C22" s="194" t="s">
        <v>343</v>
      </c>
      <c r="D22" s="196" t="s">
        <v>251</v>
      </c>
      <c r="E22" s="195" t="s">
        <v>344</v>
      </c>
      <c r="F22" s="196" t="s">
        <v>251</v>
      </c>
      <c r="G22" s="196" t="s">
        <v>345</v>
      </c>
      <c r="H22" s="196"/>
      <c r="I22" s="196"/>
      <c r="J22" s="196"/>
      <c r="K22" s="196"/>
      <c r="L22" s="196"/>
      <c r="M22" s="197"/>
      <c r="N22" s="136"/>
      <c r="O22" s="136"/>
    </row>
    <row r="23" spans="1:15" ht="15" customHeight="1" x14ac:dyDescent="0.2">
      <c r="A23" s="498"/>
      <c r="B23" s="466"/>
      <c r="C23" s="560" t="s">
        <v>251</v>
      </c>
      <c r="D23" s="561"/>
      <c r="E23" s="561"/>
      <c r="F23" s="561"/>
      <c r="G23" s="561"/>
      <c r="H23" s="561"/>
      <c r="I23" s="561"/>
      <c r="J23" s="561"/>
      <c r="K23" s="561"/>
      <c r="L23" s="561"/>
      <c r="M23" s="562"/>
      <c r="N23" s="136"/>
      <c r="O23" s="136"/>
    </row>
    <row r="24" spans="1:15" ht="15" customHeight="1" x14ac:dyDescent="0.2">
      <c r="A24" s="643"/>
      <c r="B24" s="467"/>
      <c r="C24" s="563" t="s">
        <v>251</v>
      </c>
      <c r="D24" s="564"/>
      <c r="E24" s="564"/>
      <c r="F24" s="564"/>
      <c r="G24" s="564"/>
      <c r="H24" s="564"/>
      <c r="I24" s="564"/>
      <c r="J24" s="564"/>
      <c r="K24" s="564"/>
      <c r="L24" s="564"/>
      <c r="M24" s="565"/>
      <c r="N24" s="136"/>
      <c r="O24" s="136"/>
    </row>
    <row r="25" spans="1:15" ht="15" customHeight="1" x14ac:dyDescent="0.2">
      <c r="A25" s="640" t="s">
        <v>356</v>
      </c>
      <c r="B25" s="641"/>
      <c r="C25" s="641"/>
      <c r="D25" s="641"/>
      <c r="E25" s="641"/>
      <c r="F25" s="641"/>
      <c r="G25" s="642"/>
      <c r="H25" s="539" t="s">
        <v>357</v>
      </c>
      <c r="I25" s="540"/>
      <c r="J25" s="540"/>
      <c r="K25" s="540"/>
      <c r="L25" s="540"/>
      <c r="M25" s="541"/>
      <c r="N25" s="135"/>
      <c r="O25" s="136"/>
    </row>
    <row r="26" spans="1:15" ht="15" hidden="1" customHeight="1" x14ac:dyDescent="0.2">
      <c r="A26" s="566" t="s">
        <v>358</v>
      </c>
      <c r="B26" s="567"/>
      <c r="C26" s="567"/>
      <c r="D26" s="567"/>
      <c r="E26" s="567"/>
      <c r="F26" s="567"/>
      <c r="G26" s="567"/>
      <c r="H26" s="567"/>
      <c r="I26" s="567"/>
      <c r="J26" s="567"/>
      <c r="K26" s="567"/>
      <c r="L26" s="567"/>
      <c r="M26" s="568"/>
      <c r="N26" s="136"/>
      <c r="O26" s="136"/>
    </row>
    <row r="27" spans="1:15" ht="15" hidden="1" customHeight="1" x14ac:dyDescent="0.2">
      <c r="A27" s="519" t="s">
        <v>359</v>
      </c>
      <c r="B27" s="520"/>
      <c r="C27" s="525" t="s">
        <v>360</v>
      </c>
      <c r="D27" s="526"/>
      <c r="E27" s="525" t="s">
        <v>361</v>
      </c>
      <c r="F27" s="527"/>
      <c r="G27" s="195"/>
      <c r="H27" s="195"/>
      <c r="I27" s="195"/>
      <c r="J27" s="195"/>
      <c r="K27" s="195"/>
      <c r="L27" s="195"/>
      <c r="M27" s="204"/>
      <c r="N27" s="136"/>
      <c r="O27" s="136"/>
    </row>
    <row r="28" spans="1:15" ht="15" hidden="1" customHeight="1" x14ac:dyDescent="0.2">
      <c r="A28" s="523"/>
      <c r="B28" s="524"/>
      <c r="C28" s="205" t="s">
        <v>114</v>
      </c>
      <c r="D28" s="205" t="s">
        <v>115</v>
      </c>
      <c r="E28" s="205" t="s">
        <v>114</v>
      </c>
      <c r="F28" s="205" t="s">
        <v>115</v>
      </c>
      <c r="G28" s="206"/>
      <c r="H28" s="206"/>
      <c r="I28" s="206"/>
      <c r="J28" s="206"/>
      <c r="K28" s="206"/>
      <c r="L28" s="206"/>
      <c r="M28" s="207"/>
      <c r="N28" s="136"/>
      <c r="O28" s="136"/>
    </row>
    <row r="29" spans="1:15" ht="15" hidden="1" customHeight="1" x14ac:dyDescent="0.2">
      <c r="A29" s="583" t="s">
        <v>362</v>
      </c>
      <c r="B29" s="584"/>
      <c r="C29" s="205"/>
      <c r="D29" s="205"/>
      <c r="E29" s="205"/>
      <c r="F29" s="205"/>
      <c r="G29" s="206"/>
      <c r="H29" s="206"/>
      <c r="I29" s="206"/>
      <c r="J29" s="206"/>
      <c r="K29" s="206"/>
      <c r="L29" s="206"/>
      <c r="M29" s="207"/>
      <c r="N29" s="136"/>
      <c r="O29" s="136"/>
    </row>
    <row r="30" spans="1:15" ht="15" hidden="1" customHeight="1" x14ac:dyDescent="0.2">
      <c r="A30" s="575" t="s">
        <v>363</v>
      </c>
      <c r="B30" s="576"/>
      <c r="C30" s="205"/>
      <c r="D30" s="205"/>
      <c r="E30" s="205"/>
      <c r="F30" s="205"/>
      <c r="G30" s="206"/>
      <c r="H30" s="206"/>
      <c r="I30" s="206"/>
      <c r="J30" s="206"/>
      <c r="K30" s="206"/>
      <c r="L30" s="206"/>
      <c r="M30" s="207"/>
      <c r="N30" s="136"/>
      <c r="O30" s="136"/>
    </row>
    <row r="31" spans="1:15" ht="15" hidden="1" customHeight="1" x14ac:dyDescent="0.2">
      <c r="A31" s="198" t="s">
        <v>364</v>
      </c>
      <c r="B31" s="199"/>
      <c r="C31" s="525"/>
      <c r="D31" s="526"/>
      <c r="E31" s="525"/>
      <c r="F31" s="526"/>
      <c r="G31" s="206"/>
      <c r="H31" s="206"/>
      <c r="I31" s="206"/>
      <c r="J31" s="206"/>
      <c r="K31" s="206"/>
      <c r="L31" s="206"/>
      <c r="M31" s="207"/>
      <c r="N31" s="136"/>
      <c r="O31" s="136"/>
    </row>
    <row r="32" spans="1:15" ht="15" hidden="1" customHeight="1" x14ac:dyDescent="0.2">
      <c r="A32" s="198" t="s">
        <v>365</v>
      </c>
      <c r="B32" s="199"/>
      <c r="C32" s="525"/>
      <c r="D32" s="526"/>
      <c r="E32" s="525"/>
      <c r="F32" s="526"/>
      <c r="G32" s="210"/>
      <c r="H32" s="210"/>
      <c r="I32" s="210"/>
      <c r="J32" s="210"/>
      <c r="K32" s="210"/>
      <c r="L32" s="210"/>
      <c r="M32" s="209"/>
      <c r="N32" s="135"/>
      <c r="O32" s="136"/>
    </row>
    <row r="33" spans="1:15" ht="15" customHeight="1" x14ac:dyDescent="0.2">
      <c r="A33" s="566" t="s">
        <v>366</v>
      </c>
      <c r="B33" s="567"/>
      <c r="C33" s="567"/>
      <c r="D33" s="567"/>
      <c r="E33" s="567"/>
      <c r="F33" s="567"/>
      <c r="G33" s="567"/>
      <c r="H33" s="567"/>
      <c r="I33" s="567"/>
      <c r="J33" s="567"/>
      <c r="K33" s="567"/>
      <c r="L33" s="567"/>
      <c r="M33" s="568"/>
      <c r="N33" s="135"/>
      <c r="O33" s="136"/>
    </row>
    <row r="34" spans="1:15" ht="15" customHeight="1" x14ac:dyDescent="0.2">
      <c r="A34" s="627" t="s">
        <v>409</v>
      </c>
      <c r="B34" s="628"/>
      <c r="C34" s="199" t="s">
        <v>410</v>
      </c>
      <c r="D34" s="283"/>
      <c r="E34" s="198" t="s">
        <v>411</v>
      </c>
      <c r="F34" s="283" t="s">
        <v>412</v>
      </c>
      <c r="G34" s="199"/>
      <c r="H34" s="202"/>
      <c r="I34" s="202"/>
      <c r="J34" s="202"/>
      <c r="K34" s="202"/>
      <c r="L34" s="202"/>
      <c r="M34" s="203"/>
      <c r="N34" s="135"/>
      <c r="O34" s="136"/>
    </row>
    <row r="35" spans="1:15" ht="15" customHeight="1" x14ac:dyDescent="0.2">
      <c r="A35" s="505" t="s">
        <v>367</v>
      </c>
      <c r="B35" s="506"/>
      <c r="C35" s="525" t="s">
        <v>251</v>
      </c>
      <c r="D35" s="527"/>
      <c r="E35" s="527"/>
      <c r="F35" s="527"/>
      <c r="G35" s="527"/>
      <c r="H35" s="527"/>
      <c r="I35" s="527"/>
      <c r="J35" s="527"/>
      <c r="K35" s="527"/>
      <c r="L35" s="527"/>
      <c r="M35" s="526"/>
      <c r="N35" s="135"/>
      <c r="O35" s="136"/>
    </row>
    <row r="36" spans="1:15" ht="24.9" customHeight="1" x14ac:dyDescent="0.2">
      <c r="A36" s="629" t="s">
        <v>368</v>
      </c>
      <c r="B36" s="630"/>
      <c r="C36" s="548" t="s">
        <v>251</v>
      </c>
      <c r="D36" s="549"/>
      <c r="E36" s="549"/>
      <c r="F36" s="549"/>
      <c r="G36" s="549"/>
      <c r="H36" s="549"/>
      <c r="I36" s="549"/>
      <c r="J36" s="549"/>
      <c r="K36" s="549"/>
      <c r="L36" s="549"/>
      <c r="M36" s="550"/>
    </row>
    <row r="37" spans="1:15" ht="15" customHeight="1" x14ac:dyDescent="0.2">
      <c r="A37" s="519" t="s">
        <v>377</v>
      </c>
      <c r="B37" s="520"/>
      <c r="C37" s="211" t="s">
        <v>247</v>
      </c>
      <c r="D37" s="205" t="s">
        <v>70</v>
      </c>
      <c r="E37" s="205" t="s">
        <v>378</v>
      </c>
      <c r="F37" s="205" t="s">
        <v>72</v>
      </c>
      <c r="G37" s="205" t="s">
        <v>73</v>
      </c>
      <c r="H37" s="525" t="s">
        <v>74</v>
      </c>
      <c r="I37" s="526"/>
      <c r="J37" s="525" t="s">
        <v>75</v>
      </c>
      <c r="K37" s="526"/>
      <c r="L37" s="525" t="s">
        <v>379</v>
      </c>
      <c r="M37" s="526"/>
      <c r="N37" s="136"/>
      <c r="O37" s="136"/>
    </row>
    <row r="38" spans="1:15" ht="15" customHeight="1" x14ac:dyDescent="0.15">
      <c r="A38" s="521"/>
      <c r="B38" s="522"/>
      <c r="C38" s="212"/>
      <c r="D38" s="212"/>
      <c r="E38" s="212"/>
      <c r="F38" s="212"/>
      <c r="G38" s="212"/>
      <c r="H38" s="528"/>
      <c r="I38" s="530"/>
      <c r="J38" s="484"/>
      <c r="K38" s="486"/>
      <c r="L38" s="484"/>
      <c r="M38" s="486"/>
      <c r="N38" s="136"/>
      <c r="O38" s="136"/>
    </row>
    <row r="39" spans="1:15" ht="15" customHeight="1" x14ac:dyDescent="0.2">
      <c r="A39" s="523"/>
      <c r="B39" s="524"/>
      <c r="C39" s="525" t="s">
        <v>380</v>
      </c>
      <c r="D39" s="527"/>
      <c r="E39" s="526"/>
      <c r="F39" s="528"/>
      <c r="G39" s="529"/>
      <c r="H39" s="529"/>
      <c r="I39" s="529"/>
      <c r="J39" s="529"/>
      <c r="K39" s="529"/>
      <c r="L39" s="529"/>
      <c r="M39" s="530"/>
      <c r="N39" s="136"/>
      <c r="O39" s="136"/>
    </row>
    <row r="40" spans="1:15" ht="15" customHeight="1" x14ac:dyDescent="0.2">
      <c r="A40" s="510" t="s">
        <v>381</v>
      </c>
      <c r="B40" s="511"/>
      <c r="C40" s="284" t="s">
        <v>382</v>
      </c>
      <c r="D40" s="214"/>
      <c r="E40" s="215" t="s">
        <v>383</v>
      </c>
      <c r="F40" s="216"/>
      <c r="G40" s="285" t="s">
        <v>384</v>
      </c>
      <c r="H40" s="502"/>
      <c r="I40" s="502"/>
      <c r="J40" s="626" t="s">
        <v>383</v>
      </c>
      <c r="K40" s="626"/>
      <c r="L40" s="502"/>
      <c r="M40" s="504"/>
      <c r="N40" s="135"/>
      <c r="O40" s="136"/>
    </row>
    <row r="41" spans="1:15" ht="15" customHeight="1" x14ac:dyDescent="0.2">
      <c r="A41" s="512"/>
      <c r="B41" s="513"/>
      <c r="C41" s="286" t="s">
        <v>385</v>
      </c>
      <c r="D41" s="214"/>
      <c r="E41" s="215" t="s">
        <v>383</v>
      </c>
      <c r="F41" s="216"/>
      <c r="G41" s="285" t="s">
        <v>384</v>
      </c>
      <c r="H41" s="624"/>
      <c r="I41" s="624"/>
      <c r="J41" s="626" t="s">
        <v>383</v>
      </c>
      <c r="K41" s="626"/>
      <c r="L41" s="624"/>
      <c r="M41" s="625"/>
      <c r="N41" s="135"/>
      <c r="O41" s="136"/>
    </row>
    <row r="42" spans="1:15" ht="15" customHeight="1" x14ac:dyDescent="0.2">
      <c r="A42" s="514"/>
      <c r="B42" s="515"/>
      <c r="C42" s="287" t="s">
        <v>386</v>
      </c>
      <c r="D42" s="222"/>
      <c r="E42" s="223" t="s">
        <v>383</v>
      </c>
      <c r="F42" s="216"/>
      <c r="G42" s="285" t="s">
        <v>384</v>
      </c>
      <c r="H42" s="624"/>
      <c r="I42" s="624"/>
      <c r="J42" s="626" t="s">
        <v>383</v>
      </c>
      <c r="K42" s="626"/>
      <c r="L42" s="624"/>
      <c r="M42" s="625"/>
      <c r="N42" s="135"/>
      <c r="O42" s="136"/>
    </row>
    <row r="43" spans="1:15" ht="15" customHeight="1" x14ac:dyDescent="0.2">
      <c r="A43" s="505" t="s">
        <v>387</v>
      </c>
      <c r="B43" s="506"/>
      <c r="C43" s="507"/>
      <c r="D43" s="508"/>
      <c r="E43" s="508"/>
      <c r="F43" s="508"/>
      <c r="G43" s="508"/>
      <c r="H43" s="508"/>
      <c r="I43" s="508"/>
      <c r="J43" s="508"/>
      <c r="K43" s="508"/>
      <c r="L43" s="508"/>
      <c r="M43" s="509"/>
      <c r="N43" s="136"/>
      <c r="O43" s="136"/>
    </row>
    <row r="44" spans="1:15" ht="15" customHeight="1" x14ac:dyDescent="0.2">
      <c r="A44" s="505" t="s">
        <v>388</v>
      </c>
      <c r="B44" s="506"/>
      <c r="C44" s="507"/>
      <c r="D44" s="508"/>
      <c r="E44" s="508"/>
      <c r="F44" s="508"/>
      <c r="G44" s="508"/>
      <c r="H44" s="508"/>
      <c r="I44" s="508"/>
      <c r="J44" s="508"/>
      <c r="K44" s="508"/>
      <c r="L44" s="508"/>
      <c r="M44" s="509"/>
      <c r="N44" s="135"/>
      <c r="O44" s="136"/>
    </row>
    <row r="45" spans="1:15" ht="35.1" customHeight="1" x14ac:dyDescent="0.2">
      <c r="A45" s="516" t="s">
        <v>389</v>
      </c>
      <c r="B45" s="517"/>
      <c r="C45" s="507"/>
      <c r="D45" s="508"/>
      <c r="E45" s="508"/>
      <c r="F45" s="508"/>
      <c r="G45" s="508"/>
      <c r="H45" s="508"/>
      <c r="I45" s="508"/>
      <c r="J45" s="508"/>
      <c r="K45" s="508"/>
      <c r="L45" s="508"/>
      <c r="M45" s="509"/>
      <c r="N45" s="135"/>
      <c r="O45" s="136"/>
    </row>
    <row r="46" spans="1:15" ht="15" customHeight="1" x14ac:dyDescent="0.15">
      <c r="A46" s="500" t="s">
        <v>390</v>
      </c>
      <c r="B46" s="501"/>
      <c r="C46" s="224" t="s">
        <v>391</v>
      </c>
      <c r="D46" s="479"/>
      <c r="E46" s="480"/>
      <c r="F46" s="481"/>
      <c r="G46" s="482" t="s">
        <v>392</v>
      </c>
      <c r="H46" s="483"/>
      <c r="I46" s="484"/>
      <c r="J46" s="485"/>
      <c r="K46" s="485"/>
      <c r="L46" s="485"/>
      <c r="M46" s="486"/>
      <c r="N46" s="135"/>
      <c r="O46" s="136"/>
    </row>
    <row r="47" spans="1:15" ht="15" customHeight="1" x14ac:dyDescent="0.2">
      <c r="A47" s="566" t="s">
        <v>393</v>
      </c>
      <c r="B47" s="567"/>
      <c r="C47" s="567"/>
      <c r="D47" s="567"/>
      <c r="E47" s="567"/>
      <c r="F47" s="567"/>
      <c r="G47" s="567"/>
      <c r="H47" s="567"/>
      <c r="I47" s="567"/>
      <c r="J47" s="567"/>
      <c r="K47" s="567"/>
      <c r="L47" s="567"/>
      <c r="M47" s="568"/>
      <c r="N47" s="136"/>
      <c r="O47" s="136"/>
    </row>
    <row r="48" spans="1:15" ht="15" customHeight="1" x14ac:dyDescent="0.2">
      <c r="A48" s="497" t="s">
        <v>23</v>
      </c>
      <c r="B48" s="192" t="s">
        <v>2</v>
      </c>
      <c r="C48" s="569" t="s">
        <v>251</v>
      </c>
      <c r="D48" s="570"/>
      <c r="E48" s="570"/>
      <c r="F48" s="570"/>
      <c r="G48" s="570"/>
      <c r="H48" s="570"/>
      <c r="I48" s="570"/>
      <c r="J48" s="570"/>
      <c r="K48" s="570"/>
      <c r="L48" s="570"/>
      <c r="M48" s="571"/>
      <c r="N48" s="136"/>
      <c r="O48" s="136"/>
    </row>
    <row r="49" spans="1:15" ht="15" customHeight="1" x14ac:dyDescent="0.2">
      <c r="A49" s="498"/>
      <c r="B49" s="225" t="s">
        <v>3</v>
      </c>
      <c r="C49" s="572" t="s">
        <v>251</v>
      </c>
      <c r="D49" s="573"/>
      <c r="E49" s="573"/>
      <c r="F49" s="573"/>
      <c r="G49" s="573"/>
      <c r="H49" s="573"/>
      <c r="I49" s="573"/>
      <c r="J49" s="573"/>
      <c r="K49" s="573"/>
      <c r="L49" s="573"/>
      <c r="M49" s="574"/>
      <c r="N49" s="136"/>
      <c r="O49" s="136"/>
    </row>
    <row r="50" spans="1:15" ht="15" customHeight="1" x14ac:dyDescent="0.2">
      <c r="A50" s="498"/>
      <c r="B50" s="465" t="s">
        <v>0</v>
      </c>
      <c r="C50" s="194" t="s">
        <v>343</v>
      </c>
      <c r="D50" s="195" t="s">
        <v>251</v>
      </c>
      <c r="E50" s="195" t="s">
        <v>344</v>
      </c>
      <c r="F50" s="195" t="s">
        <v>251</v>
      </c>
      <c r="G50" s="196" t="s">
        <v>345</v>
      </c>
      <c r="H50" s="196"/>
      <c r="I50" s="196"/>
      <c r="J50" s="196"/>
      <c r="K50" s="196"/>
      <c r="L50" s="196"/>
      <c r="M50" s="197"/>
      <c r="N50" s="136"/>
      <c r="O50" s="136"/>
    </row>
    <row r="51" spans="1:15" ht="15" customHeight="1" x14ac:dyDescent="0.2">
      <c r="A51" s="498"/>
      <c r="B51" s="466"/>
      <c r="C51" s="560" t="s">
        <v>251</v>
      </c>
      <c r="D51" s="561"/>
      <c r="E51" s="561"/>
      <c r="F51" s="561"/>
      <c r="G51" s="561"/>
      <c r="H51" s="561"/>
      <c r="I51" s="561"/>
      <c r="J51" s="561"/>
      <c r="K51" s="561"/>
      <c r="L51" s="561"/>
      <c r="M51" s="562"/>
      <c r="N51" s="136"/>
      <c r="O51" s="136"/>
    </row>
    <row r="52" spans="1:15" ht="15" customHeight="1" x14ac:dyDescent="0.2">
      <c r="A52" s="498"/>
      <c r="B52" s="467"/>
      <c r="C52" s="563" t="s">
        <v>251</v>
      </c>
      <c r="D52" s="564"/>
      <c r="E52" s="564"/>
      <c r="F52" s="564"/>
      <c r="G52" s="564"/>
      <c r="H52" s="564"/>
      <c r="I52" s="564"/>
      <c r="J52" s="564"/>
      <c r="K52" s="564"/>
      <c r="L52" s="564"/>
      <c r="M52" s="565"/>
      <c r="N52" s="136"/>
      <c r="O52" s="136"/>
    </row>
    <row r="53" spans="1:15" ht="15" customHeight="1" x14ac:dyDescent="0.2">
      <c r="A53" s="498"/>
      <c r="B53" s="200" t="s">
        <v>4</v>
      </c>
      <c r="C53" s="525" t="s">
        <v>251</v>
      </c>
      <c r="D53" s="527"/>
      <c r="E53" s="527"/>
      <c r="F53" s="527"/>
      <c r="G53" s="527"/>
      <c r="H53" s="527"/>
      <c r="I53" s="527"/>
      <c r="J53" s="527"/>
      <c r="K53" s="527"/>
      <c r="L53" s="527"/>
      <c r="M53" s="526"/>
      <c r="N53" s="136"/>
      <c r="O53" s="136"/>
    </row>
    <row r="54" spans="1:15" ht="15" customHeight="1" x14ac:dyDescent="0.2">
      <c r="A54" s="499"/>
      <c r="B54" s="198" t="s">
        <v>346</v>
      </c>
      <c r="C54" s="525" t="s">
        <v>251</v>
      </c>
      <c r="D54" s="527"/>
      <c r="E54" s="527"/>
      <c r="F54" s="527"/>
      <c r="G54" s="527"/>
      <c r="H54" s="527"/>
      <c r="I54" s="527"/>
      <c r="J54" s="527"/>
      <c r="K54" s="527"/>
      <c r="L54" s="527"/>
      <c r="M54" s="526"/>
      <c r="N54" s="136"/>
      <c r="O54" s="136"/>
    </row>
    <row r="55" spans="1:15" ht="15" customHeight="1" x14ac:dyDescent="0.2">
      <c r="A55" s="497" t="s">
        <v>355</v>
      </c>
      <c r="B55" s="208" t="s">
        <v>2</v>
      </c>
      <c r="C55" s="609" t="s">
        <v>251</v>
      </c>
      <c r="D55" s="610"/>
      <c r="E55" s="611"/>
      <c r="F55" s="465" t="s">
        <v>348</v>
      </c>
      <c r="G55" s="634" t="s">
        <v>251</v>
      </c>
      <c r="H55" s="635"/>
      <c r="I55" s="635"/>
      <c r="J55" s="635"/>
      <c r="K55" s="635"/>
      <c r="L55" s="635"/>
      <c r="M55" s="636"/>
      <c r="N55" s="136"/>
      <c r="O55" s="136"/>
    </row>
    <row r="56" spans="1:15" ht="15" customHeight="1" x14ac:dyDescent="0.2">
      <c r="A56" s="498"/>
      <c r="B56" s="190" t="s">
        <v>349</v>
      </c>
      <c r="C56" s="563" t="s">
        <v>251</v>
      </c>
      <c r="D56" s="564"/>
      <c r="E56" s="565"/>
      <c r="F56" s="467"/>
      <c r="G56" s="637"/>
      <c r="H56" s="638"/>
      <c r="I56" s="638"/>
      <c r="J56" s="638"/>
      <c r="K56" s="638"/>
      <c r="L56" s="638"/>
      <c r="M56" s="639"/>
      <c r="N56" s="136"/>
      <c r="O56" s="136"/>
    </row>
    <row r="57" spans="1:15" ht="15" customHeight="1" x14ac:dyDescent="0.2">
      <c r="A57" s="498"/>
      <c r="B57" s="465" t="s">
        <v>350</v>
      </c>
      <c r="C57" s="194" t="s">
        <v>343</v>
      </c>
      <c r="D57" s="196" t="s">
        <v>251</v>
      </c>
      <c r="E57" s="195" t="s">
        <v>344</v>
      </c>
      <c r="F57" s="196" t="s">
        <v>251</v>
      </c>
      <c r="G57" s="196" t="s">
        <v>345</v>
      </c>
      <c r="H57" s="196"/>
      <c r="I57" s="196"/>
      <c r="J57" s="196"/>
      <c r="K57" s="196"/>
      <c r="L57" s="196"/>
      <c r="M57" s="197"/>
      <c r="N57" s="136"/>
      <c r="O57" s="136"/>
    </row>
    <row r="58" spans="1:15" ht="15" customHeight="1" x14ac:dyDescent="0.2">
      <c r="A58" s="498"/>
      <c r="B58" s="466"/>
      <c r="C58" s="560" t="s">
        <v>251</v>
      </c>
      <c r="D58" s="561"/>
      <c r="E58" s="561"/>
      <c r="F58" s="561"/>
      <c r="G58" s="561"/>
      <c r="H58" s="561"/>
      <c r="I58" s="561"/>
      <c r="J58" s="561"/>
      <c r="K58" s="561"/>
      <c r="L58" s="561"/>
      <c r="M58" s="562"/>
      <c r="N58" s="136"/>
      <c r="O58" s="136"/>
    </row>
    <row r="59" spans="1:15" ht="15" customHeight="1" x14ac:dyDescent="0.2">
      <c r="A59" s="499"/>
      <c r="B59" s="467"/>
      <c r="C59" s="563" t="s">
        <v>251</v>
      </c>
      <c r="D59" s="564"/>
      <c r="E59" s="564"/>
      <c r="F59" s="564"/>
      <c r="G59" s="564"/>
      <c r="H59" s="564"/>
      <c r="I59" s="564"/>
      <c r="J59" s="564"/>
      <c r="K59" s="564"/>
      <c r="L59" s="564"/>
      <c r="M59" s="565"/>
      <c r="N59" s="136"/>
      <c r="O59" s="136"/>
    </row>
    <row r="60" spans="1:15" ht="15" customHeight="1" x14ac:dyDescent="0.2">
      <c r="A60" s="536" t="s">
        <v>356</v>
      </c>
      <c r="B60" s="537"/>
      <c r="C60" s="537"/>
      <c r="D60" s="537"/>
      <c r="E60" s="537"/>
      <c r="F60" s="537"/>
      <c r="G60" s="538"/>
      <c r="H60" s="539" t="s">
        <v>357</v>
      </c>
      <c r="I60" s="540"/>
      <c r="J60" s="540"/>
      <c r="K60" s="540"/>
      <c r="L60" s="540"/>
      <c r="M60" s="541"/>
      <c r="N60" s="135"/>
      <c r="O60" s="136"/>
    </row>
    <row r="61" spans="1:15" ht="15" hidden="1" customHeight="1" x14ac:dyDescent="0.2">
      <c r="A61" s="566" t="s">
        <v>358</v>
      </c>
      <c r="B61" s="567"/>
      <c r="C61" s="567"/>
      <c r="D61" s="567"/>
      <c r="E61" s="567"/>
      <c r="F61" s="567"/>
      <c r="G61" s="567"/>
      <c r="H61" s="567"/>
      <c r="I61" s="567"/>
      <c r="J61" s="567"/>
      <c r="K61" s="567"/>
      <c r="L61" s="567"/>
      <c r="M61" s="568"/>
      <c r="N61" s="136"/>
      <c r="O61" s="136"/>
    </row>
    <row r="62" spans="1:15" ht="15" hidden="1" customHeight="1" x14ac:dyDescent="0.2">
      <c r="A62" s="519" t="s">
        <v>359</v>
      </c>
      <c r="B62" s="520"/>
      <c r="C62" s="525" t="s">
        <v>360</v>
      </c>
      <c r="D62" s="526"/>
      <c r="E62" s="525" t="s">
        <v>361</v>
      </c>
      <c r="F62" s="527"/>
      <c r="G62" s="195"/>
      <c r="H62" s="195"/>
      <c r="I62" s="195"/>
      <c r="J62" s="195"/>
      <c r="K62" s="195"/>
      <c r="L62" s="195"/>
      <c r="M62" s="204"/>
      <c r="N62" s="136"/>
      <c r="O62" s="136"/>
    </row>
    <row r="63" spans="1:15" ht="15" hidden="1" customHeight="1" x14ac:dyDescent="0.2">
      <c r="A63" s="523"/>
      <c r="B63" s="524"/>
      <c r="C63" s="205" t="s">
        <v>114</v>
      </c>
      <c r="D63" s="205" t="s">
        <v>115</v>
      </c>
      <c r="E63" s="205" t="s">
        <v>114</v>
      </c>
      <c r="F63" s="205" t="s">
        <v>115</v>
      </c>
      <c r="G63" s="206"/>
      <c r="H63" s="206"/>
      <c r="I63" s="206"/>
      <c r="J63" s="206"/>
      <c r="K63" s="206"/>
      <c r="L63" s="206"/>
      <c r="M63" s="207"/>
      <c r="N63" s="136"/>
      <c r="O63" s="136"/>
    </row>
    <row r="64" spans="1:15" ht="15" hidden="1" customHeight="1" x14ac:dyDescent="0.2">
      <c r="A64" s="583" t="s">
        <v>362</v>
      </c>
      <c r="B64" s="584"/>
      <c r="C64" s="205"/>
      <c r="D64" s="205"/>
      <c r="E64" s="205"/>
      <c r="F64" s="205"/>
      <c r="G64" s="206"/>
      <c r="H64" s="206"/>
      <c r="I64" s="206"/>
      <c r="J64" s="206"/>
      <c r="K64" s="206"/>
      <c r="L64" s="206"/>
      <c r="M64" s="207"/>
      <c r="N64" s="136"/>
      <c r="O64" s="136"/>
    </row>
    <row r="65" spans="1:15" ht="15" hidden="1" customHeight="1" x14ac:dyDescent="0.2">
      <c r="A65" s="575" t="s">
        <v>363</v>
      </c>
      <c r="B65" s="576"/>
      <c r="C65" s="205"/>
      <c r="D65" s="205"/>
      <c r="E65" s="205"/>
      <c r="F65" s="205"/>
      <c r="G65" s="206"/>
      <c r="H65" s="206"/>
      <c r="I65" s="206"/>
      <c r="J65" s="206"/>
      <c r="K65" s="206"/>
      <c r="L65" s="206"/>
      <c r="M65" s="207"/>
      <c r="N65" s="136"/>
      <c r="O65" s="136"/>
    </row>
    <row r="66" spans="1:15" ht="15" hidden="1" customHeight="1" x14ac:dyDescent="0.2">
      <c r="A66" s="198" t="s">
        <v>364</v>
      </c>
      <c r="B66" s="199"/>
      <c r="C66" s="525"/>
      <c r="D66" s="526"/>
      <c r="E66" s="525"/>
      <c r="F66" s="526"/>
      <c r="G66" s="206"/>
      <c r="H66" s="206"/>
      <c r="I66" s="206"/>
      <c r="J66" s="206"/>
      <c r="K66" s="206"/>
      <c r="L66" s="206"/>
      <c r="M66" s="207"/>
      <c r="N66" s="136"/>
      <c r="O66" s="136"/>
    </row>
    <row r="67" spans="1:15" ht="15" hidden="1" customHeight="1" x14ac:dyDescent="0.2">
      <c r="A67" s="198" t="s">
        <v>365</v>
      </c>
      <c r="B67" s="199"/>
      <c r="C67" s="525"/>
      <c r="D67" s="526"/>
      <c r="E67" s="525"/>
      <c r="F67" s="526"/>
      <c r="G67" s="210"/>
      <c r="H67" s="210"/>
      <c r="I67" s="210"/>
      <c r="J67" s="210"/>
      <c r="K67" s="210"/>
      <c r="L67" s="210"/>
      <c r="M67" s="209"/>
      <c r="N67" s="135"/>
      <c r="O67" s="136"/>
    </row>
    <row r="68" spans="1:15" ht="15" customHeight="1" x14ac:dyDescent="0.2">
      <c r="A68" s="627" t="s">
        <v>409</v>
      </c>
      <c r="B68" s="628"/>
      <c r="C68" s="199" t="s">
        <v>410</v>
      </c>
      <c r="D68" s="283"/>
      <c r="E68" s="198" t="s">
        <v>411</v>
      </c>
      <c r="F68" s="283"/>
      <c r="G68" s="199"/>
      <c r="H68" s="202"/>
      <c r="I68" s="202"/>
      <c r="J68" s="202"/>
      <c r="K68" s="202"/>
      <c r="L68" s="202"/>
      <c r="M68" s="203"/>
      <c r="N68" s="135"/>
      <c r="O68" s="136"/>
    </row>
    <row r="69" spans="1:15" ht="15" customHeight="1" x14ac:dyDescent="0.2">
      <c r="A69" s="505" t="s">
        <v>367</v>
      </c>
      <c r="B69" s="506"/>
      <c r="C69" s="525" t="s">
        <v>251</v>
      </c>
      <c r="D69" s="527"/>
      <c r="E69" s="527"/>
      <c r="F69" s="527"/>
      <c r="G69" s="527"/>
      <c r="H69" s="527"/>
      <c r="I69" s="527"/>
      <c r="J69" s="527"/>
      <c r="K69" s="527"/>
      <c r="L69" s="527"/>
      <c r="M69" s="526"/>
      <c r="N69" s="135"/>
      <c r="O69" s="136"/>
    </row>
    <row r="70" spans="1:15" ht="24.9" customHeight="1" x14ac:dyDescent="0.2">
      <c r="A70" s="629" t="s">
        <v>368</v>
      </c>
      <c r="B70" s="630"/>
      <c r="C70" s="631" t="s">
        <v>251</v>
      </c>
      <c r="D70" s="632"/>
      <c r="E70" s="632"/>
      <c r="F70" s="632"/>
      <c r="G70" s="632"/>
      <c r="H70" s="632"/>
      <c r="I70" s="632"/>
      <c r="J70" s="632"/>
      <c r="K70" s="632"/>
      <c r="L70" s="632"/>
      <c r="M70" s="633"/>
    </row>
    <row r="71" spans="1:15" ht="15" customHeight="1" x14ac:dyDescent="0.2">
      <c r="A71" s="519" t="s">
        <v>377</v>
      </c>
      <c r="B71" s="520"/>
      <c r="C71" s="211" t="s">
        <v>247</v>
      </c>
      <c r="D71" s="205" t="s">
        <v>70</v>
      </c>
      <c r="E71" s="205" t="s">
        <v>378</v>
      </c>
      <c r="F71" s="205" t="s">
        <v>72</v>
      </c>
      <c r="G71" s="205" t="s">
        <v>73</v>
      </c>
      <c r="H71" s="525" t="s">
        <v>74</v>
      </c>
      <c r="I71" s="526"/>
      <c r="J71" s="525" t="s">
        <v>75</v>
      </c>
      <c r="K71" s="526"/>
      <c r="L71" s="525" t="s">
        <v>379</v>
      </c>
      <c r="M71" s="526"/>
      <c r="N71" s="136"/>
      <c r="O71" s="136"/>
    </row>
    <row r="72" spans="1:15" ht="15" customHeight="1" x14ac:dyDescent="0.15">
      <c r="A72" s="521"/>
      <c r="B72" s="522"/>
      <c r="C72" s="212"/>
      <c r="D72" s="212"/>
      <c r="E72" s="212"/>
      <c r="F72" s="212"/>
      <c r="G72" s="212"/>
      <c r="H72" s="484"/>
      <c r="I72" s="486"/>
      <c r="J72" s="484"/>
      <c r="K72" s="486"/>
      <c r="L72" s="484"/>
      <c r="M72" s="486"/>
      <c r="N72" s="136"/>
      <c r="O72" s="136"/>
    </row>
    <row r="73" spans="1:15" ht="15" customHeight="1" x14ac:dyDescent="0.2">
      <c r="A73" s="523"/>
      <c r="B73" s="524"/>
      <c r="C73" s="525" t="s">
        <v>380</v>
      </c>
      <c r="D73" s="527"/>
      <c r="E73" s="526"/>
      <c r="F73" s="528"/>
      <c r="G73" s="529"/>
      <c r="H73" s="529"/>
      <c r="I73" s="529"/>
      <c r="J73" s="529"/>
      <c r="K73" s="529"/>
      <c r="L73" s="529"/>
      <c r="M73" s="530"/>
      <c r="N73" s="136"/>
      <c r="O73" s="136"/>
    </row>
    <row r="74" spans="1:15" ht="15" customHeight="1" x14ac:dyDescent="0.2">
      <c r="A74" s="510" t="s">
        <v>381</v>
      </c>
      <c r="B74" s="511"/>
      <c r="C74" s="284" t="s">
        <v>382</v>
      </c>
      <c r="D74" s="214"/>
      <c r="E74" s="215" t="s">
        <v>383</v>
      </c>
      <c r="F74" s="216"/>
      <c r="G74" s="285" t="s">
        <v>384</v>
      </c>
      <c r="H74" s="624"/>
      <c r="I74" s="624"/>
      <c r="J74" s="626" t="s">
        <v>383</v>
      </c>
      <c r="K74" s="626"/>
      <c r="L74" s="624"/>
      <c r="M74" s="625"/>
      <c r="N74" s="135"/>
      <c r="O74" s="136"/>
    </row>
    <row r="75" spans="1:15" ht="15" customHeight="1" x14ac:dyDescent="0.2">
      <c r="A75" s="512"/>
      <c r="B75" s="513"/>
      <c r="C75" s="286" t="s">
        <v>385</v>
      </c>
      <c r="D75" s="214"/>
      <c r="E75" s="215" t="s">
        <v>383</v>
      </c>
      <c r="F75" s="216"/>
      <c r="G75" s="285" t="s">
        <v>384</v>
      </c>
      <c r="H75" s="624"/>
      <c r="I75" s="624"/>
      <c r="J75" s="626" t="s">
        <v>383</v>
      </c>
      <c r="K75" s="626"/>
      <c r="L75" s="624"/>
      <c r="M75" s="625"/>
      <c r="N75" s="135"/>
      <c r="O75" s="136"/>
    </row>
    <row r="76" spans="1:15" ht="15" customHeight="1" x14ac:dyDescent="0.2">
      <c r="A76" s="514"/>
      <c r="B76" s="515"/>
      <c r="C76" s="287" t="s">
        <v>386</v>
      </c>
      <c r="D76" s="222"/>
      <c r="E76" s="223" t="s">
        <v>383</v>
      </c>
      <c r="F76" s="216"/>
      <c r="G76" s="285" t="s">
        <v>384</v>
      </c>
      <c r="H76" s="624"/>
      <c r="I76" s="624"/>
      <c r="J76" s="626" t="s">
        <v>383</v>
      </c>
      <c r="K76" s="626"/>
      <c r="L76" s="624"/>
      <c r="M76" s="625"/>
      <c r="N76" s="135"/>
      <c r="O76" s="136"/>
    </row>
    <row r="77" spans="1:15" ht="15" customHeight="1" x14ac:dyDescent="0.2">
      <c r="A77" s="505" t="s">
        <v>387</v>
      </c>
      <c r="B77" s="506"/>
      <c r="C77" s="507"/>
      <c r="D77" s="508"/>
      <c r="E77" s="508"/>
      <c r="F77" s="508"/>
      <c r="G77" s="508"/>
      <c r="H77" s="508"/>
      <c r="I77" s="508"/>
      <c r="J77" s="508"/>
      <c r="K77" s="508"/>
      <c r="L77" s="508"/>
      <c r="M77" s="509"/>
      <c r="N77" s="136"/>
      <c r="O77" s="136"/>
    </row>
    <row r="78" spans="1:15" ht="15" customHeight="1" x14ac:dyDescent="0.2">
      <c r="A78" s="505" t="s">
        <v>388</v>
      </c>
      <c r="B78" s="506"/>
      <c r="C78" s="507"/>
      <c r="D78" s="508"/>
      <c r="E78" s="508"/>
      <c r="F78" s="508"/>
      <c r="G78" s="508"/>
      <c r="H78" s="508"/>
      <c r="I78" s="508"/>
      <c r="J78" s="508"/>
      <c r="K78" s="508"/>
      <c r="L78" s="508"/>
      <c r="M78" s="509"/>
      <c r="N78" s="135"/>
      <c r="O78" s="136"/>
    </row>
    <row r="79" spans="1:15" ht="35.1" customHeight="1" x14ac:dyDescent="0.2">
      <c r="A79" s="516" t="s">
        <v>389</v>
      </c>
      <c r="B79" s="517"/>
      <c r="C79" s="507"/>
      <c r="D79" s="508"/>
      <c r="E79" s="508"/>
      <c r="F79" s="508"/>
      <c r="G79" s="508"/>
      <c r="H79" s="508"/>
      <c r="I79" s="508"/>
      <c r="J79" s="508"/>
      <c r="K79" s="508"/>
      <c r="L79" s="508"/>
      <c r="M79" s="509"/>
      <c r="N79" s="135"/>
      <c r="O79" s="136"/>
    </row>
    <row r="80" spans="1:15" ht="15" customHeight="1" x14ac:dyDescent="0.15">
      <c r="A80" s="500" t="s">
        <v>390</v>
      </c>
      <c r="B80" s="501"/>
      <c r="C80" s="224" t="s">
        <v>391</v>
      </c>
      <c r="D80" s="479"/>
      <c r="E80" s="480"/>
      <c r="F80" s="481"/>
      <c r="G80" s="482" t="s">
        <v>392</v>
      </c>
      <c r="H80" s="483"/>
      <c r="I80" s="484"/>
      <c r="J80" s="485"/>
      <c r="K80" s="485"/>
      <c r="L80" s="485"/>
      <c r="M80" s="486"/>
      <c r="N80" s="135"/>
      <c r="O80" s="136"/>
    </row>
    <row r="81" spans="1:15" ht="15" customHeight="1" x14ac:dyDescent="0.2">
      <c r="A81" s="206" t="s">
        <v>394</v>
      </c>
      <c r="B81" s="206"/>
      <c r="C81" s="206"/>
      <c r="D81" s="206"/>
      <c r="E81" s="206"/>
      <c r="F81" s="206"/>
      <c r="G81" s="206"/>
      <c r="H81" s="206"/>
      <c r="I81" s="206"/>
      <c r="J81" s="206"/>
      <c r="K81" s="206"/>
      <c r="L81" s="206"/>
      <c r="M81" s="206"/>
      <c r="N81" s="136"/>
      <c r="O81" s="136"/>
    </row>
    <row r="82" spans="1:15" ht="18" customHeight="1" x14ac:dyDescent="0.2">
      <c r="A82" s="496" t="s">
        <v>413</v>
      </c>
      <c r="B82" s="496"/>
      <c r="C82" s="496"/>
      <c r="D82" s="496"/>
      <c r="E82" s="496"/>
      <c r="F82" s="496"/>
      <c r="G82" s="496"/>
      <c r="H82" s="496"/>
      <c r="I82" s="496"/>
      <c r="J82" s="496"/>
      <c r="K82" s="496"/>
      <c r="L82" s="496"/>
      <c r="M82" s="496"/>
      <c r="N82" s="135"/>
      <c r="O82" s="136"/>
    </row>
    <row r="83" spans="1:15" ht="18" customHeight="1" x14ac:dyDescent="0.2">
      <c r="A83" s="496" t="s">
        <v>396</v>
      </c>
      <c r="B83" s="496"/>
      <c r="C83" s="496"/>
      <c r="D83" s="496"/>
      <c r="E83" s="496"/>
      <c r="F83" s="496"/>
      <c r="G83" s="496"/>
      <c r="H83" s="496"/>
      <c r="I83" s="496"/>
      <c r="J83" s="496"/>
      <c r="K83" s="496"/>
      <c r="L83" s="496"/>
      <c r="M83" s="496"/>
      <c r="N83" s="135"/>
      <c r="O83" s="136"/>
    </row>
    <row r="84" spans="1:15" ht="30" customHeight="1" x14ac:dyDescent="0.2">
      <c r="A84" s="496" t="s">
        <v>397</v>
      </c>
      <c r="B84" s="496"/>
      <c r="C84" s="496"/>
      <c r="D84" s="496"/>
      <c r="E84" s="496"/>
      <c r="F84" s="496"/>
      <c r="G84" s="496"/>
      <c r="H84" s="496"/>
      <c r="I84" s="496"/>
      <c r="J84" s="496"/>
      <c r="K84" s="496"/>
      <c r="L84" s="496"/>
      <c r="M84" s="496"/>
      <c r="N84" s="136"/>
      <c r="O84" s="136"/>
    </row>
    <row r="85" spans="1:15" ht="15" customHeight="1" x14ac:dyDescent="0.2">
      <c r="A85" s="496" t="s">
        <v>398</v>
      </c>
      <c r="B85" s="496"/>
      <c r="C85" s="496"/>
      <c r="D85" s="496"/>
      <c r="E85" s="496"/>
      <c r="F85" s="496"/>
      <c r="G85" s="496"/>
      <c r="H85" s="496"/>
      <c r="I85" s="496"/>
      <c r="J85" s="496"/>
      <c r="K85" s="496"/>
      <c r="L85" s="496"/>
      <c r="M85" s="496"/>
      <c r="N85" s="136"/>
      <c r="O85" s="136"/>
    </row>
    <row r="86" spans="1:15" ht="15" customHeight="1" x14ac:dyDescent="0.2">
      <c r="A86" s="231" t="s">
        <v>399</v>
      </c>
      <c r="B86" s="206"/>
      <c r="C86" s="206"/>
      <c r="D86" s="206"/>
      <c r="E86" s="206"/>
      <c r="F86" s="206"/>
      <c r="G86" s="206"/>
      <c r="H86" s="206"/>
      <c r="I86" s="206"/>
      <c r="J86" s="206"/>
      <c r="K86" s="206"/>
      <c r="L86" s="206"/>
      <c r="M86" s="206"/>
    </row>
    <row r="87" spans="1:15" ht="15" customHeight="1" x14ac:dyDescent="0.2">
      <c r="A87" s="227" t="s">
        <v>400</v>
      </c>
      <c r="B87" s="211"/>
      <c r="C87" s="211"/>
      <c r="D87" s="211"/>
      <c r="E87" s="211"/>
      <c r="F87" s="211"/>
      <c r="G87" s="211"/>
      <c r="H87" s="211"/>
      <c r="I87" s="211"/>
      <c r="J87" s="211"/>
      <c r="K87" s="211"/>
      <c r="L87" s="211"/>
      <c r="M87" s="211"/>
    </row>
    <row r="88" spans="1:15" ht="15" customHeight="1" x14ac:dyDescent="0.15">
      <c r="A88" s="497" t="s">
        <v>414</v>
      </c>
      <c r="B88" s="192" t="s">
        <v>2</v>
      </c>
      <c r="C88" s="487"/>
      <c r="D88" s="488"/>
      <c r="E88" s="489"/>
      <c r="F88" s="490" t="s">
        <v>348</v>
      </c>
      <c r="G88" s="492"/>
      <c r="H88" s="232"/>
      <c r="I88" s="494"/>
      <c r="J88" s="232"/>
      <c r="K88" s="494"/>
      <c r="L88" s="232"/>
      <c r="M88" s="233"/>
    </row>
    <row r="89" spans="1:15" ht="15" customHeight="1" x14ac:dyDescent="0.15">
      <c r="A89" s="498"/>
      <c r="B89" s="234" t="s">
        <v>349</v>
      </c>
      <c r="C89" s="470"/>
      <c r="D89" s="471"/>
      <c r="E89" s="472"/>
      <c r="F89" s="491"/>
      <c r="G89" s="493"/>
      <c r="H89" s="235" t="s">
        <v>401</v>
      </c>
      <c r="I89" s="495"/>
      <c r="J89" s="235" t="s">
        <v>402</v>
      </c>
      <c r="K89" s="495"/>
      <c r="L89" s="236" t="s">
        <v>76</v>
      </c>
      <c r="M89" s="237"/>
    </row>
    <row r="90" spans="1:15" ht="15" customHeight="1" x14ac:dyDescent="0.2">
      <c r="A90" s="498"/>
      <c r="B90" s="465" t="s">
        <v>350</v>
      </c>
      <c r="C90" s="238" t="s">
        <v>343</v>
      </c>
      <c r="D90" s="239"/>
      <c r="E90" s="240" t="s">
        <v>344</v>
      </c>
      <c r="F90" s="239"/>
      <c r="G90" s="239" t="s">
        <v>345</v>
      </c>
      <c r="H90" s="239"/>
      <c r="I90" s="239"/>
      <c r="J90" s="239"/>
      <c r="K90" s="239"/>
      <c r="L90" s="239"/>
      <c r="M90" s="241"/>
    </row>
    <row r="91" spans="1:15" ht="15" customHeight="1" x14ac:dyDescent="0.15">
      <c r="A91" s="498"/>
      <c r="B91" s="466"/>
      <c r="C91" s="242"/>
      <c r="D91" s="280"/>
      <c r="E91" s="244"/>
      <c r="F91" s="281"/>
      <c r="G91" s="468"/>
      <c r="H91" s="468"/>
      <c r="I91" s="468"/>
      <c r="J91" s="468"/>
      <c r="K91" s="468"/>
      <c r="L91" s="468"/>
      <c r="M91" s="469"/>
    </row>
    <row r="92" spans="1:15" ht="15" customHeight="1" x14ac:dyDescent="0.2">
      <c r="A92" s="498"/>
      <c r="B92" s="467"/>
      <c r="C92" s="470"/>
      <c r="D92" s="471"/>
      <c r="E92" s="471"/>
      <c r="F92" s="471"/>
      <c r="G92" s="471"/>
      <c r="H92" s="471"/>
      <c r="I92" s="471"/>
      <c r="J92" s="471"/>
      <c r="K92" s="471"/>
      <c r="L92" s="471"/>
      <c r="M92" s="472"/>
    </row>
    <row r="93" spans="1:15" ht="15" customHeight="1" x14ac:dyDescent="0.15">
      <c r="A93" s="498"/>
      <c r="B93" s="191" t="s">
        <v>2</v>
      </c>
      <c r="C93" s="487"/>
      <c r="D93" s="488"/>
      <c r="E93" s="489"/>
      <c r="F93" s="490" t="s">
        <v>348</v>
      </c>
      <c r="G93" s="492"/>
      <c r="H93" s="232"/>
      <c r="I93" s="494"/>
      <c r="J93" s="232"/>
      <c r="K93" s="494"/>
      <c r="L93" s="232"/>
      <c r="M93" s="233"/>
    </row>
    <row r="94" spans="1:15" ht="15" customHeight="1" x14ac:dyDescent="0.15">
      <c r="A94" s="498"/>
      <c r="B94" s="190" t="s">
        <v>349</v>
      </c>
      <c r="C94" s="470"/>
      <c r="D94" s="471"/>
      <c r="E94" s="472"/>
      <c r="F94" s="491"/>
      <c r="G94" s="493"/>
      <c r="H94" s="235" t="s">
        <v>401</v>
      </c>
      <c r="I94" s="495"/>
      <c r="J94" s="235" t="s">
        <v>402</v>
      </c>
      <c r="K94" s="495"/>
      <c r="L94" s="236" t="s">
        <v>76</v>
      </c>
      <c r="M94" s="237"/>
    </row>
    <row r="95" spans="1:15" ht="15" customHeight="1" x14ac:dyDescent="0.2">
      <c r="A95" s="498"/>
      <c r="B95" s="465" t="s">
        <v>350</v>
      </c>
      <c r="C95" s="238" t="s">
        <v>343</v>
      </c>
      <c r="D95" s="239"/>
      <c r="E95" s="240" t="s">
        <v>344</v>
      </c>
      <c r="F95" s="239"/>
      <c r="G95" s="239" t="s">
        <v>345</v>
      </c>
      <c r="H95" s="239"/>
      <c r="I95" s="239"/>
      <c r="J95" s="239"/>
      <c r="K95" s="239"/>
      <c r="L95" s="239"/>
      <c r="M95" s="241"/>
    </row>
    <row r="96" spans="1:15" ht="15" customHeight="1" x14ac:dyDescent="0.15">
      <c r="A96" s="498"/>
      <c r="B96" s="466"/>
      <c r="C96" s="242"/>
      <c r="D96" s="280"/>
      <c r="E96" s="244"/>
      <c r="F96" s="281"/>
      <c r="G96" s="468"/>
      <c r="H96" s="468"/>
      <c r="I96" s="468"/>
      <c r="J96" s="468"/>
      <c r="K96" s="468"/>
      <c r="L96" s="468"/>
      <c r="M96" s="469"/>
    </row>
    <row r="97" spans="1:13" ht="15" customHeight="1" x14ac:dyDescent="0.2">
      <c r="A97" s="498"/>
      <c r="B97" s="467"/>
      <c r="C97" s="470"/>
      <c r="D97" s="471"/>
      <c r="E97" s="471"/>
      <c r="F97" s="471"/>
      <c r="G97" s="471"/>
      <c r="H97" s="471"/>
      <c r="I97" s="471"/>
      <c r="J97" s="471"/>
      <c r="K97" s="471"/>
      <c r="L97" s="471"/>
      <c r="M97" s="472"/>
    </row>
    <row r="98" spans="1:13" ht="15" customHeight="1" x14ac:dyDescent="0.15">
      <c r="A98" s="498"/>
      <c r="B98" s="191" t="s">
        <v>2</v>
      </c>
      <c r="C98" s="487"/>
      <c r="D98" s="488"/>
      <c r="E98" s="489"/>
      <c r="F98" s="490" t="s">
        <v>348</v>
      </c>
      <c r="G98" s="492"/>
      <c r="H98" s="232"/>
      <c r="I98" s="494"/>
      <c r="J98" s="232"/>
      <c r="K98" s="494"/>
      <c r="L98" s="232"/>
      <c r="M98" s="233"/>
    </row>
    <row r="99" spans="1:13" ht="15" customHeight="1" x14ac:dyDescent="0.15">
      <c r="A99" s="498"/>
      <c r="B99" s="190" t="s">
        <v>349</v>
      </c>
      <c r="C99" s="470"/>
      <c r="D99" s="471"/>
      <c r="E99" s="472"/>
      <c r="F99" s="491"/>
      <c r="G99" s="493"/>
      <c r="H99" s="235" t="s">
        <v>401</v>
      </c>
      <c r="I99" s="495"/>
      <c r="J99" s="235" t="s">
        <v>402</v>
      </c>
      <c r="K99" s="495"/>
      <c r="L99" s="236" t="s">
        <v>76</v>
      </c>
      <c r="M99" s="237"/>
    </row>
    <row r="100" spans="1:13" ht="15" customHeight="1" x14ac:dyDescent="0.2">
      <c r="A100" s="498"/>
      <c r="B100" s="465" t="s">
        <v>350</v>
      </c>
      <c r="C100" s="238" t="s">
        <v>343</v>
      </c>
      <c r="D100" s="239"/>
      <c r="E100" s="240" t="s">
        <v>344</v>
      </c>
      <c r="F100" s="239"/>
      <c r="G100" s="239" t="s">
        <v>345</v>
      </c>
      <c r="H100" s="239"/>
      <c r="I100" s="239"/>
      <c r="J100" s="239"/>
      <c r="K100" s="239"/>
      <c r="L100" s="239"/>
      <c r="M100" s="241"/>
    </row>
    <row r="101" spans="1:13" ht="15" customHeight="1" x14ac:dyDescent="0.15">
      <c r="A101" s="498"/>
      <c r="B101" s="466"/>
      <c r="C101" s="242"/>
      <c r="D101" s="280"/>
      <c r="E101" s="244"/>
      <c r="F101" s="281"/>
      <c r="G101" s="468"/>
      <c r="H101" s="468"/>
      <c r="I101" s="468"/>
      <c r="J101" s="468"/>
      <c r="K101" s="468"/>
      <c r="L101" s="468"/>
      <c r="M101" s="469"/>
    </row>
    <row r="102" spans="1:13" ht="15" customHeight="1" x14ac:dyDescent="0.2">
      <c r="A102" s="498"/>
      <c r="B102" s="467"/>
      <c r="C102" s="470"/>
      <c r="D102" s="471"/>
      <c r="E102" s="471"/>
      <c r="F102" s="471"/>
      <c r="G102" s="471"/>
      <c r="H102" s="471"/>
      <c r="I102" s="471"/>
      <c r="J102" s="471"/>
      <c r="K102" s="471"/>
      <c r="L102" s="471"/>
      <c r="M102" s="472"/>
    </row>
    <row r="103" spans="1:13" ht="15" customHeight="1" x14ac:dyDescent="0.15">
      <c r="A103" s="498"/>
      <c r="B103" s="191" t="s">
        <v>2</v>
      </c>
      <c r="C103" s="487"/>
      <c r="D103" s="488"/>
      <c r="E103" s="489"/>
      <c r="F103" s="490" t="s">
        <v>348</v>
      </c>
      <c r="G103" s="492"/>
      <c r="H103" s="232"/>
      <c r="I103" s="494"/>
      <c r="J103" s="232"/>
      <c r="K103" s="494"/>
      <c r="L103" s="232"/>
      <c r="M103" s="233"/>
    </row>
    <row r="104" spans="1:13" ht="15" customHeight="1" x14ac:dyDescent="0.15">
      <c r="A104" s="498"/>
      <c r="B104" s="190" t="s">
        <v>349</v>
      </c>
      <c r="C104" s="470"/>
      <c r="D104" s="471"/>
      <c r="E104" s="472"/>
      <c r="F104" s="491"/>
      <c r="G104" s="493"/>
      <c r="H104" s="235" t="s">
        <v>401</v>
      </c>
      <c r="I104" s="495"/>
      <c r="J104" s="235" t="s">
        <v>402</v>
      </c>
      <c r="K104" s="495"/>
      <c r="L104" s="236" t="s">
        <v>76</v>
      </c>
      <c r="M104" s="237"/>
    </row>
    <row r="105" spans="1:13" ht="15" customHeight="1" x14ac:dyDescent="0.2">
      <c r="A105" s="498"/>
      <c r="B105" s="465" t="s">
        <v>350</v>
      </c>
      <c r="C105" s="238" t="s">
        <v>343</v>
      </c>
      <c r="D105" s="239"/>
      <c r="E105" s="240" t="s">
        <v>344</v>
      </c>
      <c r="F105" s="239"/>
      <c r="G105" s="239" t="s">
        <v>345</v>
      </c>
      <c r="H105" s="239"/>
      <c r="I105" s="239"/>
      <c r="J105" s="239"/>
      <c r="K105" s="239"/>
      <c r="L105" s="239"/>
      <c r="M105" s="241"/>
    </row>
    <row r="106" spans="1:13" ht="15" customHeight="1" x14ac:dyDescent="0.15">
      <c r="A106" s="498"/>
      <c r="B106" s="466"/>
      <c r="C106" s="242"/>
      <c r="D106" s="280"/>
      <c r="E106" s="244"/>
      <c r="F106" s="281"/>
      <c r="G106" s="468"/>
      <c r="H106" s="468"/>
      <c r="I106" s="468"/>
      <c r="J106" s="468"/>
      <c r="K106" s="468"/>
      <c r="L106" s="468"/>
      <c r="M106" s="469"/>
    </row>
    <row r="107" spans="1:13" ht="15" customHeight="1" x14ac:dyDescent="0.2">
      <c r="A107" s="498"/>
      <c r="B107" s="467"/>
      <c r="C107" s="470"/>
      <c r="D107" s="471"/>
      <c r="E107" s="471"/>
      <c r="F107" s="471"/>
      <c r="G107" s="471"/>
      <c r="H107" s="471"/>
      <c r="I107" s="471"/>
      <c r="J107" s="471"/>
      <c r="K107" s="471"/>
      <c r="L107" s="471"/>
      <c r="M107" s="472"/>
    </row>
    <row r="108" spans="1:13" ht="15" customHeight="1" x14ac:dyDescent="0.15">
      <c r="A108" s="498"/>
      <c r="B108" s="191" t="s">
        <v>2</v>
      </c>
      <c r="C108" s="487"/>
      <c r="D108" s="488"/>
      <c r="E108" s="489"/>
      <c r="F108" s="490" t="s">
        <v>348</v>
      </c>
      <c r="G108" s="492"/>
      <c r="H108" s="232"/>
      <c r="I108" s="494"/>
      <c r="J108" s="232"/>
      <c r="K108" s="494"/>
      <c r="L108" s="232"/>
      <c r="M108" s="233"/>
    </row>
    <row r="109" spans="1:13" ht="15" customHeight="1" x14ac:dyDescent="0.15">
      <c r="A109" s="498"/>
      <c r="B109" s="190" t="s">
        <v>349</v>
      </c>
      <c r="C109" s="470"/>
      <c r="D109" s="471"/>
      <c r="E109" s="472"/>
      <c r="F109" s="491"/>
      <c r="G109" s="493"/>
      <c r="H109" s="235" t="s">
        <v>401</v>
      </c>
      <c r="I109" s="495"/>
      <c r="J109" s="235" t="s">
        <v>402</v>
      </c>
      <c r="K109" s="495"/>
      <c r="L109" s="236" t="s">
        <v>76</v>
      </c>
      <c r="M109" s="237"/>
    </row>
    <row r="110" spans="1:13" ht="15" customHeight="1" x14ac:dyDescent="0.2">
      <c r="A110" s="498"/>
      <c r="B110" s="465" t="s">
        <v>350</v>
      </c>
      <c r="C110" s="238" t="s">
        <v>343</v>
      </c>
      <c r="D110" s="239"/>
      <c r="E110" s="240" t="s">
        <v>344</v>
      </c>
      <c r="F110" s="239"/>
      <c r="G110" s="239" t="s">
        <v>345</v>
      </c>
      <c r="H110" s="239"/>
      <c r="I110" s="239"/>
      <c r="J110" s="239"/>
      <c r="K110" s="239"/>
      <c r="L110" s="239"/>
      <c r="M110" s="241"/>
    </row>
    <row r="111" spans="1:13" ht="15" customHeight="1" x14ac:dyDescent="0.15">
      <c r="A111" s="498"/>
      <c r="B111" s="466"/>
      <c r="C111" s="242"/>
      <c r="D111" s="280"/>
      <c r="E111" s="244"/>
      <c r="F111" s="281"/>
      <c r="G111" s="468"/>
      <c r="H111" s="468"/>
      <c r="I111" s="468"/>
      <c r="J111" s="468"/>
      <c r="K111" s="468"/>
      <c r="L111" s="468"/>
      <c r="M111" s="469"/>
    </row>
    <row r="112" spans="1:13" ht="15" customHeight="1" x14ac:dyDescent="0.2">
      <c r="A112" s="498"/>
      <c r="B112" s="467"/>
      <c r="C112" s="470"/>
      <c r="D112" s="471"/>
      <c r="E112" s="471"/>
      <c r="F112" s="471"/>
      <c r="G112" s="471"/>
      <c r="H112" s="471"/>
      <c r="I112" s="471"/>
      <c r="J112" s="471"/>
      <c r="K112" s="471"/>
      <c r="L112" s="471"/>
      <c r="M112" s="472"/>
    </row>
    <row r="113" spans="1:13" ht="15" customHeight="1" x14ac:dyDescent="0.15">
      <c r="A113" s="498"/>
      <c r="B113" s="191" t="s">
        <v>2</v>
      </c>
      <c r="C113" s="487"/>
      <c r="D113" s="488"/>
      <c r="E113" s="489"/>
      <c r="F113" s="490" t="s">
        <v>348</v>
      </c>
      <c r="G113" s="492"/>
      <c r="H113" s="232"/>
      <c r="I113" s="494"/>
      <c r="J113" s="232"/>
      <c r="K113" s="494"/>
      <c r="L113" s="232"/>
      <c r="M113" s="233"/>
    </row>
    <row r="114" spans="1:13" ht="15" customHeight="1" x14ac:dyDescent="0.15">
      <c r="A114" s="498"/>
      <c r="B114" s="190" t="s">
        <v>349</v>
      </c>
      <c r="C114" s="470"/>
      <c r="D114" s="471"/>
      <c r="E114" s="472"/>
      <c r="F114" s="491"/>
      <c r="G114" s="493"/>
      <c r="H114" s="235" t="s">
        <v>401</v>
      </c>
      <c r="I114" s="495"/>
      <c r="J114" s="235" t="s">
        <v>402</v>
      </c>
      <c r="K114" s="495"/>
      <c r="L114" s="236" t="s">
        <v>76</v>
      </c>
      <c r="M114" s="237"/>
    </row>
    <row r="115" spans="1:13" ht="15" customHeight="1" x14ac:dyDescent="0.2">
      <c r="A115" s="498"/>
      <c r="B115" s="465" t="s">
        <v>350</v>
      </c>
      <c r="C115" s="238" t="s">
        <v>343</v>
      </c>
      <c r="D115" s="239"/>
      <c r="E115" s="240" t="s">
        <v>344</v>
      </c>
      <c r="F115" s="239"/>
      <c r="G115" s="239" t="s">
        <v>345</v>
      </c>
      <c r="H115" s="239"/>
      <c r="I115" s="239"/>
      <c r="J115" s="239"/>
      <c r="K115" s="239"/>
      <c r="L115" s="239"/>
      <c r="M115" s="241"/>
    </row>
    <row r="116" spans="1:13" ht="15" customHeight="1" x14ac:dyDescent="0.15">
      <c r="A116" s="498"/>
      <c r="B116" s="466"/>
      <c r="C116" s="242"/>
      <c r="D116" s="280"/>
      <c r="E116" s="244"/>
      <c r="F116" s="281"/>
      <c r="G116" s="468"/>
      <c r="H116" s="468"/>
      <c r="I116" s="468"/>
      <c r="J116" s="468"/>
      <c r="K116" s="468"/>
      <c r="L116" s="468"/>
      <c r="M116" s="469"/>
    </row>
    <row r="117" spans="1:13" ht="15" customHeight="1" x14ac:dyDescent="0.2">
      <c r="A117" s="499"/>
      <c r="B117" s="467"/>
      <c r="C117" s="470"/>
      <c r="D117" s="471"/>
      <c r="E117" s="471"/>
      <c r="F117" s="471"/>
      <c r="G117" s="471"/>
      <c r="H117" s="471"/>
      <c r="I117" s="471"/>
      <c r="J117" s="471"/>
      <c r="K117" s="471"/>
      <c r="L117" s="471"/>
      <c r="M117" s="472"/>
    </row>
    <row r="118" spans="1:13" ht="6" customHeight="1" x14ac:dyDescent="0.2">
      <c r="A118" s="211"/>
      <c r="B118" s="211"/>
      <c r="C118" s="211"/>
      <c r="D118" s="211"/>
      <c r="E118" s="211"/>
      <c r="F118" s="211"/>
      <c r="G118" s="211"/>
      <c r="H118" s="211"/>
      <c r="I118" s="211"/>
      <c r="J118" s="211"/>
      <c r="K118" s="211"/>
      <c r="L118" s="211"/>
      <c r="M118" s="211"/>
    </row>
    <row r="119" spans="1:13" ht="15" customHeight="1" x14ac:dyDescent="0.2">
      <c r="A119" s="227" t="s">
        <v>403</v>
      </c>
      <c r="B119" s="211"/>
      <c r="C119" s="211"/>
      <c r="D119" s="211"/>
      <c r="E119" s="211"/>
      <c r="F119" s="211"/>
      <c r="G119" s="211"/>
      <c r="H119" s="211"/>
      <c r="I119" s="211"/>
      <c r="J119" s="211"/>
      <c r="K119" s="211"/>
      <c r="L119" s="211"/>
      <c r="M119" s="211"/>
    </row>
    <row r="120" spans="1:13" ht="15" customHeight="1" x14ac:dyDescent="0.15">
      <c r="A120" s="473" t="s">
        <v>390</v>
      </c>
      <c r="B120" s="474"/>
      <c r="C120" s="224" t="s">
        <v>391</v>
      </c>
      <c r="D120" s="479"/>
      <c r="E120" s="480"/>
      <c r="F120" s="481"/>
      <c r="G120" s="482" t="s">
        <v>392</v>
      </c>
      <c r="H120" s="483"/>
      <c r="I120" s="484"/>
      <c r="J120" s="485"/>
      <c r="K120" s="485"/>
      <c r="L120" s="485"/>
      <c r="M120" s="486"/>
    </row>
    <row r="121" spans="1:13" ht="15" customHeight="1" x14ac:dyDescent="0.15">
      <c r="A121" s="475"/>
      <c r="B121" s="476"/>
      <c r="C121" s="224" t="s">
        <v>391</v>
      </c>
      <c r="D121" s="479"/>
      <c r="E121" s="480"/>
      <c r="F121" s="481"/>
      <c r="G121" s="482" t="s">
        <v>392</v>
      </c>
      <c r="H121" s="483"/>
      <c r="I121" s="484"/>
      <c r="J121" s="485"/>
      <c r="K121" s="485"/>
      <c r="L121" s="485"/>
      <c r="M121" s="486"/>
    </row>
    <row r="122" spans="1:13" ht="15" customHeight="1" x14ac:dyDescent="0.15">
      <c r="A122" s="475"/>
      <c r="B122" s="476"/>
      <c r="C122" s="224" t="s">
        <v>391</v>
      </c>
      <c r="D122" s="479"/>
      <c r="E122" s="480"/>
      <c r="F122" s="481"/>
      <c r="G122" s="482" t="s">
        <v>392</v>
      </c>
      <c r="H122" s="483"/>
      <c r="I122" s="484"/>
      <c r="J122" s="485"/>
      <c r="K122" s="485"/>
      <c r="L122" s="485"/>
      <c r="M122" s="486"/>
    </row>
    <row r="123" spans="1:13" ht="15" customHeight="1" x14ac:dyDescent="0.15">
      <c r="A123" s="475"/>
      <c r="B123" s="476"/>
      <c r="C123" s="224" t="s">
        <v>391</v>
      </c>
      <c r="D123" s="479"/>
      <c r="E123" s="480"/>
      <c r="F123" s="481"/>
      <c r="G123" s="482" t="s">
        <v>392</v>
      </c>
      <c r="H123" s="483"/>
      <c r="I123" s="484"/>
      <c r="J123" s="485"/>
      <c r="K123" s="485"/>
      <c r="L123" s="485"/>
      <c r="M123" s="486"/>
    </row>
    <row r="124" spans="1:13" x14ac:dyDescent="0.15">
      <c r="A124" s="477"/>
      <c r="B124" s="478"/>
      <c r="C124" s="224" t="s">
        <v>391</v>
      </c>
      <c r="D124" s="479"/>
      <c r="E124" s="480"/>
      <c r="F124" s="481"/>
      <c r="G124" s="482" t="s">
        <v>392</v>
      </c>
      <c r="H124" s="483"/>
      <c r="I124" s="484"/>
      <c r="J124" s="485"/>
      <c r="K124" s="485"/>
      <c r="L124" s="485"/>
      <c r="M124" s="486"/>
    </row>
  </sheetData>
  <mergeCells count="221">
    <mergeCell ref="B16:G16"/>
    <mergeCell ref="H16:M16"/>
    <mergeCell ref="B17:C19"/>
    <mergeCell ref="D17:E17"/>
    <mergeCell ref="F17:M17"/>
    <mergeCell ref="D18:E19"/>
    <mergeCell ref="C14:M14"/>
    <mergeCell ref="C15:M15"/>
    <mergeCell ref="A3:D3"/>
    <mergeCell ref="H3:I3"/>
    <mergeCell ref="J3:K3"/>
    <mergeCell ref="L3:M3"/>
    <mergeCell ref="A4:A10"/>
    <mergeCell ref="C4:M4"/>
    <mergeCell ref="C5:M5"/>
    <mergeCell ref="B6:B8"/>
    <mergeCell ref="C7:M7"/>
    <mergeCell ref="C8:M8"/>
    <mergeCell ref="F18:M18"/>
    <mergeCell ref="F19:M19"/>
    <mergeCell ref="C9:M9"/>
    <mergeCell ref="C10:M10"/>
    <mergeCell ref="A25:G25"/>
    <mergeCell ref="H25:M25"/>
    <mergeCell ref="A26:M26"/>
    <mergeCell ref="A27:B28"/>
    <mergeCell ref="C27:D27"/>
    <mergeCell ref="E27:F27"/>
    <mergeCell ref="A20:A24"/>
    <mergeCell ref="C20:E20"/>
    <mergeCell ref="F20:F21"/>
    <mergeCell ref="G20:M21"/>
    <mergeCell ref="C21:E21"/>
    <mergeCell ref="B22:B24"/>
    <mergeCell ref="C23:M23"/>
    <mergeCell ref="C24:M24"/>
    <mergeCell ref="A11:A19"/>
    <mergeCell ref="C11:E11"/>
    <mergeCell ref="F11:F12"/>
    <mergeCell ref="G11:M12"/>
    <mergeCell ref="C12:E12"/>
    <mergeCell ref="B13:B15"/>
    <mergeCell ref="A33:M33"/>
    <mergeCell ref="A34:B34"/>
    <mergeCell ref="A35:B35"/>
    <mergeCell ref="C35:M35"/>
    <mergeCell ref="A36:B36"/>
    <mergeCell ref="C36:M36"/>
    <mergeCell ref="A29:B29"/>
    <mergeCell ref="A30:B30"/>
    <mergeCell ref="C31:D31"/>
    <mergeCell ref="E31:F31"/>
    <mergeCell ref="C32:D32"/>
    <mergeCell ref="E32:F32"/>
    <mergeCell ref="A37:B39"/>
    <mergeCell ref="H37:I37"/>
    <mergeCell ref="J37:K37"/>
    <mergeCell ref="L37:M37"/>
    <mergeCell ref="H38:I38"/>
    <mergeCell ref="J38:K38"/>
    <mergeCell ref="L38:M38"/>
    <mergeCell ref="C39:E39"/>
    <mergeCell ref="F39:M39"/>
    <mergeCell ref="A43:B43"/>
    <mergeCell ref="C43:M43"/>
    <mergeCell ref="A44:B44"/>
    <mergeCell ref="C44:M44"/>
    <mergeCell ref="A45:B45"/>
    <mergeCell ref="C45:M45"/>
    <mergeCell ref="A40:B42"/>
    <mergeCell ref="H40:I40"/>
    <mergeCell ref="J40:K40"/>
    <mergeCell ref="L40:M40"/>
    <mergeCell ref="H41:I41"/>
    <mergeCell ref="J41:K41"/>
    <mergeCell ref="L41:M41"/>
    <mergeCell ref="H42:I42"/>
    <mergeCell ref="J42:K42"/>
    <mergeCell ref="L42:M42"/>
    <mergeCell ref="A46:B46"/>
    <mergeCell ref="D46:F46"/>
    <mergeCell ref="G46:H46"/>
    <mergeCell ref="I46:M46"/>
    <mergeCell ref="A47:M47"/>
    <mergeCell ref="A48:A54"/>
    <mergeCell ref="C48:M48"/>
    <mergeCell ref="C49:M49"/>
    <mergeCell ref="B50:B52"/>
    <mergeCell ref="C51:M51"/>
    <mergeCell ref="C52:M52"/>
    <mergeCell ref="C53:M53"/>
    <mergeCell ref="C54:M54"/>
    <mergeCell ref="C66:D66"/>
    <mergeCell ref="E66:F66"/>
    <mergeCell ref="C67:D67"/>
    <mergeCell ref="E67:F67"/>
    <mergeCell ref="C59:M59"/>
    <mergeCell ref="A60:G60"/>
    <mergeCell ref="H60:M60"/>
    <mergeCell ref="A61:M61"/>
    <mergeCell ref="A62:B63"/>
    <mergeCell ref="C62:D62"/>
    <mergeCell ref="E62:F62"/>
    <mergeCell ref="A55:A59"/>
    <mergeCell ref="C55:E55"/>
    <mergeCell ref="F55:F56"/>
    <mergeCell ref="G55:M56"/>
    <mergeCell ref="C56:E56"/>
    <mergeCell ref="B57:B59"/>
    <mergeCell ref="C58:M58"/>
    <mergeCell ref="A64:B64"/>
    <mergeCell ref="A65:B65"/>
    <mergeCell ref="A68:B68"/>
    <mergeCell ref="A69:B69"/>
    <mergeCell ref="C69:M69"/>
    <mergeCell ref="A70:B70"/>
    <mergeCell ref="C70:M70"/>
    <mergeCell ref="A71:B73"/>
    <mergeCell ref="H71:I71"/>
    <mergeCell ref="J71:K71"/>
    <mergeCell ref="L71:M71"/>
    <mergeCell ref="H72:I72"/>
    <mergeCell ref="J72:K72"/>
    <mergeCell ref="L72:M72"/>
    <mergeCell ref="C73:E73"/>
    <mergeCell ref="F73:M73"/>
    <mergeCell ref="A80:B80"/>
    <mergeCell ref="D80:F80"/>
    <mergeCell ref="G80:H80"/>
    <mergeCell ref="I80:M80"/>
    <mergeCell ref="L75:M75"/>
    <mergeCell ref="H76:I76"/>
    <mergeCell ref="J76:K76"/>
    <mergeCell ref="L76:M76"/>
    <mergeCell ref="A77:B77"/>
    <mergeCell ref="C77:M77"/>
    <mergeCell ref="A74:B76"/>
    <mergeCell ref="H74:I74"/>
    <mergeCell ref="J74:K74"/>
    <mergeCell ref="L74:M74"/>
    <mergeCell ref="H75:I75"/>
    <mergeCell ref="J75:K75"/>
    <mergeCell ref="A78:B78"/>
    <mergeCell ref="C78:M78"/>
    <mergeCell ref="A79:B79"/>
    <mergeCell ref="C79:M79"/>
    <mergeCell ref="A82:M82"/>
    <mergeCell ref="A83:M83"/>
    <mergeCell ref="A84:M84"/>
    <mergeCell ref="A85:M85"/>
    <mergeCell ref="A88:A117"/>
    <mergeCell ref="C88:E88"/>
    <mergeCell ref="F88:F89"/>
    <mergeCell ref="G88:G89"/>
    <mergeCell ref="I88:I89"/>
    <mergeCell ref="K88:K89"/>
    <mergeCell ref="C89:E89"/>
    <mergeCell ref="B90:B92"/>
    <mergeCell ref="G91:M91"/>
    <mergeCell ref="C92:M92"/>
    <mergeCell ref="C93:E93"/>
    <mergeCell ref="F93:F94"/>
    <mergeCell ref="G93:G94"/>
    <mergeCell ref="I93:I94"/>
    <mergeCell ref="K93:K94"/>
    <mergeCell ref="C94:E94"/>
    <mergeCell ref="B95:B97"/>
    <mergeCell ref="G96:M96"/>
    <mergeCell ref="C97:M97"/>
    <mergeCell ref="C98:E98"/>
    <mergeCell ref="F98:F99"/>
    <mergeCell ref="G98:G99"/>
    <mergeCell ref="I98:I99"/>
    <mergeCell ref="K98:K99"/>
    <mergeCell ref="C99:E99"/>
    <mergeCell ref="B100:B102"/>
    <mergeCell ref="G101:M101"/>
    <mergeCell ref="C102:M102"/>
    <mergeCell ref="C103:E103"/>
    <mergeCell ref="F103:F104"/>
    <mergeCell ref="G103:G104"/>
    <mergeCell ref="I103:I104"/>
    <mergeCell ref="K103:K104"/>
    <mergeCell ref="C104:E104"/>
    <mergeCell ref="B105:B107"/>
    <mergeCell ref="G106:M106"/>
    <mergeCell ref="C107:M107"/>
    <mergeCell ref="C108:E108"/>
    <mergeCell ref="F108:F109"/>
    <mergeCell ref="G108:G109"/>
    <mergeCell ref="I108:I109"/>
    <mergeCell ref="K108:K109"/>
    <mergeCell ref="C109:E109"/>
    <mergeCell ref="B110:B112"/>
    <mergeCell ref="G111:M111"/>
    <mergeCell ref="C112:M112"/>
    <mergeCell ref="C113:E113"/>
    <mergeCell ref="F113:F114"/>
    <mergeCell ref="G113:G114"/>
    <mergeCell ref="I113:I114"/>
    <mergeCell ref="K113:K114"/>
    <mergeCell ref="C114:E114"/>
    <mergeCell ref="B115:B117"/>
    <mergeCell ref="G116:M116"/>
    <mergeCell ref="C117:M117"/>
    <mergeCell ref="A120:B124"/>
    <mergeCell ref="D120:F120"/>
    <mergeCell ref="G120:H120"/>
    <mergeCell ref="I120:M120"/>
    <mergeCell ref="D121:F121"/>
    <mergeCell ref="G121:H121"/>
    <mergeCell ref="I121:M121"/>
    <mergeCell ref="D124:F124"/>
    <mergeCell ref="G124:H124"/>
    <mergeCell ref="I124:M124"/>
    <mergeCell ref="D122:F122"/>
    <mergeCell ref="G122:H122"/>
    <mergeCell ref="I122:M122"/>
    <mergeCell ref="D123:F123"/>
    <mergeCell ref="G123:H123"/>
    <mergeCell ref="I123:M123"/>
  </mergeCells>
  <phoneticPr fontId="21"/>
  <dataValidations count="8">
    <dataValidation type="list" allowBlank="1" showInputMessage="1" showErrorMessage="1" sqref="L3" xr:uid="{B5200FA2-3477-41D5-AD88-187448B149BA}">
      <formula1>"通所・訪問型,宿泊型"</formula1>
    </dataValidation>
    <dataValidation type="list" allowBlank="1" showInputMessage="1" showErrorMessage="1" sqref="D111 D106 D116 D101 D91 D96" xr:uid="{B141196C-30A0-459F-9ECF-1227E6DE4400}">
      <formula1>"都,道,府,県"</formula1>
    </dataValidation>
    <dataValidation type="list" allowBlank="1" showInputMessage="1" showErrorMessage="1" sqref="F111 F106 F116 F101 F91 F96" xr:uid="{2067FDF0-578F-4007-9F7D-5690F5378711}">
      <formula1>"市,郡,区"</formula1>
    </dataValidation>
    <dataValidation imeMode="fullKatakana" allowBlank="1" showInputMessage="1" showErrorMessage="1" sqref="C4:M4 C11:E11 C20:E20 C88:E88 C93:E93 C98:E98 C103:E103 C108:E108 C113:E113 C48:M48 C55:E55" xr:uid="{B7ED88EA-AB6F-435E-B0ED-2A9BE84C6B9D}"/>
    <dataValidation imeMode="disabled" allowBlank="1" showInputMessage="1" showErrorMessage="1" sqref="D6 F6 D13 F13 D50 F50" xr:uid="{DB58F674-A076-41C0-A316-F938127FB48E}"/>
    <dataValidation type="whole" imeMode="disabled" operator="greaterThanOrEqual" allowBlank="1" showInputMessage="1" showErrorMessage="1" sqref="G108:G109 K108:K109 I108:I109 K113:K114 G113:G114 I113:I114 G88:G89 I88:I89 K88:K89 G93:G94 I93:I94 K93:K94 G98:G99 I98:I99 K98:K99 G103:G104 I103:I104 K103:K104" xr:uid="{6767995C-F0D2-4FE7-A659-47892545BCC3}">
      <formula1>0</formula1>
    </dataValidation>
    <dataValidation type="list" allowBlank="1" showInputMessage="1" showErrorMessage="1" sqref="C38:M38 L3:M3 C72:M72 F34 F3 H3 D34 D68 F68" xr:uid="{06CE5672-163C-4FE5-9ECC-C8B4538C0D84}">
      <formula1>"○"</formula1>
    </dataValidation>
    <dataValidation type="whole" operator="greaterThanOrEqual" allowBlank="1" showInputMessage="1" showErrorMessage="1" sqref="C35:M35 C36 E34 C69:M69 C70 C34 C68 E68" xr:uid="{3BB1272E-285C-4A89-A6FD-D672FFB45B55}">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85" max="1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258E0-24F2-4553-A0D4-0160CA53005E}">
  <sheetPr codeName="Sheet5"/>
  <dimension ref="A1:T116"/>
  <sheetViews>
    <sheetView showGridLines="0" view="pageBreakPreview" zoomScaleNormal="100" zoomScaleSheetLayoutView="100" workbookViewId="0">
      <selection activeCell="A24" sqref="A24:G24"/>
    </sheetView>
  </sheetViews>
  <sheetFormatPr defaultColWidth="4.33203125" defaultRowHeight="13.2" x14ac:dyDescent="0.2"/>
  <cols>
    <col min="1" max="1" width="6.21875" style="137" customWidth="1"/>
    <col min="2" max="7" width="9.5546875" style="137" customWidth="1"/>
    <col min="8" max="13" width="5.109375" style="137" customWidth="1"/>
    <col min="14" max="16384" width="4.33203125" style="137"/>
  </cols>
  <sheetData>
    <row r="1" spans="1:15" ht="15" customHeight="1" x14ac:dyDescent="0.2">
      <c r="A1" s="151" t="s">
        <v>415</v>
      </c>
      <c r="B1" s="152"/>
      <c r="C1" s="136"/>
      <c r="D1" s="136"/>
      <c r="E1" s="136"/>
      <c r="F1" s="136"/>
      <c r="G1" s="136"/>
      <c r="H1" s="136"/>
      <c r="I1" s="136"/>
      <c r="J1" s="136"/>
      <c r="K1" s="136"/>
      <c r="L1" s="136"/>
      <c r="M1" s="136"/>
      <c r="N1" s="136"/>
      <c r="O1" s="136"/>
    </row>
    <row r="2" spans="1:15" ht="15" customHeight="1" x14ac:dyDescent="0.2">
      <c r="A2" s="138"/>
      <c r="B2" s="139"/>
      <c r="C2" s="139"/>
      <c r="D2" s="139"/>
      <c r="E2" s="139"/>
      <c r="F2" s="136"/>
      <c r="G2" s="136"/>
      <c r="H2" s="136"/>
      <c r="I2" s="136"/>
      <c r="J2" s="136"/>
      <c r="K2" s="136"/>
      <c r="L2" s="136"/>
      <c r="M2" s="136"/>
      <c r="N2" s="136"/>
      <c r="O2" s="136"/>
    </row>
    <row r="3" spans="1:15" ht="15" customHeight="1" x14ac:dyDescent="0.2">
      <c r="A3" s="585" t="s">
        <v>416</v>
      </c>
      <c r="B3" s="140" t="s">
        <v>2</v>
      </c>
      <c r="C3" s="588" t="s">
        <v>251</v>
      </c>
      <c r="D3" s="589"/>
      <c r="E3" s="589"/>
      <c r="F3" s="589"/>
      <c r="G3" s="589"/>
      <c r="H3" s="589"/>
      <c r="I3" s="589"/>
      <c r="J3" s="589"/>
      <c r="K3" s="589"/>
      <c r="L3" s="589"/>
      <c r="M3" s="590"/>
      <c r="N3" s="136"/>
      <c r="O3" s="136"/>
    </row>
    <row r="4" spans="1:15" ht="15" customHeight="1" x14ac:dyDescent="0.2">
      <c r="A4" s="586"/>
      <c r="B4" s="141" t="s">
        <v>3</v>
      </c>
      <c r="C4" s="591" t="s">
        <v>251</v>
      </c>
      <c r="D4" s="592"/>
      <c r="E4" s="592"/>
      <c r="F4" s="592"/>
      <c r="G4" s="592"/>
      <c r="H4" s="592"/>
      <c r="I4" s="592"/>
      <c r="J4" s="592"/>
      <c r="K4" s="592"/>
      <c r="L4" s="592"/>
      <c r="M4" s="593"/>
      <c r="N4" s="136"/>
      <c r="O4" s="136"/>
    </row>
    <row r="5" spans="1:15" ht="15" customHeight="1" x14ac:dyDescent="0.2">
      <c r="A5" s="586"/>
      <c r="B5" s="594" t="s">
        <v>0</v>
      </c>
      <c r="C5" s="142" t="s">
        <v>417</v>
      </c>
      <c r="D5" s="143" t="s">
        <v>251</v>
      </c>
      <c r="E5" s="143" t="s">
        <v>344</v>
      </c>
      <c r="F5" s="143" t="s">
        <v>251</v>
      </c>
      <c r="G5" s="144" t="s">
        <v>418</v>
      </c>
      <c r="H5" s="144"/>
      <c r="I5" s="144"/>
      <c r="J5" s="144"/>
      <c r="K5" s="144"/>
      <c r="L5" s="144"/>
      <c r="M5" s="145"/>
      <c r="N5" s="136"/>
      <c r="O5" s="136"/>
    </row>
    <row r="6" spans="1:15" ht="15" customHeight="1" x14ac:dyDescent="0.2">
      <c r="A6" s="586"/>
      <c r="B6" s="595"/>
      <c r="C6" s="597" t="s">
        <v>251</v>
      </c>
      <c r="D6" s="598"/>
      <c r="E6" s="598"/>
      <c r="F6" s="598"/>
      <c r="G6" s="598"/>
      <c r="H6" s="598"/>
      <c r="I6" s="598"/>
      <c r="J6" s="598"/>
      <c r="K6" s="598"/>
      <c r="L6" s="598"/>
      <c r="M6" s="599"/>
      <c r="N6" s="136"/>
      <c r="O6" s="136"/>
    </row>
    <row r="7" spans="1:15" ht="15" customHeight="1" x14ac:dyDescent="0.2">
      <c r="A7" s="586"/>
      <c r="B7" s="596"/>
      <c r="C7" s="600" t="s">
        <v>251</v>
      </c>
      <c r="D7" s="601"/>
      <c r="E7" s="601"/>
      <c r="F7" s="601"/>
      <c r="G7" s="601"/>
      <c r="H7" s="601"/>
      <c r="I7" s="601"/>
      <c r="J7" s="601"/>
      <c r="K7" s="601"/>
      <c r="L7" s="601"/>
      <c r="M7" s="602"/>
      <c r="N7" s="136"/>
      <c r="O7" s="136"/>
    </row>
    <row r="8" spans="1:15" ht="15" customHeight="1" x14ac:dyDescent="0.2">
      <c r="A8" s="586"/>
      <c r="B8" s="153" t="s">
        <v>4</v>
      </c>
      <c r="C8" s="603" t="s">
        <v>251</v>
      </c>
      <c r="D8" s="604"/>
      <c r="E8" s="604"/>
      <c r="F8" s="604"/>
      <c r="G8" s="604"/>
      <c r="H8" s="604"/>
      <c r="I8" s="604"/>
      <c r="J8" s="604"/>
      <c r="K8" s="604"/>
      <c r="L8" s="604"/>
      <c r="M8" s="605"/>
      <c r="N8" s="136"/>
      <c r="O8" s="136"/>
    </row>
    <row r="9" spans="1:15" ht="15" customHeight="1" x14ac:dyDescent="0.2">
      <c r="A9" s="587"/>
      <c r="B9" s="147" t="s">
        <v>346</v>
      </c>
      <c r="C9" s="525" t="s">
        <v>251</v>
      </c>
      <c r="D9" s="527"/>
      <c r="E9" s="527"/>
      <c r="F9" s="527"/>
      <c r="G9" s="527"/>
      <c r="H9" s="527"/>
      <c r="I9" s="527"/>
      <c r="J9" s="527"/>
      <c r="K9" s="527"/>
      <c r="L9" s="527"/>
      <c r="M9" s="526"/>
      <c r="N9" s="136"/>
      <c r="O9" s="136"/>
    </row>
    <row r="10" spans="1:15" ht="15" customHeight="1" x14ac:dyDescent="0.2">
      <c r="A10" s="497" t="s">
        <v>347</v>
      </c>
      <c r="B10" s="191" t="s">
        <v>2</v>
      </c>
      <c r="C10" s="609" t="s">
        <v>251</v>
      </c>
      <c r="D10" s="610"/>
      <c r="E10" s="611"/>
      <c r="F10" s="465" t="s">
        <v>348</v>
      </c>
      <c r="G10" s="577" t="s">
        <v>251</v>
      </c>
      <c r="H10" s="578"/>
      <c r="I10" s="578"/>
      <c r="J10" s="578"/>
      <c r="K10" s="578"/>
      <c r="L10" s="578"/>
      <c r="M10" s="579"/>
      <c r="N10" s="136"/>
      <c r="O10" s="136"/>
    </row>
    <row r="11" spans="1:15" ht="15" customHeight="1" x14ac:dyDescent="0.2">
      <c r="A11" s="498"/>
      <c r="B11" s="190" t="s">
        <v>349</v>
      </c>
      <c r="C11" s="563" t="s">
        <v>251</v>
      </c>
      <c r="D11" s="564"/>
      <c r="E11" s="565"/>
      <c r="F11" s="467"/>
      <c r="G11" s="580"/>
      <c r="H11" s="581"/>
      <c r="I11" s="581"/>
      <c r="J11" s="581"/>
      <c r="K11" s="581"/>
      <c r="L11" s="581"/>
      <c r="M11" s="582"/>
      <c r="N11" s="136"/>
      <c r="O11" s="136"/>
    </row>
    <row r="12" spans="1:15" ht="15" customHeight="1" x14ac:dyDescent="0.2">
      <c r="A12" s="498"/>
      <c r="B12" s="465" t="s">
        <v>350</v>
      </c>
      <c r="C12" s="194" t="s">
        <v>417</v>
      </c>
      <c r="D12" s="195" t="s">
        <v>251</v>
      </c>
      <c r="E12" s="195" t="s">
        <v>344</v>
      </c>
      <c r="F12" s="195" t="s">
        <v>251</v>
      </c>
      <c r="G12" s="196" t="s">
        <v>418</v>
      </c>
      <c r="H12" s="196"/>
      <c r="I12" s="196"/>
      <c r="J12" s="196"/>
      <c r="K12" s="196"/>
      <c r="L12" s="196"/>
      <c r="M12" s="197"/>
      <c r="N12" s="136"/>
      <c r="O12" s="136"/>
    </row>
    <row r="13" spans="1:15" ht="15" customHeight="1" x14ac:dyDescent="0.2">
      <c r="A13" s="498"/>
      <c r="B13" s="466"/>
      <c r="C13" s="560" t="s">
        <v>251</v>
      </c>
      <c r="D13" s="561"/>
      <c r="E13" s="561"/>
      <c r="F13" s="561"/>
      <c r="G13" s="561"/>
      <c r="H13" s="561"/>
      <c r="I13" s="561"/>
      <c r="J13" s="561"/>
      <c r="K13" s="561"/>
      <c r="L13" s="561"/>
      <c r="M13" s="562"/>
      <c r="N13" s="136"/>
      <c r="O13" s="136"/>
    </row>
    <row r="14" spans="1:15" ht="15" customHeight="1" x14ac:dyDescent="0.2">
      <c r="A14" s="498"/>
      <c r="B14" s="467"/>
      <c r="C14" s="563" t="s">
        <v>251</v>
      </c>
      <c r="D14" s="564"/>
      <c r="E14" s="564"/>
      <c r="F14" s="564"/>
      <c r="G14" s="564"/>
      <c r="H14" s="564"/>
      <c r="I14" s="564"/>
      <c r="J14" s="564"/>
      <c r="K14" s="564"/>
      <c r="L14" s="564"/>
      <c r="M14" s="565"/>
      <c r="N14" s="136"/>
      <c r="O14" s="136"/>
    </row>
    <row r="15" spans="1:15" ht="15" customHeight="1" x14ac:dyDescent="0.2">
      <c r="A15" s="498"/>
      <c r="B15" s="525" t="s">
        <v>419</v>
      </c>
      <c r="C15" s="527"/>
      <c r="D15" s="527"/>
      <c r="E15" s="527"/>
      <c r="F15" s="527"/>
      <c r="G15" s="526"/>
      <c r="H15" s="528"/>
      <c r="I15" s="529"/>
      <c r="J15" s="529"/>
      <c r="K15" s="529"/>
      <c r="L15" s="529"/>
      <c r="M15" s="530"/>
      <c r="N15" s="136"/>
      <c r="O15" s="136"/>
    </row>
    <row r="16" spans="1:15" ht="15" customHeight="1" x14ac:dyDescent="0.2">
      <c r="A16" s="498"/>
      <c r="B16" s="612" t="s">
        <v>352</v>
      </c>
      <c r="C16" s="613"/>
      <c r="D16" s="505" t="s">
        <v>353</v>
      </c>
      <c r="E16" s="506"/>
      <c r="F16" s="528"/>
      <c r="G16" s="529"/>
      <c r="H16" s="529"/>
      <c r="I16" s="529"/>
      <c r="J16" s="529"/>
      <c r="K16" s="529"/>
      <c r="L16" s="529"/>
      <c r="M16" s="530"/>
      <c r="N16" s="136"/>
      <c r="O16" s="136"/>
    </row>
    <row r="17" spans="1:15" ht="15" customHeight="1" x14ac:dyDescent="0.2">
      <c r="A17" s="498"/>
      <c r="B17" s="614"/>
      <c r="C17" s="615"/>
      <c r="D17" s="519" t="s">
        <v>354</v>
      </c>
      <c r="E17" s="520"/>
      <c r="F17" s="618"/>
      <c r="G17" s="619"/>
      <c r="H17" s="619"/>
      <c r="I17" s="619"/>
      <c r="J17" s="619"/>
      <c r="K17" s="619"/>
      <c r="L17" s="619"/>
      <c r="M17" s="620"/>
      <c r="N17" s="136"/>
      <c r="O17" s="136"/>
    </row>
    <row r="18" spans="1:15" ht="15" customHeight="1" x14ac:dyDescent="0.2">
      <c r="A18" s="499"/>
      <c r="B18" s="616"/>
      <c r="C18" s="617"/>
      <c r="D18" s="523"/>
      <c r="E18" s="524"/>
      <c r="F18" s="621"/>
      <c r="G18" s="622"/>
      <c r="H18" s="622"/>
      <c r="I18" s="622"/>
      <c r="J18" s="622"/>
      <c r="K18" s="622"/>
      <c r="L18" s="622"/>
      <c r="M18" s="623"/>
      <c r="N18" s="136"/>
      <c r="O18" s="136"/>
    </row>
    <row r="19" spans="1:15" ht="15" customHeight="1" x14ac:dyDescent="0.2">
      <c r="A19" s="497" t="s">
        <v>414</v>
      </c>
      <c r="B19" s="191" t="s">
        <v>2</v>
      </c>
      <c r="C19" s="609" t="s">
        <v>251</v>
      </c>
      <c r="D19" s="610"/>
      <c r="E19" s="611"/>
      <c r="F19" s="465" t="s">
        <v>348</v>
      </c>
      <c r="G19" s="577" t="s">
        <v>251</v>
      </c>
      <c r="H19" s="578"/>
      <c r="I19" s="578"/>
      <c r="J19" s="578"/>
      <c r="K19" s="578"/>
      <c r="L19" s="578"/>
      <c r="M19" s="579"/>
      <c r="N19" s="136"/>
      <c r="O19" s="136"/>
    </row>
    <row r="20" spans="1:15" ht="15" customHeight="1" x14ac:dyDescent="0.2">
      <c r="A20" s="498"/>
      <c r="B20" s="190" t="s">
        <v>349</v>
      </c>
      <c r="C20" s="563" t="s">
        <v>251</v>
      </c>
      <c r="D20" s="564"/>
      <c r="E20" s="565"/>
      <c r="F20" s="467"/>
      <c r="G20" s="580"/>
      <c r="H20" s="581"/>
      <c r="I20" s="581"/>
      <c r="J20" s="581"/>
      <c r="K20" s="581"/>
      <c r="L20" s="581"/>
      <c r="M20" s="582"/>
      <c r="N20" s="136"/>
      <c r="O20" s="136"/>
    </row>
    <row r="21" spans="1:15" ht="15" customHeight="1" x14ac:dyDescent="0.2">
      <c r="A21" s="498"/>
      <c r="B21" s="465" t="s">
        <v>350</v>
      </c>
      <c r="C21" s="194" t="s">
        <v>417</v>
      </c>
      <c r="D21" s="196" t="s">
        <v>251</v>
      </c>
      <c r="E21" s="195" t="s">
        <v>344</v>
      </c>
      <c r="F21" s="196" t="s">
        <v>251</v>
      </c>
      <c r="G21" s="196" t="s">
        <v>418</v>
      </c>
      <c r="H21" s="196"/>
      <c r="I21" s="196"/>
      <c r="J21" s="196"/>
      <c r="K21" s="196"/>
      <c r="L21" s="196"/>
      <c r="M21" s="197"/>
      <c r="N21" s="136"/>
      <c r="O21" s="136"/>
    </row>
    <row r="22" spans="1:15" ht="15" customHeight="1" x14ac:dyDescent="0.2">
      <c r="A22" s="498"/>
      <c r="B22" s="466"/>
      <c r="C22" s="560" t="s">
        <v>251</v>
      </c>
      <c r="D22" s="561"/>
      <c r="E22" s="561"/>
      <c r="F22" s="561"/>
      <c r="G22" s="561"/>
      <c r="H22" s="561"/>
      <c r="I22" s="561"/>
      <c r="J22" s="561"/>
      <c r="K22" s="561"/>
      <c r="L22" s="561"/>
      <c r="M22" s="562"/>
      <c r="N22" s="136"/>
      <c r="O22" s="136"/>
    </row>
    <row r="23" spans="1:15" ht="15" customHeight="1" x14ac:dyDescent="0.2">
      <c r="A23" s="499"/>
      <c r="B23" s="467"/>
      <c r="C23" s="563" t="s">
        <v>251</v>
      </c>
      <c r="D23" s="564"/>
      <c r="E23" s="564"/>
      <c r="F23" s="564"/>
      <c r="G23" s="564"/>
      <c r="H23" s="564"/>
      <c r="I23" s="564"/>
      <c r="J23" s="564"/>
      <c r="K23" s="564"/>
      <c r="L23" s="564"/>
      <c r="M23" s="565"/>
      <c r="N23" s="136"/>
      <c r="O23" s="136"/>
    </row>
    <row r="24" spans="1:15" ht="15" customHeight="1" x14ac:dyDescent="0.2">
      <c r="A24" s="536" t="s">
        <v>356</v>
      </c>
      <c r="B24" s="537"/>
      <c r="C24" s="537"/>
      <c r="D24" s="537"/>
      <c r="E24" s="537"/>
      <c r="F24" s="537"/>
      <c r="G24" s="538"/>
      <c r="H24" s="539" t="s">
        <v>357</v>
      </c>
      <c r="I24" s="540"/>
      <c r="J24" s="540"/>
      <c r="K24" s="540"/>
      <c r="L24" s="540"/>
      <c r="M24" s="541"/>
      <c r="N24" s="135"/>
      <c r="O24" s="136"/>
    </row>
    <row r="25" spans="1:15" ht="15" hidden="1" customHeight="1" x14ac:dyDescent="0.2">
      <c r="A25" s="566" t="s">
        <v>358</v>
      </c>
      <c r="B25" s="567"/>
      <c r="C25" s="567"/>
      <c r="D25" s="567"/>
      <c r="E25" s="567"/>
      <c r="F25" s="567"/>
      <c r="G25" s="567"/>
      <c r="H25" s="567"/>
      <c r="I25" s="567"/>
      <c r="J25" s="567"/>
      <c r="K25" s="567"/>
      <c r="L25" s="567"/>
      <c r="M25" s="568"/>
      <c r="N25" s="136"/>
      <c r="O25" s="136"/>
    </row>
    <row r="26" spans="1:15" ht="15" hidden="1" customHeight="1" x14ac:dyDescent="0.2">
      <c r="A26" s="519" t="s">
        <v>359</v>
      </c>
      <c r="B26" s="520"/>
      <c r="C26" s="525" t="s">
        <v>360</v>
      </c>
      <c r="D26" s="526"/>
      <c r="E26" s="525" t="s">
        <v>361</v>
      </c>
      <c r="F26" s="527"/>
      <c r="G26" s="195"/>
      <c r="H26" s="195"/>
      <c r="I26" s="195"/>
      <c r="J26" s="195"/>
      <c r="K26" s="195"/>
      <c r="L26" s="195"/>
      <c r="M26" s="204"/>
      <c r="N26" s="136"/>
      <c r="O26" s="136"/>
    </row>
    <row r="27" spans="1:15" ht="15" hidden="1" customHeight="1" x14ac:dyDescent="0.2">
      <c r="A27" s="523"/>
      <c r="B27" s="524"/>
      <c r="C27" s="205" t="s">
        <v>114</v>
      </c>
      <c r="D27" s="205" t="s">
        <v>115</v>
      </c>
      <c r="E27" s="205" t="s">
        <v>114</v>
      </c>
      <c r="F27" s="205" t="s">
        <v>115</v>
      </c>
      <c r="G27" s="206"/>
      <c r="H27" s="206"/>
      <c r="I27" s="206"/>
      <c r="J27" s="206"/>
      <c r="K27" s="206"/>
      <c r="L27" s="206"/>
      <c r="M27" s="207"/>
      <c r="N27" s="136"/>
      <c r="O27" s="136"/>
    </row>
    <row r="28" spans="1:15" ht="15" hidden="1" customHeight="1" x14ac:dyDescent="0.2">
      <c r="A28" s="583" t="s">
        <v>420</v>
      </c>
      <c r="B28" s="584"/>
      <c r="C28" s="205"/>
      <c r="D28" s="205"/>
      <c r="E28" s="205"/>
      <c r="F28" s="205"/>
      <c r="G28" s="206"/>
      <c r="H28" s="206"/>
      <c r="I28" s="206"/>
      <c r="J28" s="206"/>
      <c r="K28" s="206"/>
      <c r="L28" s="206"/>
      <c r="M28" s="207"/>
      <c r="N28" s="136"/>
      <c r="O28" s="136"/>
    </row>
    <row r="29" spans="1:15" ht="15" hidden="1" customHeight="1" x14ac:dyDescent="0.2">
      <c r="A29" s="575" t="s">
        <v>421</v>
      </c>
      <c r="B29" s="576"/>
      <c r="C29" s="205"/>
      <c r="D29" s="205"/>
      <c r="E29" s="205"/>
      <c r="F29" s="205"/>
      <c r="G29" s="206"/>
      <c r="H29" s="206"/>
      <c r="I29" s="206"/>
      <c r="J29" s="206"/>
      <c r="K29" s="206"/>
      <c r="L29" s="206"/>
      <c r="M29" s="207"/>
      <c r="N29" s="136"/>
      <c r="O29" s="136"/>
    </row>
    <row r="30" spans="1:15" ht="15" hidden="1" customHeight="1" x14ac:dyDescent="0.2">
      <c r="A30" s="198" t="s">
        <v>422</v>
      </c>
      <c r="B30" s="199"/>
      <c r="C30" s="525"/>
      <c r="D30" s="526"/>
      <c r="E30" s="525"/>
      <c r="F30" s="526"/>
      <c r="G30" s="206"/>
      <c r="H30" s="206"/>
      <c r="I30" s="206"/>
      <c r="J30" s="206"/>
      <c r="K30" s="206"/>
      <c r="L30" s="206"/>
      <c r="M30" s="207"/>
      <c r="N30" s="136"/>
      <c r="O30" s="136"/>
    </row>
    <row r="31" spans="1:15" ht="15" hidden="1" customHeight="1" x14ac:dyDescent="0.2">
      <c r="A31" s="198" t="s">
        <v>423</v>
      </c>
      <c r="B31" s="199"/>
      <c r="C31" s="525"/>
      <c r="D31" s="526"/>
      <c r="E31" s="525"/>
      <c r="F31" s="526"/>
      <c r="G31" s="210"/>
      <c r="H31" s="210"/>
      <c r="I31" s="210"/>
      <c r="J31" s="210"/>
      <c r="K31" s="210"/>
      <c r="L31" s="210"/>
      <c r="M31" s="209"/>
      <c r="N31" s="135"/>
      <c r="O31" s="136"/>
    </row>
    <row r="32" spans="1:15" ht="15" customHeight="1" x14ac:dyDescent="0.2">
      <c r="A32" s="566" t="s">
        <v>366</v>
      </c>
      <c r="B32" s="567"/>
      <c r="C32" s="567"/>
      <c r="D32" s="567"/>
      <c r="E32" s="567"/>
      <c r="F32" s="567"/>
      <c r="G32" s="567"/>
      <c r="H32" s="567"/>
      <c r="I32" s="567"/>
      <c r="J32" s="567"/>
      <c r="K32" s="567"/>
      <c r="L32" s="567"/>
      <c r="M32" s="568"/>
      <c r="N32" s="135"/>
      <c r="O32" s="136"/>
    </row>
    <row r="33" spans="1:20" ht="15" customHeight="1" x14ac:dyDescent="0.2">
      <c r="A33" s="721" t="s">
        <v>424</v>
      </c>
      <c r="B33" s="723" t="s">
        <v>425</v>
      </c>
      <c r="C33" s="724"/>
      <c r="D33" s="725"/>
      <c r="E33" s="726"/>
      <c r="F33" s="727"/>
      <c r="G33" s="246"/>
      <c r="H33" s="247"/>
      <c r="I33" s="247"/>
      <c r="J33" s="247"/>
      <c r="K33" s="247"/>
      <c r="L33" s="247"/>
      <c r="M33" s="248"/>
      <c r="N33" s="135"/>
      <c r="O33" s="136"/>
    </row>
    <row r="34" spans="1:20" ht="15" customHeight="1" x14ac:dyDescent="0.2">
      <c r="A34" s="722"/>
      <c r="B34" s="738" t="s">
        <v>426</v>
      </c>
      <c r="C34" s="739"/>
      <c r="D34" s="740"/>
      <c r="E34" s="726"/>
      <c r="F34" s="727"/>
      <c r="G34" s="249"/>
      <c r="H34" s="250"/>
      <c r="I34" s="250"/>
      <c r="J34" s="250"/>
      <c r="K34" s="250"/>
      <c r="L34" s="250"/>
      <c r="M34" s="251"/>
      <c r="N34" s="135"/>
      <c r="O34" s="136"/>
    </row>
    <row r="35" spans="1:20" ht="15" customHeight="1" x14ac:dyDescent="0.2">
      <c r="A35" s="721" t="s">
        <v>427</v>
      </c>
      <c r="B35" s="723" t="s">
        <v>428</v>
      </c>
      <c r="C35" s="724"/>
      <c r="D35" s="725"/>
      <c r="E35" s="726"/>
      <c r="F35" s="727"/>
      <c r="G35" s="249"/>
      <c r="H35" s="250"/>
      <c r="I35" s="250"/>
      <c r="J35" s="250"/>
      <c r="K35" s="250"/>
      <c r="L35" s="250"/>
      <c r="M35" s="251"/>
      <c r="N35" s="135"/>
      <c r="O35" s="136"/>
    </row>
    <row r="36" spans="1:20" ht="15" customHeight="1" x14ac:dyDescent="0.2">
      <c r="A36" s="722"/>
      <c r="B36" s="723" t="s">
        <v>429</v>
      </c>
      <c r="C36" s="724"/>
      <c r="D36" s="725"/>
      <c r="E36" s="726"/>
      <c r="F36" s="727"/>
      <c r="G36" s="252"/>
      <c r="H36" s="253"/>
      <c r="I36" s="253"/>
      <c r="J36" s="253"/>
      <c r="K36" s="253"/>
      <c r="L36" s="253"/>
      <c r="M36" s="254"/>
      <c r="N36" s="135"/>
      <c r="O36" s="136"/>
    </row>
    <row r="37" spans="1:20" ht="15" customHeight="1" x14ac:dyDescent="0.2">
      <c r="A37" s="681" t="s">
        <v>430</v>
      </c>
      <c r="B37" s="682"/>
      <c r="C37" s="728" t="s">
        <v>431</v>
      </c>
      <c r="D37" s="729"/>
      <c r="E37" s="730"/>
      <c r="F37" s="731"/>
      <c r="G37" s="731"/>
      <c r="H37" s="731"/>
      <c r="I37" s="731"/>
      <c r="J37" s="731"/>
      <c r="K37" s="731"/>
      <c r="L37" s="731"/>
      <c r="M37" s="732"/>
      <c r="N37" s="135"/>
      <c r="O37" s="136"/>
    </row>
    <row r="38" spans="1:20" ht="15" customHeight="1" x14ac:dyDescent="0.2">
      <c r="A38" s="683"/>
      <c r="B38" s="684"/>
      <c r="C38" s="728" t="s">
        <v>432</v>
      </c>
      <c r="D38" s="729"/>
      <c r="E38" s="730"/>
      <c r="F38" s="731"/>
      <c r="G38" s="731"/>
      <c r="H38" s="731"/>
      <c r="I38" s="731"/>
      <c r="J38" s="731"/>
      <c r="K38" s="731"/>
      <c r="L38" s="731"/>
      <c r="M38" s="732"/>
      <c r="N38" s="135"/>
      <c r="O38" s="136"/>
    </row>
    <row r="39" spans="1:20" ht="15" customHeight="1" x14ac:dyDescent="0.15">
      <c r="A39" s="683"/>
      <c r="B39" s="684"/>
      <c r="C39" s="728" t="s">
        <v>433</v>
      </c>
      <c r="D39" s="729"/>
      <c r="E39" s="199" t="s">
        <v>410</v>
      </c>
      <c r="F39" s="201"/>
      <c r="G39" s="198" t="s">
        <v>411</v>
      </c>
      <c r="H39" s="529"/>
      <c r="I39" s="530"/>
      <c r="J39" s="255"/>
      <c r="K39" s="202"/>
      <c r="L39" s="202"/>
      <c r="M39" s="203"/>
      <c r="N39" s="135"/>
      <c r="O39" s="136"/>
    </row>
    <row r="40" spans="1:20" ht="15" customHeight="1" x14ac:dyDescent="0.2">
      <c r="A40" s="685"/>
      <c r="B40" s="686"/>
      <c r="C40" s="728" t="s">
        <v>434</v>
      </c>
      <c r="D40" s="729"/>
      <c r="E40" s="733"/>
      <c r="F40" s="734"/>
      <c r="G40" s="735"/>
      <c r="H40" s="736"/>
      <c r="I40" s="736"/>
      <c r="J40" s="736"/>
      <c r="K40" s="736"/>
      <c r="L40" s="736"/>
      <c r="M40" s="737"/>
      <c r="N40" s="135"/>
      <c r="O40" s="136"/>
    </row>
    <row r="41" spans="1:20" ht="15" customHeight="1" x14ac:dyDescent="0.15">
      <c r="A41" s="500" t="s">
        <v>390</v>
      </c>
      <c r="B41" s="501"/>
      <c r="C41" s="224" t="s">
        <v>391</v>
      </c>
      <c r="D41" s="479"/>
      <c r="E41" s="480"/>
      <c r="F41" s="481"/>
      <c r="G41" s="698" t="s">
        <v>392</v>
      </c>
      <c r="H41" s="699"/>
      <c r="I41" s="484"/>
      <c r="J41" s="485"/>
      <c r="K41" s="485"/>
      <c r="L41" s="485"/>
      <c r="M41" s="486"/>
      <c r="N41" s="135"/>
      <c r="O41" s="136"/>
      <c r="T41" s="148"/>
    </row>
    <row r="42" spans="1:20" ht="15" customHeight="1" x14ac:dyDescent="0.2">
      <c r="A42" s="709" t="s">
        <v>435</v>
      </c>
      <c r="B42" s="710"/>
      <c r="C42" s="256" t="s">
        <v>391</v>
      </c>
      <c r="D42" s="661"/>
      <c r="E42" s="662"/>
      <c r="F42" s="662"/>
      <c r="G42" s="662"/>
      <c r="H42" s="662"/>
      <c r="I42" s="662"/>
      <c r="J42" s="662"/>
      <c r="K42" s="662"/>
      <c r="L42" s="662"/>
      <c r="M42" s="663"/>
      <c r="N42" s="135"/>
      <c r="O42" s="136"/>
    </row>
    <row r="43" spans="1:20" ht="15" customHeight="1" x14ac:dyDescent="0.2">
      <c r="A43" s="711" t="s">
        <v>436</v>
      </c>
      <c r="B43" s="712"/>
      <c r="C43" s="712"/>
      <c r="D43" s="712"/>
      <c r="E43" s="713"/>
      <c r="F43" s="257" t="s">
        <v>391</v>
      </c>
      <c r="G43" s="714"/>
      <c r="H43" s="715"/>
      <c r="I43" s="715"/>
      <c r="J43" s="715"/>
      <c r="K43" s="715"/>
      <c r="L43" s="715"/>
      <c r="M43" s="716"/>
      <c r="N43" s="136"/>
      <c r="O43" s="136"/>
    </row>
    <row r="44" spans="1:20" ht="24.9" customHeight="1" x14ac:dyDescent="0.2">
      <c r="A44" s="567" t="s">
        <v>437</v>
      </c>
      <c r="B44" s="567"/>
      <c r="C44" s="567"/>
      <c r="D44" s="567"/>
      <c r="E44" s="567"/>
      <c r="F44" s="567"/>
      <c r="G44" s="567"/>
      <c r="H44" s="567"/>
      <c r="I44" s="567"/>
      <c r="J44" s="567"/>
      <c r="K44" s="567"/>
      <c r="L44" s="567"/>
      <c r="M44" s="567"/>
      <c r="N44" s="136"/>
      <c r="O44" s="136"/>
    </row>
    <row r="45" spans="1:20" ht="20.100000000000001" customHeight="1" x14ac:dyDescent="0.2">
      <c r="A45" s="497" t="s">
        <v>438</v>
      </c>
      <c r="B45" s="192"/>
      <c r="C45" s="258" t="s">
        <v>439</v>
      </c>
      <c r="D45" s="258" t="s">
        <v>440</v>
      </c>
      <c r="E45" s="258" t="s">
        <v>441</v>
      </c>
      <c r="F45" s="259" t="s">
        <v>442</v>
      </c>
      <c r="G45" s="259" t="s">
        <v>443</v>
      </c>
      <c r="H45" s="717" t="s">
        <v>444</v>
      </c>
      <c r="I45" s="718"/>
      <c r="J45" s="717" t="s">
        <v>445</v>
      </c>
      <c r="K45" s="718"/>
      <c r="L45" s="583"/>
      <c r="M45" s="584"/>
      <c r="N45" s="136"/>
      <c r="O45" s="136"/>
    </row>
    <row r="46" spans="1:20" ht="24.9" customHeight="1" x14ac:dyDescent="0.2">
      <c r="A46" s="498"/>
      <c r="B46" s="225" t="s">
        <v>446</v>
      </c>
      <c r="C46" s="260" t="s">
        <v>251</v>
      </c>
      <c r="D46" s="260" t="s">
        <v>251</v>
      </c>
      <c r="E46" s="260" t="s">
        <v>251</v>
      </c>
      <c r="F46" s="260" t="s">
        <v>251</v>
      </c>
      <c r="G46" s="260" t="s">
        <v>344</v>
      </c>
      <c r="H46" s="700" t="s">
        <v>251</v>
      </c>
      <c r="I46" s="701"/>
      <c r="J46" s="700" t="s">
        <v>251</v>
      </c>
      <c r="K46" s="701"/>
      <c r="L46" s="719"/>
      <c r="M46" s="720"/>
      <c r="N46" s="136"/>
      <c r="O46" s="136"/>
    </row>
    <row r="47" spans="1:20" ht="20.100000000000001" customHeight="1" x14ac:dyDescent="0.2">
      <c r="A47" s="498"/>
      <c r="B47" s="261" t="s">
        <v>447</v>
      </c>
      <c r="C47" s="262" t="s">
        <v>251</v>
      </c>
      <c r="D47" s="263" t="s">
        <v>251</v>
      </c>
      <c r="E47" s="263" t="s">
        <v>251</v>
      </c>
      <c r="F47" s="263" t="s">
        <v>251</v>
      </c>
      <c r="G47" s="263"/>
      <c r="H47" s="702" t="s">
        <v>251</v>
      </c>
      <c r="I47" s="703"/>
      <c r="J47" s="702" t="s">
        <v>251</v>
      </c>
      <c r="K47" s="703"/>
      <c r="L47" s="575"/>
      <c r="M47" s="576"/>
      <c r="N47" s="135"/>
      <c r="O47" s="136"/>
    </row>
    <row r="48" spans="1:20" ht="14.1" customHeight="1" x14ac:dyDescent="0.15">
      <c r="A48" s="499"/>
      <c r="B48" s="525" t="s">
        <v>448</v>
      </c>
      <c r="C48" s="526"/>
      <c r="D48" s="198" t="s">
        <v>410</v>
      </c>
      <c r="E48" s="200"/>
      <c r="F48" s="198" t="s">
        <v>411</v>
      </c>
      <c r="G48" s="200"/>
      <c r="H48" s="704" t="s">
        <v>449</v>
      </c>
      <c r="I48" s="705"/>
      <c r="J48" s="705"/>
      <c r="K48" s="706"/>
      <c r="L48" s="707"/>
      <c r="M48" s="708"/>
    </row>
    <row r="49" spans="1:16" ht="14.1" customHeight="1" x14ac:dyDescent="0.2">
      <c r="A49" s="692" t="s">
        <v>450</v>
      </c>
      <c r="B49" s="693"/>
      <c r="C49" s="548" t="s">
        <v>451</v>
      </c>
      <c r="D49" s="549"/>
      <c r="E49" s="549"/>
      <c r="F49" s="549"/>
      <c r="G49" s="549"/>
      <c r="H49" s="549"/>
      <c r="I49" s="549"/>
      <c r="J49" s="549"/>
      <c r="K49" s="549"/>
      <c r="L49" s="549"/>
      <c r="M49" s="550"/>
    </row>
    <row r="50" spans="1:16" ht="14.1" customHeight="1" x14ac:dyDescent="0.2">
      <c r="A50" s="694"/>
      <c r="B50" s="695"/>
      <c r="C50" s="531" t="s">
        <v>370</v>
      </c>
      <c r="D50" s="532"/>
      <c r="E50" s="551" t="s">
        <v>371</v>
      </c>
      <c r="F50" s="552"/>
      <c r="G50" s="551" t="s">
        <v>372</v>
      </c>
      <c r="H50" s="553"/>
      <c r="I50" s="552"/>
      <c r="J50" s="551" t="s">
        <v>373</v>
      </c>
      <c r="K50" s="553"/>
      <c r="L50" s="553"/>
      <c r="M50" s="552"/>
    </row>
    <row r="51" spans="1:16" ht="14.1" customHeight="1" x14ac:dyDescent="0.2">
      <c r="A51" s="694"/>
      <c r="B51" s="695"/>
      <c r="C51" s="531" t="s">
        <v>374</v>
      </c>
      <c r="D51" s="532"/>
      <c r="E51" s="533"/>
      <c r="F51" s="534"/>
      <c r="G51" s="533"/>
      <c r="H51" s="535"/>
      <c r="I51" s="534"/>
      <c r="J51" s="533"/>
      <c r="K51" s="535"/>
      <c r="L51" s="535"/>
      <c r="M51" s="534"/>
    </row>
    <row r="52" spans="1:16" ht="14.1" customHeight="1" x14ac:dyDescent="0.2">
      <c r="A52" s="694"/>
      <c r="B52" s="695"/>
      <c r="C52" s="531" t="s">
        <v>375</v>
      </c>
      <c r="D52" s="532"/>
      <c r="E52" s="533"/>
      <c r="F52" s="534"/>
      <c r="G52" s="533"/>
      <c r="H52" s="535"/>
      <c r="I52" s="534"/>
      <c r="J52" s="533"/>
      <c r="K52" s="535"/>
      <c r="L52" s="535"/>
      <c r="M52" s="534"/>
    </row>
    <row r="53" spans="1:16" ht="15" customHeight="1" x14ac:dyDescent="0.2">
      <c r="A53" s="696"/>
      <c r="B53" s="697"/>
      <c r="C53" s="531" t="s">
        <v>376</v>
      </c>
      <c r="D53" s="532"/>
      <c r="E53" s="533"/>
      <c r="F53" s="534"/>
      <c r="G53" s="533"/>
      <c r="H53" s="535"/>
      <c r="I53" s="534"/>
      <c r="J53" s="533"/>
      <c r="K53" s="535"/>
      <c r="L53" s="535"/>
      <c r="M53" s="534"/>
      <c r="N53" s="135"/>
      <c r="O53" s="136"/>
    </row>
    <row r="54" spans="1:16" ht="15" customHeight="1" x14ac:dyDescent="0.2">
      <c r="A54" s="681" t="s">
        <v>452</v>
      </c>
      <c r="B54" s="682"/>
      <c r="C54" s="687" t="s">
        <v>453</v>
      </c>
      <c r="D54" s="688"/>
      <c r="E54" s="689" t="s">
        <v>454</v>
      </c>
      <c r="F54" s="690"/>
      <c r="G54" s="689" t="s">
        <v>455</v>
      </c>
      <c r="H54" s="691"/>
      <c r="I54" s="690"/>
      <c r="J54" s="525" t="s">
        <v>456</v>
      </c>
      <c r="K54" s="527"/>
      <c r="L54" s="527"/>
      <c r="M54" s="526"/>
      <c r="N54" s="135"/>
      <c r="O54" s="136"/>
    </row>
    <row r="55" spans="1:16" ht="15" customHeight="1" x14ac:dyDescent="0.2">
      <c r="A55" s="683"/>
      <c r="B55" s="684"/>
      <c r="C55" s="525" t="s">
        <v>251</v>
      </c>
      <c r="D55" s="526"/>
      <c r="E55" s="525">
        <v>0</v>
      </c>
      <c r="F55" s="526"/>
      <c r="G55" s="528"/>
      <c r="H55" s="529"/>
      <c r="I55" s="530"/>
      <c r="J55" s="525" t="e">
        <v>#VALUE!</v>
      </c>
      <c r="K55" s="527"/>
      <c r="L55" s="527"/>
      <c r="M55" s="526"/>
      <c r="N55" s="135"/>
      <c r="O55" s="136"/>
    </row>
    <row r="56" spans="1:16" ht="15" customHeight="1" x14ac:dyDescent="0.15">
      <c r="A56" s="685"/>
      <c r="B56" s="686"/>
      <c r="C56" s="525" t="s">
        <v>457</v>
      </c>
      <c r="D56" s="527"/>
      <c r="E56" s="527"/>
      <c r="F56" s="527"/>
      <c r="G56" s="526"/>
      <c r="H56" s="198" t="s">
        <v>410</v>
      </c>
      <c r="I56" s="485"/>
      <c r="J56" s="486"/>
      <c r="K56" s="210" t="s">
        <v>411</v>
      </c>
      <c r="L56" s="485"/>
      <c r="M56" s="486"/>
      <c r="N56" s="135"/>
      <c r="O56" s="136"/>
    </row>
    <row r="57" spans="1:16" ht="15" customHeight="1" x14ac:dyDescent="0.2">
      <c r="A57" s="510" t="s">
        <v>458</v>
      </c>
      <c r="B57" s="678"/>
      <c r="C57" s="511"/>
      <c r="D57" s="525" t="s">
        <v>251</v>
      </c>
      <c r="E57" s="526"/>
      <c r="F57" s="505" t="s">
        <v>459</v>
      </c>
      <c r="G57" s="518"/>
      <c r="H57" s="518"/>
      <c r="I57" s="506"/>
      <c r="J57" s="198" t="s">
        <v>410</v>
      </c>
      <c r="K57" s="201"/>
      <c r="L57" s="210" t="s">
        <v>411</v>
      </c>
      <c r="M57" s="201"/>
      <c r="N57" s="135"/>
      <c r="O57" s="136"/>
    </row>
    <row r="58" spans="1:16" ht="15" customHeight="1" x14ac:dyDescent="0.2">
      <c r="A58" s="220"/>
      <c r="B58" s="679" t="s">
        <v>460</v>
      </c>
      <c r="C58" s="680"/>
      <c r="D58" s="507"/>
      <c r="E58" s="509"/>
      <c r="F58" s="505" t="s">
        <v>461</v>
      </c>
      <c r="G58" s="506"/>
      <c r="H58" s="507"/>
      <c r="I58" s="508"/>
      <c r="J58" s="508"/>
      <c r="K58" s="508"/>
      <c r="L58" s="508"/>
      <c r="M58" s="509"/>
      <c r="N58" s="136"/>
      <c r="O58" s="136"/>
    </row>
    <row r="59" spans="1:16" ht="15" customHeight="1" x14ac:dyDescent="0.15">
      <c r="A59" s="667" t="s">
        <v>462</v>
      </c>
      <c r="B59" s="668"/>
      <c r="C59" s="531" t="s">
        <v>374</v>
      </c>
      <c r="D59" s="532"/>
      <c r="E59" s="484"/>
      <c r="F59" s="486"/>
      <c r="G59" s="226"/>
      <c r="H59" s="264"/>
      <c r="I59" s="264"/>
      <c r="J59" s="264"/>
      <c r="K59" s="264"/>
      <c r="L59" s="264"/>
      <c r="M59" s="265"/>
      <c r="N59" s="136"/>
      <c r="O59" s="136"/>
      <c r="P59" s="154"/>
    </row>
    <row r="60" spans="1:16" ht="15" customHeight="1" x14ac:dyDescent="0.15">
      <c r="A60" s="676"/>
      <c r="B60" s="677"/>
      <c r="C60" s="531" t="s">
        <v>375</v>
      </c>
      <c r="D60" s="532"/>
      <c r="E60" s="484"/>
      <c r="F60" s="486"/>
      <c r="G60" s="266"/>
      <c r="H60" s="231"/>
      <c r="I60" s="206"/>
      <c r="J60" s="206"/>
      <c r="K60" s="206"/>
      <c r="L60" s="231"/>
      <c r="M60" s="218"/>
      <c r="N60" s="136"/>
      <c r="O60" s="136"/>
    </row>
    <row r="61" spans="1:16" ht="15" customHeight="1" x14ac:dyDescent="0.15">
      <c r="A61" s="669"/>
      <c r="B61" s="670"/>
      <c r="C61" s="531" t="s">
        <v>376</v>
      </c>
      <c r="D61" s="532"/>
      <c r="E61" s="484"/>
      <c r="F61" s="486"/>
      <c r="G61" s="267"/>
      <c r="H61" s="268"/>
      <c r="I61" s="269"/>
      <c r="J61" s="270"/>
      <c r="K61" s="270"/>
      <c r="L61" s="270"/>
      <c r="M61" s="271"/>
      <c r="N61" s="136"/>
      <c r="O61" s="136"/>
    </row>
    <row r="62" spans="1:16" ht="15" customHeight="1" x14ac:dyDescent="0.2">
      <c r="A62" s="667" t="s">
        <v>463</v>
      </c>
      <c r="B62" s="668"/>
      <c r="C62" s="272" t="s">
        <v>464</v>
      </c>
      <c r="D62" s="201"/>
      <c r="E62" s="273" t="s">
        <v>465</v>
      </c>
      <c r="F62" s="201"/>
      <c r="G62" s="273" t="s">
        <v>466</v>
      </c>
      <c r="H62" s="671"/>
      <c r="I62" s="672"/>
      <c r="J62" s="274"/>
      <c r="K62" s="274"/>
      <c r="L62" s="274"/>
      <c r="M62" s="275"/>
      <c r="N62" s="136"/>
      <c r="O62" s="136"/>
    </row>
    <row r="63" spans="1:16" ht="15" customHeight="1" x14ac:dyDescent="0.2">
      <c r="A63" s="669"/>
      <c r="B63" s="670"/>
      <c r="C63" s="673" t="s">
        <v>467</v>
      </c>
      <c r="D63" s="674"/>
      <c r="E63" s="675"/>
      <c r="F63" s="507"/>
      <c r="G63" s="509"/>
      <c r="H63" s="505"/>
      <c r="I63" s="518"/>
      <c r="J63" s="518"/>
      <c r="K63" s="518"/>
      <c r="L63" s="518"/>
      <c r="M63" s="506"/>
      <c r="N63" s="136"/>
      <c r="O63" s="136"/>
    </row>
    <row r="64" spans="1:16" ht="15" customHeight="1" x14ac:dyDescent="0.2">
      <c r="A64" s="519" t="s">
        <v>377</v>
      </c>
      <c r="B64" s="520"/>
      <c r="C64" s="211" t="s">
        <v>247</v>
      </c>
      <c r="D64" s="205" t="s">
        <v>70</v>
      </c>
      <c r="E64" s="193" t="s">
        <v>378</v>
      </c>
      <c r="F64" s="193" t="s">
        <v>72</v>
      </c>
      <c r="G64" s="205" t="s">
        <v>73</v>
      </c>
      <c r="H64" s="525" t="s">
        <v>74</v>
      </c>
      <c r="I64" s="526"/>
      <c r="J64" s="525" t="s">
        <v>75</v>
      </c>
      <c r="K64" s="526"/>
      <c r="L64" s="525" t="s">
        <v>379</v>
      </c>
      <c r="M64" s="526"/>
      <c r="N64" s="136"/>
      <c r="O64" s="136"/>
    </row>
    <row r="65" spans="1:15" ht="15" customHeight="1" x14ac:dyDescent="0.15">
      <c r="A65" s="521"/>
      <c r="B65" s="522"/>
      <c r="C65" s="212"/>
      <c r="D65" s="212"/>
      <c r="E65" s="212"/>
      <c r="F65" s="212"/>
      <c r="G65" s="212"/>
      <c r="H65" s="484"/>
      <c r="I65" s="486"/>
      <c r="J65" s="484"/>
      <c r="K65" s="486"/>
      <c r="L65" s="484"/>
      <c r="M65" s="486"/>
      <c r="N65" s="136"/>
      <c r="O65" s="136"/>
    </row>
    <row r="66" spans="1:15" ht="15" customHeight="1" x14ac:dyDescent="0.2">
      <c r="A66" s="523"/>
      <c r="B66" s="524"/>
      <c r="C66" s="525" t="s">
        <v>380</v>
      </c>
      <c r="D66" s="527"/>
      <c r="E66" s="526"/>
      <c r="F66" s="528"/>
      <c r="G66" s="529"/>
      <c r="H66" s="529"/>
      <c r="I66" s="529"/>
      <c r="J66" s="529"/>
      <c r="K66" s="529"/>
      <c r="L66" s="529"/>
      <c r="M66" s="530"/>
      <c r="N66" s="135"/>
      <c r="O66" s="136"/>
    </row>
    <row r="67" spans="1:15" ht="15" customHeight="1" x14ac:dyDescent="0.2">
      <c r="A67" s="510" t="s">
        <v>381</v>
      </c>
      <c r="B67" s="511"/>
      <c r="C67" s="276" t="s">
        <v>382</v>
      </c>
      <c r="D67" s="214"/>
      <c r="E67" s="215" t="s">
        <v>383</v>
      </c>
      <c r="F67" s="216"/>
      <c r="G67" s="277" t="s">
        <v>384</v>
      </c>
      <c r="H67" s="664"/>
      <c r="I67" s="664"/>
      <c r="J67" s="666" t="s">
        <v>383</v>
      </c>
      <c r="K67" s="666"/>
      <c r="L67" s="664"/>
      <c r="M67" s="665"/>
      <c r="N67" s="135"/>
      <c r="O67" s="136"/>
    </row>
    <row r="68" spans="1:15" ht="15" customHeight="1" x14ac:dyDescent="0.2">
      <c r="A68" s="512"/>
      <c r="B68" s="513"/>
      <c r="C68" s="278" t="s">
        <v>385</v>
      </c>
      <c r="D68" s="214"/>
      <c r="E68" s="215" t="s">
        <v>383</v>
      </c>
      <c r="F68" s="216"/>
      <c r="G68" s="277" t="s">
        <v>384</v>
      </c>
      <c r="H68" s="664"/>
      <c r="I68" s="664"/>
      <c r="J68" s="666" t="s">
        <v>383</v>
      </c>
      <c r="K68" s="666"/>
      <c r="L68" s="664"/>
      <c r="M68" s="665"/>
      <c r="N68" s="135"/>
      <c r="O68" s="136"/>
    </row>
    <row r="69" spans="1:15" ht="15" customHeight="1" x14ac:dyDescent="0.2">
      <c r="A69" s="514"/>
      <c r="B69" s="515"/>
      <c r="C69" s="279" t="s">
        <v>386</v>
      </c>
      <c r="D69" s="222"/>
      <c r="E69" s="223" t="s">
        <v>383</v>
      </c>
      <c r="F69" s="216"/>
      <c r="G69" s="277" t="s">
        <v>384</v>
      </c>
      <c r="H69" s="664"/>
      <c r="I69" s="664"/>
      <c r="J69" s="666" t="s">
        <v>383</v>
      </c>
      <c r="K69" s="666"/>
      <c r="L69" s="664"/>
      <c r="M69" s="665"/>
      <c r="N69" s="136"/>
      <c r="O69" s="136"/>
    </row>
    <row r="70" spans="1:15" ht="15" customHeight="1" x14ac:dyDescent="0.2">
      <c r="A70" s="505" t="s">
        <v>387</v>
      </c>
      <c r="B70" s="506"/>
      <c r="C70" s="507"/>
      <c r="D70" s="508"/>
      <c r="E70" s="508"/>
      <c r="F70" s="508"/>
      <c r="G70" s="508"/>
      <c r="H70" s="508"/>
      <c r="I70" s="508"/>
      <c r="J70" s="508"/>
      <c r="K70" s="508"/>
      <c r="L70" s="508"/>
      <c r="M70" s="509"/>
      <c r="N70" s="135"/>
      <c r="O70" s="136"/>
    </row>
    <row r="71" spans="1:15" ht="35.1" customHeight="1" x14ac:dyDescent="0.2">
      <c r="A71" s="505" t="s">
        <v>388</v>
      </c>
      <c r="B71" s="506"/>
      <c r="C71" s="507"/>
      <c r="D71" s="508"/>
      <c r="E71" s="508"/>
      <c r="F71" s="508"/>
      <c r="G71" s="508"/>
      <c r="H71" s="508"/>
      <c r="I71" s="508"/>
      <c r="J71" s="508"/>
      <c r="K71" s="508"/>
      <c r="L71" s="508"/>
      <c r="M71" s="509"/>
      <c r="N71" s="135"/>
      <c r="O71" s="136"/>
    </row>
    <row r="72" spans="1:15" ht="24.75" customHeight="1" x14ac:dyDescent="0.2">
      <c r="A72" s="516" t="s">
        <v>389</v>
      </c>
      <c r="B72" s="517"/>
      <c r="C72" s="507"/>
      <c r="D72" s="508"/>
      <c r="E72" s="508"/>
      <c r="F72" s="508"/>
      <c r="G72" s="508"/>
      <c r="H72" s="508"/>
      <c r="I72" s="508"/>
      <c r="J72" s="508"/>
      <c r="K72" s="508"/>
      <c r="L72" s="508"/>
      <c r="M72" s="509"/>
      <c r="N72" s="136"/>
      <c r="O72" s="136"/>
    </row>
    <row r="73" spans="1:15" ht="18" customHeight="1" x14ac:dyDescent="0.2">
      <c r="A73" s="206" t="s">
        <v>394</v>
      </c>
      <c r="B73" s="206"/>
      <c r="C73" s="206"/>
      <c r="D73" s="206"/>
      <c r="E73" s="206"/>
      <c r="F73" s="206"/>
      <c r="G73" s="206"/>
      <c r="H73" s="206"/>
      <c r="I73" s="206"/>
      <c r="J73" s="206"/>
      <c r="K73" s="206"/>
      <c r="L73" s="206"/>
      <c r="M73" s="206"/>
      <c r="N73" s="135"/>
      <c r="O73" s="136"/>
    </row>
    <row r="74" spans="1:15" ht="18" customHeight="1" x14ac:dyDescent="0.2">
      <c r="A74" s="496" t="s">
        <v>413</v>
      </c>
      <c r="B74" s="496"/>
      <c r="C74" s="496"/>
      <c r="D74" s="496"/>
      <c r="E74" s="496"/>
      <c r="F74" s="496"/>
      <c r="G74" s="496"/>
      <c r="H74" s="496"/>
      <c r="I74" s="496"/>
      <c r="J74" s="496"/>
      <c r="K74" s="496"/>
      <c r="L74" s="496"/>
      <c r="M74" s="496"/>
      <c r="N74" s="135"/>
      <c r="O74" s="136"/>
    </row>
    <row r="75" spans="1:15" ht="30" customHeight="1" x14ac:dyDescent="0.2">
      <c r="A75" s="496" t="s">
        <v>396</v>
      </c>
      <c r="B75" s="496"/>
      <c r="C75" s="496"/>
      <c r="D75" s="496"/>
      <c r="E75" s="496"/>
      <c r="F75" s="496"/>
      <c r="G75" s="496"/>
      <c r="H75" s="496"/>
      <c r="I75" s="496"/>
      <c r="J75" s="496"/>
      <c r="K75" s="496"/>
      <c r="L75" s="496"/>
      <c r="M75" s="496"/>
      <c r="N75" s="136"/>
      <c r="O75" s="136"/>
    </row>
    <row r="76" spans="1:15" ht="30" customHeight="1" x14ac:dyDescent="0.2">
      <c r="A76" s="496" t="s">
        <v>397</v>
      </c>
      <c r="B76" s="496"/>
      <c r="C76" s="496"/>
      <c r="D76" s="496"/>
      <c r="E76" s="496"/>
      <c r="F76" s="496"/>
      <c r="G76" s="496"/>
      <c r="H76" s="496"/>
      <c r="I76" s="496"/>
      <c r="J76" s="496"/>
      <c r="K76" s="496"/>
      <c r="L76" s="496"/>
      <c r="M76" s="496"/>
      <c r="N76" s="136"/>
      <c r="O76" s="136"/>
    </row>
    <row r="77" spans="1:15" ht="15" customHeight="1" x14ac:dyDescent="0.2">
      <c r="A77" s="231" t="s">
        <v>399</v>
      </c>
      <c r="B77" s="206"/>
      <c r="C77" s="206"/>
      <c r="D77" s="206"/>
      <c r="E77" s="206"/>
      <c r="F77" s="206"/>
      <c r="G77" s="206"/>
      <c r="H77" s="206"/>
      <c r="I77" s="206"/>
      <c r="J77" s="206"/>
      <c r="K77" s="206"/>
      <c r="L77" s="206"/>
      <c r="M77" s="206"/>
    </row>
    <row r="78" spans="1:15" ht="15" customHeight="1" x14ac:dyDescent="0.2">
      <c r="A78" s="227" t="s">
        <v>400</v>
      </c>
      <c r="B78" s="211"/>
      <c r="C78" s="211"/>
      <c r="D78" s="211"/>
      <c r="E78" s="211"/>
      <c r="F78" s="211"/>
      <c r="G78" s="211"/>
      <c r="H78" s="211"/>
      <c r="I78" s="211"/>
      <c r="J78" s="211"/>
      <c r="K78" s="211"/>
      <c r="L78" s="211"/>
      <c r="M78" s="211"/>
    </row>
    <row r="79" spans="1:15" ht="15" customHeight="1" x14ac:dyDescent="0.15">
      <c r="A79" s="497" t="s">
        <v>414</v>
      </c>
      <c r="B79" s="192" t="s">
        <v>2</v>
      </c>
      <c r="C79" s="487"/>
      <c r="D79" s="488"/>
      <c r="E79" s="489"/>
      <c r="F79" s="490" t="s">
        <v>348</v>
      </c>
      <c r="G79" s="492"/>
      <c r="H79" s="232"/>
      <c r="I79" s="494"/>
      <c r="J79" s="232"/>
      <c r="K79" s="494"/>
      <c r="L79" s="232"/>
      <c r="M79" s="233"/>
    </row>
    <row r="80" spans="1:15" ht="15" customHeight="1" x14ac:dyDescent="0.15">
      <c r="A80" s="498"/>
      <c r="B80" s="234" t="s">
        <v>349</v>
      </c>
      <c r="C80" s="470"/>
      <c r="D80" s="471"/>
      <c r="E80" s="472"/>
      <c r="F80" s="491"/>
      <c r="G80" s="493"/>
      <c r="H80" s="235" t="s">
        <v>401</v>
      </c>
      <c r="I80" s="495"/>
      <c r="J80" s="235" t="s">
        <v>402</v>
      </c>
      <c r="K80" s="495"/>
      <c r="L80" s="236" t="s">
        <v>76</v>
      </c>
      <c r="M80" s="237"/>
    </row>
    <row r="81" spans="1:13" ht="15" customHeight="1" x14ac:dyDescent="0.2">
      <c r="A81" s="498"/>
      <c r="B81" s="465" t="s">
        <v>350</v>
      </c>
      <c r="C81" s="238" t="s">
        <v>417</v>
      </c>
      <c r="D81" s="239"/>
      <c r="E81" s="240" t="s">
        <v>344</v>
      </c>
      <c r="F81" s="239"/>
      <c r="G81" s="239" t="s">
        <v>418</v>
      </c>
      <c r="H81" s="239"/>
      <c r="I81" s="239"/>
      <c r="J81" s="239"/>
      <c r="K81" s="239"/>
      <c r="L81" s="239"/>
      <c r="M81" s="241"/>
    </row>
    <row r="82" spans="1:13" ht="15" customHeight="1" x14ac:dyDescent="0.15">
      <c r="A82" s="498"/>
      <c r="B82" s="466"/>
      <c r="C82" s="242"/>
      <c r="D82" s="280"/>
      <c r="E82" s="244"/>
      <c r="F82" s="281"/>
      <c r="G82" s="468"/>
      <c r="H82" s="468"/>
      <c r="I82" s="468"/>
      <c r="J82" s="468"/>
      <c r="K82" s="468"/>
      <c r="L82" s="468"/>
      <c r="M82" s="469"/>
    </row>
    <row r="83" spans="1:13" ht="15" customHeight="1" x14ac:dyDescent="0.2">
      <c r="A83" s="498"/>
      <c r="B83" s="467"/>
      <c r="C83" s="470"/>
      <c r="D83" s="471"/>
      <c r="E83" s="471"/>
      <c r="F83" s="471"/>
      <c r="G83" s="471"/>
      <c r="H83" s="471"/>
      <c r="I83" s="471"/>
      <c r="J83" s="471"/>
      <c r="K83" s="471"/>
      <c r="L83" s="471"/>
      <c r="M83" s="472"/>
    </row>
    <row r="84" spans="1:13" ht="15" customHeight="1" x14ac:dyDescent="0.15">
      <c r="A84" s="498"/>
      <c r="B84" s="191" t="s">
        <v>2</v>
      </c>
      <c r="C84" s="487"/>
      <c r="D84" s="488"/>
      <c r="E84" s="489"/>
      <c r="F84" s="490" t="s">
        <v>348</v>
      </c>
      <c r="G84" s="492"/>
      <c r="H84" s="232"/>
      <c r="I84" s="494"/>
      <c r="J84" s="232"/>
      <c r="K84" s="494"/>
      <c r="L84" s="232"/>
      <c r="M84" s="233"/>
    </row>
    <row r="85" spans="1:13" ht="15" customHeight="1" x14ac:dyDescent="0.15">
      <c r="A85" s="498"/>
      <c r="B85" s="190" t="s">
        <v>349</v>
      </c>
      <c r="C85" s="470"/>
      <c r="D85" s="471"/>
      <c r="E85" s="472"/>
      <c r="F85" s="491"/>
      <c r="G85" s="493"/>
      <c r="H85" s="235" t="s">
        <v>401</v>
      </c>
      <c r="I85" s="495"/>
      <c r="J85" s="235" t="s">
        <v>402</v>
      </c>
      <c r="K85" s="495"/>
      <c r="L85" s="236" t="s">
        <v>76</v>
      </c>
      <c r="M85" s="237"/>
    </row>
    <row r="86" spans="1:13" ht="15" customHeight="1" x14ac:dyDescent="0.2">
      <c r="A86" s="498"/>
      <c r="B86" s="465" t="s">
        <v>350</v>
      </c>
      <c r="C86" s="238" t="s">
        <v>417</v>
      </c>
      <c r="D86" s="239"/>
      <c r="E86" s="240" t="s">
        <v>344</v>
      </c>
      <c r="F86" s="239"/>
      <c r="G86" s="239" t="s">
        <v>418</v>
      </c>
      <c r="H86" s="239"/>
      <c r="I86" s="239"/>
      <c r="J86" s="239"/>
      <c r="K86" s="239"/>
      <c r="L86" s="239"/>
      <c r="M86" s="241"/>
    </row>
    <row r="87" spans="1:13" ht="15" customHeight="1" x14ac:dyDescent="0.15">
      <c r="A87" s="498"/>
      <c r="B87" s="466"/>
      <c r="C87" s="242"/>
      <c r="D87" s="280"/>
      <c r="E87" s="244"/>
      <c r="F87" s="281"/>
      <c r="G87" s="468"/>
      <c r="H87" s="468"/>
      <c r="I87" s="468"/>
      <c r="J87" s="468"/>
      <c r="K87" s="468"/>
      <c r="L87" s="468"/>
      <c r="M87" s="469"/>
    </row>
    <row r="88" spans="1:13" ht="15" customHeight="1" x14ac:dyDescent="0.2">
      <c r="A88" s="498"/>
      <c r="B88" s="467"/>
      <c r="C88" s="470"/>
      <c r="D88" s="471"/>
      <c r="E88" s="471"/>
      <c r="F88" s="471"/>
      <c r="G88" s="471"/>
      <c r="H88" s="471"/>
      <c r="I88" s="471"/>
      <c r="J88" s="471"/>
      <c r="K88" s="471"/>
      <c r="L88" s="471"/>
      <c r="M88" s="472"/>
    </row>
    <row r="89" spans="1:13" ht="15" customHeight="1" x14ac:dyDescent="0.15">
      <c r="A89" s="498"/>
      <c r="B89" s="191" t="s">
        <v>2</v>
      </c>
      <c r="C89" s="487"/>
      <c r="D89" s="488"/>
      <c r="E89" s="489"/>
      <c r="F89" s="490" t="s">
        <v>348</v>
      </c>
      <c r="G89" s="492"/>
      <c r="H89" s="232"/>
      <c r="I89" s="494"/>
      <c r="J89" s="232"/>
      <c r="K89" s="494"/>
      <c r="L89" s="232"/>
      <c r="M89" s="233"/>
    </row>
    <row r="90" spans="1:13" ht="15" customHeight="1" x14ac:dyDescent="0.15">
      <c r="A90" s="498"/>
      <c r="B90" s="190" t="s">
        <v>349</v>
      </c>
      <c r="C90" s="470"/>
      <c r="D90" s="471"/>
      <c r="E90" s="472"/>
      <c r="F90" s="491"/>
      <c r="G90" s="493"/>
      <c r="H90" s="235" t="s">
        <v>401</v>
      </c>
      <c r="I90" s="495"/>
      <c r="J90" s="235" t="s">
        <v>402</v>
      </c>
      <c r="K90" s="495"/>
      <c r="L90" s="236" t="s">
        <v>76</v>
      </c>
      <c r="M90" s="237"/>
    </row>
    <row r="91" spans="1:13" ht="15" customHeight="1" x14ac:dyDescent="0.2">
      <c r="A91" s="498"/>
      <c r="B91" s="465" t="s">
        <v>350</v>
      </c>
      <c r="C91" s="238" t="s">
        <v>417</v>
      </c>
      <c r="D91" s="239"/>
      <c r="E91" s="240" t="s">
        <v>344</v>
      </c>
      <c r="F91" s="239"/>
      <c r="G91" s="239" t="s">
        <v>418</v>
      </c>
      <c r="H91" s="239"/>
      <c r="I91" s="239"/>
      <c r="J91" s="239"/>
      <c r="K91" s="239"/>
      <c r="L91" s="239"/>
      <c r="M91" s="241"/>
    </row>
    <row r="92" spans="1:13" ht="15" customHeight="1" x14ac:dyDescent="0.15">
      <c r="A92" s="498"/>
      <c r="B92" s="466"/>
      <c r="C92" s="242"/>
      <c r="D92" s="280"/>
      <c r="E92" s="244"/>
      <c r="F92" s="281"/>
      <c r="G92" s="468"/>
      <c r="H92" s="468"/>
      <c r="I92" s="468"/>
      <c r="J92" s="468"/>
      <c r="K92" s="468"/>
      <c r="L92" s="468"/>
      <c r="M92" s="469"/>
    </row>
    <row r="93" spans="1:13" ht="15" customHeight="1" x14ac:dyDescent="0.2">
      <c r="A93" s="498"/>
      <c r="B93" s="467"/>
      <c r="C93" s="470"/>
      <c r="D93" s="471"/>
      <c r="E93" s="471"/>
      <c r="F93" s="471"/>
      <c r="G93" s="471"/>
      <c r="H93" s="471"/>
      <c r="I93" s="471"/>
      <c r="J93" s="471"/>
      <c r="K93" s="471"/>
      <c r="L93" s="471"/>
      <c r="M93" s="472"/>
    </row>
    <row r="94" spans="1:13" ht="15" customHeight="1" x14ac:dyDescent="0.15">
      <c r="A94" s="498"/>
      <c r="B94" s="191" t="s">
        <v>2</v>
      </c>
      <c r="C94" s="487"/>
      <c r="D94" s="488"/>
      <c r="E94" s="489"/>
      <c r="F94" s="490" t="s">
        <v>348</v>
      </c>
      <c r="G94" s="492"/>
      <c r="H94" s="232"/>
      <c r="I94" s="494"/>
      <c r="J94" s="232"/>
      <c r="K94" s="494"/>
      <c r="L94" s="232"/>
      <c r="M94" s="233"/>
    </row>
    <row r="95" spans="1:13" ht="15" customHeight="1" x14ac:dyDescent="0.15">
      <c r="A95" s="498"/>
      <c r="B95" s="190" t="s">
        <v>349</v>
      </c>
      <c r="C95" s="470"/>
      <c r="D95" s="471"/>
      <c r="E95" s="472"/>
      <c r="F95" s="491"/>
      <c r="G95" s="493"/>
      <c r="H95" s="235" t="s">
        <v>401</v>
      </c>
      <c r="I95" s="495"/>
      <c r="J95" s="235" t="s">
        <v>402</v>
      </c>
      <c r="K95" s="495"/>
      <c r="L95" s="236" t="s">
        <v>76</v>
      </c>
      <c r="M95" s="237"/>
    </row>
    <row r="96" spans="1:13" ht="15" customHeight="1" x14ac:dyDescent="0.2">
      <c r="A96" s="498"/>
      <c r="B96" s="465" t="s">
        <v>350</v>
      </c>
      <c r="C96" s="238" t="s">
        <v>417</v>
      </c>
      <c r="D96" s="239"/>
      <c r="E96" s="240" t="s">
        <v>344</v>
      </c>
      <c r="F96" s="239"/>
      <c r="G96" s="239" t="s">
        <v>418</v>
      </c>
      <c r="H96" s="239"/>
      <c r="I96" s="239"/>
      <c r="J96" s="239"/>
      <c r="K96" s="239"/>
      <c r="L96" s="239"/>
      <c r="M96" s="241"/>
    </row>
    <row r="97" spans="1:13" ht="15" customHeight="1" x14ac:dyDescent="0.15">
      <c r="A97" s="498"/>
      <c r="B97" s="466"/>
      <c r="C97" s="242"/>
      <c r="D97" s="280"/>
      <c r="E97" s="244"/>
      <c r="F97" s="281"/>
      <c r="G97" s="468"/>
      <c r="H97" s="468"/>
      <c r="I97" s="468"/>
      <c r="J97" s="468"/>
      <c r="K97" s="468"/>
      <c r="L97" s="468"/>
      <c r="M97" s="469"/>
    </row>
    <row r="98" spans="1:13" ht="15" customHeight="1" x14ac:dyDescent="0.2">
      <c r="A98" s="498"/>
      <c r="B98" s="467"/>
      <c r="C98" s="470"/>
      <c r="D98" s="471"/>
      <c r="E98" s="471"/>
      <c r="F98" s="471"/>
      <c r="G98" s="471"/>
      <c r="H98" s="471"/>
      <c r="I98" s="471"/>
      <c r="J98" s="471"/>
      <c r="K98" s="471"/>
      <c r="L98" s="471"/>
      <c r="M98" s="472"/>
    </row>
    <row r="99" spans="1:13" ht="15" customHeight="1" x14ac:dyDescent="0.15">
      <c r="A99" s="498"/>
      <c r="B99" s="191" t="s">
        <v>2</v>
      </c>
      <c r="C99" s="487"/>
      <c r="D99" s="488"/>
      <c r="E99" s="489"/>
      <c r="F99" s="490" t="s">
        <v>348</v>
      </c>
      <c r="G99" s="492"/>
      <c r="H99" s="232"/>
      <c r="I99" s="494"/>
      <c r="J99" s="232"/>
      <c r="K99" s="494"/>
      <c r="L99" s="232"/>
      <c r="M99" s="233"/>
    </row>
    <row r="100" spans="1:13" ht="15" customHeight="1" x14ac:dyDescent="0.15">
      <c r="A100" s="498"/>
      <c r="B100" s="190" t="s">
        <v>349</v>
      </c>
      <c r="C100" s="470"/>
      <c r="D100" s="471"/>
      <c r="E100" s="472"/>
      <c r="F100" s="491"/>
      <c r="G100" s="493"/>
      <c r="H100" s="235" t="s">
        <v>401</v>
      </c>
      <c r="I100" s="495"/>
      <c r="J100" s="235" t="s">
        <v>402</v>
      </c>
      <c r="K100" s="495"/>
      <c r="L100" s="236" t="s">
        <v>76</v>
      </c>
      <c r="M100" s="237"/>
    </row>
    <row r="101" spans="1:13" ht="15" customHeight="1" x14ac:dyDescent="0.2">
      <c r="A101" s="498"/>
      <c r="B101" s="465" t="s">
        <v>350</v>
      </c>
      <c r="C101" s="238" t="s">
        <v>417</v>
      </c>
      <c r="D101" s="239"/>
      <c r="E101" s="240" t="s">
        <v>344</v>
      </c>
      <c r="F101" s="239"/>
      <c r="G101" s="239" t="s">
        <v>418</v>
      </c>
      <c r="H101" s="239"/>
      <c r="I101" s="239"/>
      <c r="J101" s="239"/>
      <c r="K101" s="239"/>
      <c r="L101" s="239"/>
      <c r="M101" s="241"/>
    </row>
    <row r="102" spans="1:13" ht="15" customHeight="1" x14ac:dyDescent="0.15">
      <c r="A102" s="498"/>
      <c r="B102" s="466"/>
      <c r="C102" s="242"/>
      <c r="D102" s="280"/>
      <c r="E102" s="244"/>
      <c r="F102" s="281"/>
      <c r="G102" s="468"/>
      <c r="H102" s="468"/>
      <c r="I102" s="468"/>
      <c r="J102" s="468"/>
      <c r="K102" s="468"/>
      <c r="L102" s="468"/>
      <c r="M102" s="469"/>
    </row>
    <row r="103" spans="1:13" ht="15" customHeight="1" x14ac:dyDescent="0.2">
      <c r="A103" s="498"/>
      <c r="B103" s="467"/>
      <c r="C103" s="470"/>
      <c r="D103" s="471"/>
      <c r="E103" s="471"/>
      <c r="F103" s="471"/>
      <c r="G103" s="471"/>
      <c r="H103" s="471"/>
      <c r="I103" s="471"/>
      <c r="J103" s="471"/>
      <c r="K103" s="471"/>
      <c r="L103" s="471"/>
      <c r="M103" s="472"/>
    </row>
    <row r="104" spans="1:13" ht="15" customHeight="1" x14ac:dyDescent="0.15">
      <c r="A104" s="498"/>
      <c r="B104" s="191" t="s">
        <v>2</v>
      </c>
      <c r="C104" s="487"/>
      <c r="D104" s="488"/>
      <c r="E104" s="489"/>
      <c r="F104" s="490" t="s">
        <v>348</v>
      </c>
      <c r="G104" s="492"/>
      <c r="H104" s="232"/>
      <c r="I104" s="494"/>
      <c r="J104" s="232"/>
      <c r="K104" s="494"/>
      <c r="L104" s="232"/>
      <c r="M104" s="233"/>
    </row>
    <row r="105" spans="1:13" ht="15" customHeight="1" x14ac:dyDescent="0.15">
      <c r="A105" s="498"/>
      <c r="B105" s="190" t="s">
        <v>349</v>
      </c>
      <c r="C105" s="470"/>
      <c r="D105" s="471"/>
      <c r="E105" s="472"/>
      <c r="F105" s="491"/>
      <c r="G105" s="493"/>
      <c r="H105" s="235" t="s">
        <v>401</v>
      </c>
      <c r="I105" s="495"/>
      <c r="J105" s="235" t="s">
        <v>402</v>
      </c>
      <c r="K105" s="495"/>
      <c r="L105" s="236" t="s">
        <v>76</v>
      </c>
      <c r="M105" s="237"/>
    </row>
    <row r="106" spans="1:13" ht="15" customHeight="1" x14ac:dyDescent="0.2">
      <c r="A106" s="498"/>
      <c r="B106" s="465" t="s">
        <v>350</v>
      </c>
      <c r="C106" s="238" t="s">
        <v>417</v>
      </c>
      <c r="D106" s="239"/>
      <c r="E106" s="240" t="s">
        <v>344</v>
      </c>
      <c r="F106" s="239"/>
      <c r="G106" s="239" t="s">
        <v>418</v>
      </c>
      <c r="H106" s="239"/>
      <c r="I106" s="239"/>
      <c r="J106" s="239"/>
      <c r="K106" s="239"/>
      <c r="L106" s="239"/>
      <c r="M106" s="241"/>
    </row>
    <row r="107" spans="1:13" ht="15" customHeight="1" x14ac:dyDescent="0.15">
      <c r="A107" s="498"/>
      <c r="B107" s="466"/>
      <c r="C107" s="242"/>
      <c r="D107" s="280"/>
      <c r="E107" s="244"/>
      <c r="F107" s="281"/>
      <c r="G107" s="468"/>
      <c r="H107" s="468"/>
      <c r="I107" s="468"/>
      <c r="J107" s="468"/>
      <c r="K107" s="468"/>
      <c r="L107" s="468"/>
      <c r="M107" s="469"/>
    </row>
    <row r="108" spans="1:13" ht="15" customHeight="1" x14ac:dyDescent="0.2">
      <c r="A108" s="499"/>
      <c r="B108" s="467"/>
      <c r="C108" s="470"/>
      <c r="D108" s="471"/>
      <c r="E108" s="471"/>
      <c r="F108" s="471"/>
      <c r="G108" s="471"/>
      <c r="H108" s="471"/>
      <c r="I108" s="471"/>
      <c r="J108" s="471"/>
      <c r="K108" s="471"/>
      <c r="L108" s="471"/>
      <c r="M108" s="472"/>
    </row>
    <row r="109" spans="1:13" ht="5.25" customHeight="1" x14ac:dyDescent="0.2">
      <c r="A109" s="282"/>
      <c r="B109" s="206"/>
      <c r="C109" s="206"/>
      <c r="D109" s="206"/>
      <c r="E109" s="206"/>
      <c r="F109" s="206"/>
      <c r="G109" s="206"/>
      <c r="H109" s="206"/>
      <c r="I109" s="206"/>
      <c r="J109" s="206"/>
      <c r="K109" s="206"/>
      <c r="L109" s="206"/>
      <c r="M109" s="206"/>
    </row>
    <row r="110" spans="1:13" ht="15" customHeight="1" x14ac:dyDescent="0.2">
      <c r="A110" s="227" t="s">
        <v>468</v>
      </c>
      <c r="B110" s="211"/>
      <c r="C110" s="211"/>
      <c r="D110" s="211"/>
      <c r="E110" s="211"/>
      <c r="F110" s="211"/>
      <c r="G110" s="211"/>
      <c r="H110" s="211"/>
      <c r="I110" s="211"/>
      <c r="J110" s="211"/>
      <c r="K110" s="211"/>
      <c r="L110" s="211"/>
      <c r="M110" s="211"/>
    </row>
    <row r="111" spans="1:13" ht="15" customHeight="1" x14ac:dyDescent="0.15">
      <c r="A111" s="473" t="s">
        <v>390</v>
      </c>
      <c r="B111" s="474"/>
      <c r="C111" s="224" t="s">
        <v>391</v>
      </c>
      <c r="D111" s="479"/>
      <c r="E111" s="480"/>
      <c r="F111" s="481"/>
      <c r="G111" s="653" t="s">
        <v>392</v>
      </c>
      <c r="H111" s="654"/>
      <c r="I111" s="484"/>
      <c r="J111" s="485"/>
      <c r="K111" s="485"/>
      <c r="L111" s="485"/>
      <c r="M111" s="486"/>
    </row>
    <row r="112" spans="1:13" ht="15" customHeight="1" x14ac:dyDescent="0.15">
      <c r="A112" s="475"/>
      <c r="B112" s="476"/>
      <c r="C112" s="224" t="s">
        <v>391</v>
      </c>
      <c r="D112" s="479"/>
      <c r="E112" s="480"/>
      <c r="F112" s="481"/>
      <c r="G112" s="653" t="s">
        <v>392</v>
      </c>
      <c r="H112" s="654"/>
      <c r="I112" s="484"/>
      <c r="J112" s="485"/>
      <c r="K112" s="485"/>
      <c r="L112" s="485"/>
      <c r="M112" s="486"/>
    </row>
    <row r="113" spans="1:13" ht="15" customHeight="1" x14ac:dyDescent="0.15">
      <c r="A113" s="477"/>
      <c r="B113" s="478"/>
      <c r="C113" s="224" t="s">
        <v>391</v>
      </c>
      <c r="D113" s="479"/>
      <c r="E113" s="480"/>
      <c r="F113" s="481"/>
      <c r="G113" s="653" t="s">
        <v>392</v>
      </c>
      <c r="H113" s="654"/>
      <c r="I113" s="484"/>
      <c r="J113" s="485"/>
      <c r="K113" s="485"/>
      <c r="L113" s="485"/>
      <c r="M113" s="486"/>
    </row>
    <row r="114" spans="1:13" ht="15" customHeight="1" x14ac:dyDescent="0.2">
      <c r="A114" s="655" t="s">
        <v>435</v>
      </c>
      <c r="B114" s="656"/>
      <c r="C114" s="224" t="s">
        <v>391</v>
      </c>
      <c r="D114" s="661"/>
      <c r="E114" s="662"/>
      <c r="F114" s="662"/>
      <c r="G114" s="662"/>
      <c r="H114" s="662"/>
      <c r="I114" s="662"/>
      <c r="J114" s="662"/>
      <c r="K114" s="662"/>
      <c r="L114" s="662"/>
      <c r="M114" s="663"/>
    </row>
    <row r="115" spans="1:13" ht="15" customHeight="1" x14ac:dyDescent="0.2">
      <c r="A115" s="657"/>
      <c r="B115" s="658"/>
      <c r="C115" s="224" t="s">
        <v>391</v>
      </c>
      <c r="D115" s="661"/>
      <c r="E115" s="662"/>
      <c r="F115" s="662"/>
      <c r="G115" s="662"/>
      <c r="H115" s="662"/>
      <c r="I115" s="662"/>
      <c r="J115" s="662"/>
      <c r="K115" s="662"/>
      <c r="L115" s="662"/>
      <c r="M115" s="663"/>
    </row>
    <row r="116" spans="1:13" x14ac:dyDescent="0.2">
      <c r="A116" s="659"/>
      <c r="B116" s="660"/>
      <c r="C116" s="224" t="s">
        <v>391</v>
      </c>
      <c r="D116" s="661"/>
      <c r="E116" s="662"/>
      <c r="F116" s="662"/>
      <c r="G116" s="662"/>
      <c r="H116" s="662"/>
      <c r="I116" s="662"/>
      <c r="J116" s="662"/>
      <c r="K116" s="662"/>
      <c r="L116" s="662"/>
      <c r="M116" s="663"/>
    </row>
  </sheetData>
  <mergeCells count="231">
    <mergeCell ref="A3:A9"/>
    <mergeCell ref="C3:M3"/>
    <mergeCell ref="C4:M4"/>
    <mergeCell ref="B5:B7"/>
    <mergeCell ref="C6:M6"/>
    <mergeCell ref="C7:M7"/>
    <mergeCell ref="C8:M8"/>
    <mergeCell ref="C9:M9"/>
    <mergeCell ref="B16:C18"/>
    <mergeCell ref="D16:E16"/>
    <mergeCell ref="F16:M16"/>
    <mergeCell ref="D17:E18"/>
    <mergeCell ref="F17:M17"/>
    <mergeCell ref="F18:M18"/>
    <mergeCell ref="A10:A18"/>
    <mergeCell ref="C10:E10"/>
    <mergeCell ref="F10:F11"/>
    <mergeCell ref="G10:M11"/>
    <mergeCell ref="C11:E11"/>
    <mergeCell ref="B12:B14"/>
    <mergeCell ref="C13:M13"/>
    <mergeCell ref="C14:M14"/>
    <mergeCell ref="B15:G15"/>
    <mergeCell ref="H15:M15"/>
    <mergeCell ref="A24:G24"/>
    <mergeCell ref="H24:M24"/>
    <mergeCell ref="A25:M25"/>
    <mergeCell ref="A26:B27"/>
    <mergeCell ref="C26:D26"/>
    <mergeCell ref="E26:F26"/>
    <mergeCell ref="A19:A23"/>
    <mergeCell ref="C19:E19"/>
    <mergeCell ref="F19:F20"/>
    <mergeCell ref="G19:M20"/>
    <mergeCell ref="C20:E20"/>
    <mergeCell ref="B21:B23"/>
    <mergeCell ref="C22:M22"/>
    <mergeCell ref="C23:M23"/>
    <mergeCell ref="A32:M32"/>
    <mergeCell ref="A33:A34"/>
    <mergeCell ref="B33:D33"/>
    <mergeCell ref="E33:F33"/>
    <mergeCell ref="B34:D34"/>
    <mergeCell ref="E34:F34"/>
    <mergeCell ref="A28:B28"/>
    <mergeCell ref="A29:B29"/>
    <mergeCell ref="C30:D30"/>
    <mergeCell ref="E30:F30"/>
    <mergeCell ref="C31:D31"/>
    <mergeCell ref="E31:F31"/>
    <mergeCell ref="A35:A36"/>
    <mergeCell ref="B35:D35"/>
    <mergeCell ref="E35:F35"/>
    <mergeCell ref="B36:D36"/>
    <mergeCell ref="E36:F36"/>
    <mergeCell ref="A37:B40"/>
    <mergeCell ref="C37:D37"/>
    <mergeCell ref="E37:M37"/>
    <mergeCell ref="C38:D38"/>
    <mergeCell ref="E38:M38"/>
    <mergeCell ref="C39:D39"/>
    <mergeCell ref="H39:I39"/>
    <mergeCell ref="C40:D40"/>
    <mergeCell ref="E40:F40"/>
    <mergeCell ref="G40:M40"/>
    <mergeCell ref="A41:B41"/>
    <mergeCell ref="D41:F41"/>
    <mergeCell ref="G41:H41"/>
    <mergeCell ref="I41:M41"/>
    <mergeCell ref="J46:K46"/>
    <mergeCell ref="H47:I47"/>
    <mergeCell ref="J47:K47"/>
    <mergeCell ref="B48:C48"/>
    <mergeCell ref="H48:K48"/>
    <mergeCell ref="L48:M48"/>
    <mergeCell ref="A42:B42"/>
    <mergeCell ref="D42:M42"/>
    <mergeCell ref="A43:E43"/>
    <mergeCell ref="G43:M43"/>
    <mergeCell ref="A44:M44"/>
    <mergeCell ref="A45:A48"/>
    <mergeCell ref="H45:I45"/>
    <mergeCell ref="J45:K45"/>
    <mergeCell ref="L45:M47"/>
    <mergeCell ref="H46:I46"/>
    <mergeCell ref="A49:B53"/>
    <mergeCell ref="C49:M49"/>
    <mergeCell ref="C50:D50"/>
    <mergeCell ref="E50:F50"/>
    <mergeCell ref="G50:I50"/>
    <mergeCell ref="J50:M50"/>
    <mergeCell ref="C51:D51"/>
    <mergeCell ref="E51:F51"/>
    <mergeCell ref="G51:I51"/>
    <mergeCell ref="J51:M51"/>
    <mergeCell ref="J55:M55"/>
    <mergeCell ref="C56:G56"/>
    <mergeCell ref="C52:D52"/>
    <mergeCell ref="E52:F52"/>
    <mergeCell ref="G52:I52"/>
    <mergeCell ref="J52:M52"/>
    <mergeCell ref="C53:D53"/>
    <mergeCell ref="E53:F53"/>
    <mergeCell ref="G53:I53"/>
    <mergeCell ref="J53:M53"/>
    <mergeCell ref="A59:B61"/>
    <mergeCell ref="C59:D59"/>
    <mergeCell ref="E59:F59"/>
    <mergeCell ref="C60:D60"/>
    <mergeCell ref="E60:F60"/>
    <mergeCell ref="C61:D61"/>
    <mergeCell ref="E61:F61"/>
    <mergeCell ref="I56:J56"/>
    <mergeCell ref="L56:M56"/>
    <mergeCell ref="A57:C57"/>
    <mergeCell ref="D57:E57"/>
    <mergeCell ref="F57:I57"/>
    <mergeCell ref="B58:C58"/>
    <mergeCell ref="D58:E58"/>
    <mergeCell ref="F58:G58"/>
    <mergeCell ref="H58:M58"/>
    <mergeCell ref="A54:B56"/>
    <mergeCell ref="C54:D54"/>
    <mergeCell ref="E54:F54"/>
    <mergeCell ref="G54:I54"/>
    <mergeCell ref="J54:M54"/>
    <mergeCell ref="C55:D55"/>
    <mergeCell ref="E55:F55"/>
    <mergeCell ref="G55:I55"/>
    <mergeCell ref="A62:B63"/>
    <mergeCell ref="H62:I62"/>
    <mergeCell ref="C63:E63"/>
    <mergeCell ref="F63:G63"/>
    <mergeCell ref="H63:M63"/>
    <mergeCell ref="A64:B66"/>
    <mergeCell ref="H64:I64"/>
    <mergeCell ref="J64:K64"/>
    <mergeCell ref="L64:M64"/>
    <mergeCell ref="H65:I65"/>
    <mergeCell ref="J65:K65"/>
    <mergeCell ref="L65:M65"/>
    <mergeCell ref="C66:E66"/>
    <mergeCell ref="F66:M66"/>
    <mergeCell ref="A74:M74"/>
    <mergeCell ref="A75:M75"/>
    <mergeCell ref="L68:M68"/>
    <mergeCell ref="H69:I69"/>
    <mergeCell ref="J69:K69"/>
    <mergeCell ref="L69:M69"/>
    <mergeCell ref="A70:B70"/>
    <mergeCell ref="C70:M70"/>
    <mergeCell ref="C83:M83"/>
    <mergeCell ref="A67:B69"/>
    <mergeCell ref="H67:I67"/>
    <mergeCell ref="J67:K67"/>
    <mergeCell ref="L67:M67"/>
    <mergeCell ref="H68:I68"/>
    <mergeCell ref="J68:K68"/>
    <mergeCell ref="A71:B71"/>
    <mergeCell ref="C71:M71"/>
    <mergeCell ref="A72:B72"/>
    <mergeCell ref="C72:M72"/>
    <mergeCell ref="C84:E84"/>
    <mergeCell ref="F84:F85"/>
    <mergeCell ref="G84:G85"/>
    <mergeCell ref="I84:I85"/>
    <mergeCell ref="K84:K85"/>
    <mergeCell ref="C85:E85"/>
    <mergeCell ref="A76:M76"/>
    <mergeCell ref="A79:A108"/>
    <mergeCell ref="C79:E79"/>
    <mergeCell ref="F79:F80"/>
    <mergeCell ref="G79:G80"/>
    <mergeCell ref="I79:I80"/>
    <mergeCell ref="K79:K80"/>
    <mergeCell ref="C80:E80"/>
    <mergeCell ref="B81:B83"/>
    <mergeCell ref="G82:M82"/>
    <mergeCell ref="B86:B88"/>
    <mergeCell ref="G87:M87"/>
    <mergeCell ref="C88:M8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D113:F113"/>
    <mergeCell ref="G113:H113"/>
    <mergeCell ref="I113:M113"/>
    <mergeCell ref="A114:B116"/>
    <mergeCell ref="D114:M114"/>
    <mergeCell ref="D115:M115"/>
    <mergeCell ref="D116:M116"/>
    <mergeCell ref="B106:B108"/>
    <mergeCell ref="G107:M107"/>
    <mergeCell ref="C108:M108"/>
    <mergeCell ref="A111:B113"/>
    <mergeCell ref="D111:F111"/>
    <mergeCell ref="G111:H111"/>
    <mergeCell ref="I111:M111"/>
    <mergeCell ref="D112:F112"/>
    <mergeCell ref="G112:H112"/>
    <mergeCell ref="I112:M112"/>
  </mergeCells>
  <phoneticPr fontId="21"/>
  <dataValidations count="9">
    <dataValidation operator="greaterThanOrEqual" allowBlank="1" showInputMessage="1" showErrorMessage="1" sqref="F57:F58 G57 H57:H58 I57 C49:M49" xr:uid="{FCFC22CB-EE9A-4124-BA83-DBD82994F42A}"/>
    <dataValidation type="list" allowBlank="1" showInputMessage="1" showErrorMessage="1" sqref="D102 D107 D92 D97 D82 D87" xr:uid="{B22313A9-B6B5-46D4-B1DE-AF35E718B9DD}">
      <formula1>"都,道,府,県"</formula1>
    </dataValidation>
    <dataValidation type="list" allowBlank="1" showInputMessage="1" showErrorMessage="1" sqref="F102 F107 F92 F97 F82 F87" xr:uid="{B68883A9-63CF-478E-A72E-EFB3F8EED01F}">
      <formula1>"市,郡,区"</formula1>
    </dataValidation>
    <dataValidation imeMode="fullKatakana" allowBlank="1" showInputMessage="1" showErrorMessage="1" sqref="C3:M3 C10:E10 C19:E19 C79:E79 C84:E84 C89:E89 C94:E94 C99:E99 C104:E104" xr:uid="{D6587AAD-2D7B-4F43-B32D-24243D0BCFA5}"/>
    <dataValidation imeMode="disabled" allowBlank="1" showInputMessage="1" showErrorMessage="1" sqref="D5 F5 D12 F12" xr:uid="{762A99C8-4C8E-4420-9470-3CAE3FCD5296}"/>
    <dataValidation type="whole" imeMode="disabled" operator="greaterThanOrEqual" allowBlank="1" showInputMessage="1" showErrorMessage="1" sqref="K104:K105 G104:G105 I104:I105 G99:G100 I99:I100 K99:K100 G79:G80 I79:I80 K79:K80 G84:G85 I84:I85 K84:K85 G89:G90 I89:I90 K89:K90 G94:G95 I94:I95 K94:K95 G19" xr:uid="{CF71E30C-CCB7-442F-AF76-C2A42C0749C3}">
      <formula1>0</formula1>
    </dataValidation>
    <dataValidation type="whole" operator="greaterThanOrEqual" allowBlank="1" showInputMessage="1" showErrorMessage="1" sqref="C50:C61 M58 E50 J39 D52:D58 G50 D60:D61 L57:L58 K58 L54:M55 G39 E39 E54:H58 I54:J55 I57:J58 K54:K56" xr:uid="{BC0EFE0B-DD6D-4F64-A44A-0AD157A87B82}">
      <formula1>0</formula1>
    </dataValidation>
    <dataValidation type="list" allowBlank="1" showInputMessage="1" showErrorMessage="1" sqref="F39 H62:I62 H39:J39 C65:M65 E48 G48 F62 D62 L56:M56 I56:J56 K57 M57" xr:uid="{31AF5049-3855-44EC-9249-C49C2A2D89FE}">
      <formula1>"○"</formula1>
    </dataValidation>
    <dataValidation type="decimal" operator="greaterThanOrEqual" allowBlank="1" showInputMessage="1" showErrorMessage="1" sqref="E51:M53" xr:uid="{3218E35E-ADBB-4927-9C50-984049228D57}">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43" max="12" man="1"/>
    <brk id="76" max="1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7D492-B20A-4837-A4DA-419FF680538D}">
  <sheetPr codeName="Sheet6">
    <pageSetUpPr fitToPage="1"/>
  </sheetPr>
  <dimension ref="A1:O24"/>
  <sheetViews>
    <sheetView view="pageBreakPreview" zoomScaleNormal="150" zoomScaleSheetLayoutView="100" workbookViewId="0">
      <selection activeCell="P7" sqref="P7"/>
    </sheetView>
  </sheetViews>
  <sheetFormatPr defaultColWidth="7.33203125" defaultRowHeight="13.2" x14ac:dyDescent="0.2"/>
  <cols>
    <col min="1" max="1" width="5.21875" style="156" customWidth="1"/>
    <col min="2" max="3" width="12.33203125" style="156" customWidth="1"/>
    <col min="4" max="5" width="10.6640625" style="156" customWidth="1"/>
    <col min="6" max="6" width="14.88671875" style="156" customWidth="1"/>
    <col min="7" max="12" width="4.44140625" style="156" customWidth="1"/>
    <col min="13" max="13" width="2.109375" style="156" customWidth="1"/>
    <col min="14" max="16384" width="7.33203125" style="156"/>
  </cols>
  <sheetData>
    <row r="1" spans="1:13" ht="20.100000000000001" customHeight="1" x14ac:dyDescent="0.2">
      <c r="A1" s="155" t="s">
        <v>469</v>
      </c>
    </row>
    <row r="2" spans="1:13" ht="20.100000000000001" customHeight="1" x14ac:dyDescent="0.2">
      <c r="A2" s="750" t="s">
        <v>470</v>
      </c>
      <c r="B2" s="750"/>
      <c r="C2" s="750"/>
      <c r="D2" s="750"/>
      <c r="E2" s="750"/>
      <c r="F2" s="750"/>
      <c r="G2" s="750"/>
      <c r="H2" s="750"/>
      <c r="I2" s="750"/>
      <c r="J2" s="750"/>
      <c r="K2" s="750"/>
      <c r="L2" s="750"/>
      <c r="M2" s="750"/>
    </row>
    <row r="3" spans="1:13" ht="20.100000000000001" customHeight="1" x14ac:dyDescent="0.2">
      <c r="A3" s="157"/>
      <c r="B3" s="157"/>
      <c r="C3" s="157"/>
      <c r="D3" s="157"/>
      <c r="E3" s="157"/>
      <c r="F3" s="157"/>
      <c r="G3" s="157"/>
      <c r="H3" s="157"/>
      <c r="I3" s="157"/>
      <c r="J3" s="157"/>
      <c r="K3" s="157"/>
      <c r="L3" s="157"/>
    </row>
    <row r="4" spans="1:13" ht="20.100000000000001" customHeight="1" x14ac:dyDescent="0.2">
      <c r="A4" s="158"/>
      <c r="B4" s="158"/>
      <c r="C4" s="158"/>
      <c r="D4" s="158"/>
      <c r="E4" s="158"/>
      <c r="F4" s="158"/>
      <c r="G4" s="159"/>
      <c r="H4" s="160" t="s">
        <v>46</v>
      </c>
      <c r="I4" s="161"/>
      <c r="J4" s="160" t="s">
        <v>37</v>
      </c>
      <c r="K4" s="161"/>
      <c r="L4" s="160" t="s">
        <v>471</v>
      </c>
    </row>
    <row r="5" spans="1:13" ht="20.100000000000001" customHeight="1" x14ac:dyDescent="0.2">
      <c r="A5" s="751" t="s">
        <v>472</v>
      </c>
      <c r="B5" s="751"/>
      <c r="C5" s="158" t="s">
        <v>473</v>
      </c>
      <c r="D5" s="158"/>
      <c r="E5" s="158"/>
      <c r="F5" s="158"/>
      <c r="G5" s="158"/>
      <c r="H5" s="158"/>
      <c r="I5" s="158"/>
      <c r="J5" s="158"/>
      <c r="K5" s="158"/>
      <c r="L5" s="158"/>
    </row>
    <row r="6" spans="1:13" ht="20.100000000000001" customHeight="1" x14ac:dyDescent="0.2">
      <c r="A6" s="155"/>
      <c r="B6" s="155"/>
      <c r="C6" s="155"/>
      <c r="D6" s="155"/>
      <c r="E6" s="155"/>
      <c r="F6" s="155"/>
      <c r="G6" s="155"/>
      <c r="H6" s="155"/>
      <c r="I6" s="155"/>
      <c r="J6" s="155"/>
      <c r="K6" s="155"/>
      <c r="L6" s="155"/>
    </row>
    <row r="7" spans="1:13" s="163" customFormat="1" ht="20.100000000000001" customHeight="1" x14ac:dyDescent="0.2">
      <c r="A7" s="752" t="s">
        <v>474</v>
      </c>
      <c r="B7" s="752"/>
      <c r="C7" s="752"/>
      <c r="D7" s="162" t="s">
        <v>475</v>
      </c>
      <c r="E7" s="753" t="s">
        <v>251</v>
      </c>
      <c r="F7" s="753"/>
      <c r="G7" s="753"/>
      <c r="H7" s="753"/>
      <c r="I7" s="753"/>
      <c r="J7" s="753"/>
      <c r="K7" s="753"/>
      <c r="L7" s="753"/>
    </row>
    <row r="8" spans="1:13" ht="20.100000000000001" customHeight="1" x14ac:dyDescent="0.2">
      <c r="A8" s="164"/>
      <c r="B8" s="164"/>
      <c r="C8" s="164"/>
      <c r="D8" s="165"/>
      <c r="E8" s="754"/>
      <c r="F8" s="754"/>
      <c r="G8" s="754"/>
      <c r="H8" s="754"/>
      <c r="I8" s="754"/>
      <c r="J8" s="754"/>
      <c r="K8" s="754"/>
      <c r="L8" s="754"/>
    </row>
    <row r="9" spans="1:13" ht="20.100000000000001" customHeight="1" x14ac:dyDescent="0.15">
      <c r="A9" s="164"/>
      <c r="B9" s="164"/>
      <c r="C9" s="164"/>
      <c r="D9" s="755" t="s">
        <v>476</v>
      </c>
      <c r="E9" s="755"/>
      <c r="F9" s="756" t="s">
        <v>477</v>
      </c>
      <c r="G9" s="756"/>
      <c r="H9" s="756"/>
      <c r="I9" s="756"/>
      <c r="J9" s="756"/>
      <c r="K9" s="756"/>
      <c r="L9" s="756"/>
    </row>
    <row r="10" spans="1:13" ht="20.100000000000001" customHeight="1" x14ac:dyDescent="0.2">
      <c r="D10" s="757"/>
      <c r="E10" s="757"/>
      <c r="F10" s="754"/>
      <c r="G10" s="754"/>
      <c r="H10" s="754"/>
      <c r="I10" s="754"/>
      <c r="J10" s="754"/>
      <c r="K10" s="754"/>
      <c r="L10" s="754"/>
    </row>
    <row r="11" spans="1:13" ht="20.100000000000001" customHeight="1" x14ac:dyDescent="0.2">
      <c r="A11" s="745"/>
      <c r="B11" s="745"/>
      <c r="C11" s="745"/>
      <c r="D11" s="745"/>
      <c r="E11" s="745"/>
      <c r="F11" s="745"/>
      <c r="G11" s="745"/>
      <c r="H11" s="745"/>
      <c r="I11" s="745"/>
      <c r="J11" s="745"/>
      <c r="K11" s="745"/>
      <c r="L11" s="745"/>
    </row>
    <row r="12" spans="1:13" ht="20.100000000000001" customHeight="1" x14ac:dyDescent="0.2">
      <c r="A12" s="166"/>
      <c r="B12" s="166"/>
      <c r="C12" s="166"/>
      <c r="D12" s="166"/>
      <c r="E12" s="166"/>
      <c r="F12" s="166"/>
      <c r="G12" s="166"/>
      <c r="H12" s="166"/>
      <c r="I12" s="166"/>
      <c r="J12" s="166"/>
      <c r="K12" s="166"/>
      <c r="L12" s="166"/>
    </row>
    <row r="13" spans="1:13" s="167" customFormat="1" ht="20.100000000000001" customHeight="1" x14ac:dyDescent="0.2">
      <c r="A13" s="746" t="s">
        <v>478</v>
      </c>
      <c r="B13" s="746"/>
      <c r="C13" s="746"/>
      <c r="D13" s="746"/>
      <c r="E13" s="746"/>
      <c r="F13" s="746"/>
      <c r="G13" s="746"/>
      <c r="H13" s="746"/>
      <c r="I13" s="746"/>
      <c r="J13" s="746"/>
      <c r="K13" s="746"/>
      <c r="L13" s="746"/>
      <c r="M13" s="746"/>
    </row>
    <row r="14" spans="1:13" ht="20.100000000000001" customHeight="1" x14ac:dyDescent="0.2"/>
    <row r="15" spans="1:13" ht="30" customHeight="1" x14ac:dyDescent="0.2">
      <c r="B15" s="168"/>
      <c r="C15" s="747" t="s">
        <v>479</v>
      </c>
      <c r="D15" s="748"/>
      <c r="E15" s="748"/>
      <c r="F15" s="748"/>
      <c r="G15" s="748"/>
      <c r="H15" s="748"/>
      <c r="I15" s="749"/>
    </row>
    <row r="16" spans="1:13" ht="30" customHeight="1" x14ac:dyDescent="0.2">
      <c r="B16" s="168"/>
      <c r="C16" s="747" t="s">
        <v>480</v>
      </c>
      <c r="D16" s="748"/>
      <c r="E16" s="748"/>
      <c r="F16" s="748"/>
      <c r="G16" s="748"/>
      <c r="H16" s="748"/>
      <c r="I16" s="749"/>
    </row>
    <row r="17" spans="1:15" ht="30" customHeight="1" x14ac:dyDescent="0.2">
      <c r="B17" s="168"/>
      <c r="C17" s="747" t="s">
        <v>481</v>
      </c>
      <c r="D17" s="748"/>
      <c r="E17" s="748"/>
      <c r="F17" s="748"/>
      <c r="G17" s="748"/>
      <c r="H17" s="748"/>
      <c r="I17" s="749"/>
      <c r="O17" s="169"/>
    </row>
    <row r="18" spans="1:15" ht="30" customHeight="1" x14ac:dyDescent="0.2">
      <c r="B18" s="168"/>
      <c r="C18" s="747" t="s">
        <v>482</v>
      </c>
      <c r="D18" s="748"/>
      <c r="E18" s="748"/>
      <c r="F18" s="748"/>
      <c r="G18" s="748"/>
      <c r="H18" s="748"/>
      <c r="I18" s="749"/>
    </row>
    <row r="19" spans="1:15" s="170" customFormat="1" ht="30" customHeight="1" x14ac:dyDescent="0.2">
      <c r="B19" s="171"/>
      <c r="C19" s="741" t="s">
        <v>483</v>
      </c>
      <c r="D19" s="742"/>
      <c r="E19" s="742"/>
      <c r="F19" s="742"/>
      <c r="G19" s="742"/>
      <c r="H19" s="742"/>
      <c r="I19" s="743"/>
    </row>
    <row r="20" spans="1:15" s="170" customFormat="1" ht="30" customHeight="1" x14ac:dyDescent="0.2">
      <c r="B20" s="171"/>
      <c r="C20" s="741" t="s">
        <v>484</v>
      </c>
      <c r="D20" s="742"/>
      <c r="E20" s="742"/>
      <c r="F20" s="742"/>
      <c r="G20" s="742"/>
      <c r="H20" s="742"/>
      <c r="I20" s="743"/>
    </row>
    <row r="21" spans="1:15" s="170" customFormat="1" ht="30" customHeight="1" x14ac:dyDescent="0.2">
      <c r="B21" s="171"/>
      <c r="C21" s="741" t="s">
        <v>485</v>
      </c>
      <c r="D21" s="742"/>
      <c r="E21" s="742"/>
      <c r="F21" s="742"/>
      <c r="G21" s="742"/>
      <c r="H21" s="742"/>
      <c r="I21" s="743"/>
    </row>
    <row r="22" spans="1:15" s="172" customFormat="1" ht="30" customHeight="1" x14ac:dyDescent="0.2">
      <c r="B22" s="172" t="s">
        <v>486</v>
      </c>
    </row>
    <row r="23" spans="1:15" ht="18" customHeight="1" x14ac:dyDescent="0.2"/>
    <row r="24" spans="1:15" s="174" customFormat="1" ht="36" customHeight="1" x14ac:dyDescent="0.2">
      <c r="A24" s="744" t="s">
        <v>487</v>
      </c>
      <c r="B24" s="744"/>
      <c r="C24" s="744"/>
      <c r="D24" s="744"/>
      <c r="E24" s="744"/>
      <c r="F24" s="744"/>
      <c r="G24" s="744"/>
      <c r="H24" s="744"/>
      <c r="I24" s="744"/>
      <c r="J24" s="744"/>
      <c r="K24" s="744"/>
      <c r="L24" s="744"/>
      <c r="M24" s="744"/>
    </row>
  </sheetData>
  <mergeCells count="17">
    <mergeCell ref="A2:M2"/>
    <mergeCell ref="A5:B5"/>
    <mergeCell ref="A7:C7"/>
    <mergeCell ref="E7:L8"/>
    <mergeCell ref="D9:E9"/>
    <mergeCell ref="F9:L10"/>
    <mergeCell ref="D10:E10"/>
    <mergeCell ref="C19:I19"/>
    <mergeCell ref="C20:I20"/>
    <mergeCell ref="C21:I21"/>
    <mergeCell ref="A24:M24"/>
    <mergeCell ref="A11:L11"/>
    <mergeCell ref="A13:M13"/>
    <mergeCell ref="C15:I15"/>
    <mergeCell ref="C16:I16"/>
    <mergeCell ref="C17:I17"/>
    <mergeCell ref="C18:I18"/>
  </mergeCells>
  <phoneticPr fontId="21"/>
  <dataValidations count="1">
    <dataValidation type="list" allowBlank="1" showInputMessage="1" showErrorMessage="1" sqref="B15:B21" xr:uid="{65EB1A1D-1662-49DD-935A-B72EE484EDB4}">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rowBreaks count="3" manualBreakCount="3">
    <brk id="6" max="16383" man="1"/>
    <brk id="22" max="16383" man="1"/>
    <brk id="2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C9605-EA1A-4B62-B438-91540EE4F426}">
  <sheetPr codeName="Sheet8"/>
  <dimension ref="A1:V76"/>
  <sheetViews>
    <sheetView view="pageBreakPreview" zoomScaleNormal="150" zoomScaleSheetLayoutView="100" workbookViewId="0">
      <selection activeCell="A3" sqref="A3"/>
    </sheetView>
  </sheetViews>
  <sheetFormatPr defaultColWidth="7.33203125" defaultRowHeight="13.2" x14ac:dyDescent="0.2"/>
  <cols>
    <col min="1" max="1" width="5.21875" style="156" customWidth="1"/>
    <col min="2" max="3" width="12.33203125" style="156" customWidth="1"/>
    <col min="4" max="5" width="10.6640625" style="156" customWidth="1"/>
    <col min="6" max="6" width="14.88671875" style="156" customWidth="1"/>
    <col min="7" max="12" width="4.44140625" style="156" customWidth="1"/>
    <col min="13" max="13" width="2.109375" style="156" customWidth="1"/>
    <col min="14" max="16384" width="7.33203125" style="156"/>
  </cols>
  <sheetData>
    <row r="1" spans="1:17" x14ac:dyDescent="0.2">
      <c r="A1" s="156" t="s">
        <v>488</v>
      </c>
    </row>
    <row r="3" spans="1:17" ht="20.100000000000001" customHeight="1" x14ac:dyDescent="0.2">
      <c r="A3" s="155" t="s">
        <v>489</v>
      </c>
    </row>
    <row r="4" spans="1:17" s="174" customFormat="1" ht="19.8" customHeight="1" x14ac:dyDescent="0.2">
      <c r="A4" s="758" t="s">
        <v>1</v>
      </c>
      <c r="B4" s="759"/>
      <c r="C4" s="759"/>
      <c r="D4" s="759"/>
      <c r="E4" s="759"/>
      <c r="F4" s="759"/>
      <c r="G4" s="759"/>
      <c r="H4" s="759"/>
      <c r="I4" s="759"/>
      <c r="J4" s="759"/>
      <c r="K4" s="759"/>
      <c r="L4" s="759"/>
      <c r="M4" s="760"/>
    </row>
    <row r="5" spans="1:17" s="174" customFormat="1" ht="16.2" customHeight="1" x14ac:dyDescent="0.2">
      <c r="A5" s="758" t="s">
        <v>24</v>
      </c>
      <c r="B5" s="759"/>
      <c r="C5" s="759"/>
      <c r="D5" s="759"/>
      <c r="E5" s="759"/>
      <c r="F5" s="759"/>
      <c r="G5" s="759"/>
      <c r="H5" s="759"/>
      <c r="I5" s="759"/>
      <c r="J5" s="759"/>
      <c r="K5" s="759"/>
      <c r="L5" s="759"/>
      <c r="M5" s="760"/>
      <c r="P5" s="175"/>
    </row>
    <row r="6" spans="1:17" x14ac:dyDescent="0.2">
      <c r="A6" s="758" t="s">
        <v>490</v>
      </c>
      <c r="B6" s="759"/>
      <c r="C6" s="759"/>
      <c r="D6" s="759"/>
      <c r="E6" s="759"/>
      <c r="F6" s="759"/>
      <c r="G6" s="759"/>
      <c r="H6" s="759"/>
      <c r="I6" s="759"/>
      <c r="J6" s="759"/>
      <c r="K6" s="759"/>
      <c r="L6" s="759"/>
      <c r="M6" s="760"/>
      <c r="N6" s="175"/>
      <c r="O6" s="175"/>
      <c r="P6" s="175"/>
      <c r="Q6" s="175"/>
    </row>
    <row r="7" spans="1:17" x14ac:dyDescent="0.2">
      <c r="A7" s="758" t="s">
        <v>22</v>
      </c>
      <c r="B7" s="759"/>
      <c r="C7" s="759"/>
      <c r="D7" s="759"/>
      <c r="E7" s="759"/>
      <c r="F7" s="759"/>
      <c r="G7" s="759"/>
      <c r="H7" s="759"/>
      <c r="I7" s="759"/>
      <c r="J7" s="759"/>
      <c r="K7" s="759"/>
      <c r="L7" s="759"/>
      <c r="M7" s="760"/>
      <c r="N7" s="175"/>
      <c r="O7" s="175"/>
      <c r="P7" s="175"/>
      <c r="Q7" s="175"/>
    </row>
    <row r="8" spans="1:17" ht="18" customHeight="1" x14ac:dyDescent="0.2">
      <c r="A8" s="758" t="s">
        <v>28</v>
      </c>
      <c r="B8" s="759"/>
      <c r="C8" s="759"/>
      <c r="D8" s="759"/>
      <c r="E8" s="759"/>
      <c r="F8" s="759"/>
      <c r="G8" s="759"/>
      <c r="H8" s="759"/>
      <c r="I8" s="759"/>
      <c r="J8" s="759"/>
      <c r="K8" s="759"/>
      <c r="L8" s="759"/>
      <c r="M8" s="760"/>
      <c r="N8" s="175"/>
      <c r="O8" s="175"/>
      <c r="P8" s="175"/>
      <c r="Q8" s="175"/>
    </row>
    <row r="9" spans="1:17" ht="18" customHeight="1" x14ac:dyDescent="0.2">
      <c r="A9" s="758" t="s">
        <v>29</v>
      </c>
      <c r="B9" s="759"/>
      <c r="C9" s="759"/>
      <c r="D9" s="759"/>
      <c r="E9" s="759"/>
      <c r="F9" s="759"/>
      <c r="G9" s="759"/>
      <c r="H9" s="759"/>
      <c r="I9" s="759"/>
      <c r="J9" s="759"/>
      <c r="K9" s="759"/>
      <c r="L9" s="759"/>
      <c r="M9" s="760"/>
      <c r="N9" s="175"/>
      <c r="O9" s="175"/>
      <c r="P9" s="175"/>
      <c r="Q9" s="175"/>
    </row>
    <row r="10" spans="1:17" ht="18" customHeight="1" x14ac:dyDescent="0.2">
      <c r="A10" s="173"/>
      <c r="B10" s="173"/>
      <c r="C10" s="173"/>
      <c r="D10" s="173"/>
      <c r="E10" s="173"/>
      <c r="F10" s="173"/>
      <c r="G10" s="173"/>
      <c r="H10" s="173"/>
      <c r="I10" s="173"/>
      <c r="J10" s="173"/>
      <c r="K10" s="173"/>
      <c r="L10" s="173"/>
      <c r="M10" s="173"/>
      <c r="N10" s="175"/>
      <c r="O10" s="175"/>
      <c r="P10" s="175"/>
      <c r="Q10" s="175"/>
    </row>
    <row r="11" spans="1:17" ht="18" customHeight="1" x14ac:dyDescent="0.2">
      <c r="A11" s="155" t="s">
        <v>491</v>
      </c>
      <c r="N11" s="175"/>
      <c r="O11" s="175"/>
      <c r="P11" s="175"/>
      <c r="Q11" s="175"/>
    </row>
    <row r="12" spans="1:17" ht="18" customHeight="1" x14ac:dyDescent="0.2">
      <c r="A12" s="758" t="s">
        <v>1</v>
      </c>
      <c r="B12" s="759"/>
      <c r="C12" s="759"/>
      <c r="D12" s="759"/>
      <c r="E12" s="759"/>
      <c r="F12" s="759"/>
      <c r="G12" s="759"/>
      <c r="H12" s="759"/>
      <c r="I12" s="759"/>
      <c r="J12" s="759"/>
      <c r="K12" s="759"/>
      <c r="L12" s="759"/>
      <c r="M12" s="760"/>
      <c r="N12" s="175"/>
      <c r="O12" s="175"/>
      <c r="P12" s="175"/>
      <c r="Q12" s="175"/>
    </row>
    <row r="13" spans="1:17" ht="18" customHeight="1" x14ac:dyDescent="0.2">
      <c r="A13" s="758" t="s">
        <v>24</v>
      </c>
      <c r="B13" s="759"/>
      <c r="C13" s="759"/>
      <c r="D13" s="759"/>
      <c r="E13" s="759"/>
      <c r="F13" s="759"/>
      <c r="G13" s="759"/>
      <c r="H13" s="759"/>
      <c r="I13" s="759"/>
      <c r="J13" s="759"/>
      <c r="K13" s="759"/>
      <c r="L13" s="759"/>
      <c r="M13" s="760"/>
      <c r="N13" s="175"/>
      <c r="O13" s="175"/>
      <c r="P13" s="175"/>
      <c r="Q13" s="175"/>
    </row>
    <row r="14" spans="1:17" ht="18" customHeight="1" x14ac:dyDescent="0.2">
      <c r="A14" s="758" t="s">
        <v>490</v>
      </c>
      <c r="B14" s="759"/>
      <c r="C14" s="759"/>
      <c r="D14" s="759"/>
      <c r="E14" s="759"/>
      <c r="F14" s="759"/>
      <c r="G14" s="759"/>
      <c r="H14" s="759"/>
      <c r="I14" s="759"/>
      <c r="J14" s="759"/>
      <c r="K14" s="759"/>
      <c r="L14" s="759"/>
      <c r="M14" s="760"/>
      <c r="N14" s="175"/>
      <c r="O14" s="175"/>
      <c r="P14" s="175"/>
      <c r="Q14" s="175"/>
    </row>
    <row r="15" spans="1:17" ht="18" customHeight="1" x14ac:dyDescent="0.2">
      <c r="A15" s="758" t="s">
        <v>22</v>
      </c>
      <c r="B15" s="759"/>
      <c r="C15" s="759"/>
      <c r="D15" s="759"/>
      <c r="E15" s="759"/>
      <c r="F15" s="759"/>
      <c r="G15" s="759"/>
      <c r="H15" s="759"/>
      <c r="I15" s="759"/>
      <c r="J15" s="759"/>
      <c r="K15" s="759"/>
      <c r="L15" s="759"/>
      <c r="M15" s="760"/>
      <c r="N15" s="175"/>
      <c r="O15" s="175"/>
      <c r="P15" s="175"/>
      <c r="Q15" s="175"/>
    </row>
    <row r="16" spans="1:17" ht="18" customHeight="1" x14ac:dyDescent="0.2">
      <c r="A16" s="758" t="s">
        <v>28</v>
      </c>
      <c r="B16" s="759"/>
      <c r="C16" s="759"/>
      <c r="D16" s="759"/>
      <c r="E16" s="759"/>
      <c r="F16" s="759"/>
      <c r="G16" s="759"/>
      <c r="H16" s="759"/>
      <c r="I16" s="759"/>
      <c r="J16" s="759"/>
      <c r="K16" s="759"/>
      <c r="L16" s="759"/>
      <c r="M16" s="760"/>
      <c r="N16" s="175"/>
      <c r="O16" s="175"/>
      <c r="P16" s="175"/>
      <c r="Q16" s="175"/>
    </row>
    <row r="17" spans="1:22" ht="18" customHeight="1" x14ac:dyDescent="0.2">
      <c r="A17" s="173"/>
      <c r="B17" s="173"/>
      <c r="C17" s="173"/>
      <c r="D17" s="173"/>
      <c r="E17" s="173"/>
      <c r="F17" s="173"/>
      <c r="G17" s="173"/>
      <c r="H17" s="173"/>
      <c r="I17" s="173"/>
      <c r="J17" s="173"/>
      <c r="K17" s="173"/>
      <c r="L17" s="173"/>
      <c r="M17" s="173"/>
      <c r="N17" s="175"/>
      <c r="O17" s="175"/>
      <c r="P17" s="175"/>
      <c r="Q17" s="175"/>
    </row>
    <row r="18" spans="1:22" ht="18" customHeight="1" x14ac:dyDescent="0.2">
      <c r="A18" s="763" t="s">
        <v>492</v>
      </c>
      <c r="B18" s="763"/>
      <c r="C18" s="763"/>
      <c r="D18" s="763"/>
      <c r="E18" s="763"/>
      <c r="F18" s="763"/>
      <c r="G18" s="763"/>
      <c r="H18" s="763"/>
      <c r="I18" s="763"/>
      <c r="J18" s="763"/>
      <c r="K18" s="763"/>
      <c r="L18" s="763"/>
      <c r="M18" s="763"/>
      <c r="N18" s="175"/>
      <c r="O18" s="175"/>
      <c r="P18" s="175"/>
      <c r="Q18" s="175"/>
    </row>
    <row r="19" spans="1:22" ht="18" customHeight="1" x14ac:dyDescent="0.15">
      <c r="A19" s="758" t="s">
        <v>1</v>
      </c>
      <c r="B19" s="759"/>
      <c r="C19" s="759"/>
      <c r="D19" s="759"/>
      <c r="E19" s="759"/>
      <c r="F19" s="759"/>
      <c r="G19" s="759"/>
      <c r="H19" s="759"/>
      <c r="I19" s="759"/>
      <c r="J19" s="759"/>
      <c r="K19" s="759"/>
      <c r="L19" s="759"/>
      <c r="M19" s="760"/>
      <c r="N19" s="176"/>
      <c r="O19" s="176"/>
      <c r="P19" s="176"/>
      <c r="Q19" s="177"/>
      <c r="R19" s="177"/>
      <c r="S19" s="177"/>
      <c r="T19" s="177"/>
      <c r="U19" s="177"/>
      <c r="V19" s="177"/>
    </row>
    <row r="20" spans="1:22" ht="18" customHeight="1" x14ac:dyDescent="0.15">
      <c r="A20" s="758" t="s">
        <v>24</v>
      </c>
      <c r="B20" s="759"/>
      <c r="C20" s="759"/>
      <c r="D20" s="759"/>
      <c r="E20" s="759"/>
      <c r="F20" s="759"/>
      <c r="G20" s="759"/>
      <c r="H20" s="759"/>
      <c r="I20" s="759"/>
      <c r="J20" s="759"/>
      <c r="K20" s="759"/>
      <c r="L20" s="759"/>
      <c r="M20" s="760"/>
      <c r="N20" s="176"/>
      <c r="O20" s="176"/>
      <c r="P20" s="176"/>
      <c r="Q20" s="177"/>
      <c r="R20" s="177"/>
      <c r="S20" s="177"/>
      <c r="T20" s="177"/>
      <c r="U20" s="177"/>
      <c r="V20" s="177"/>
    </row>
    <row r="21" spans="1:22" ht="18" customHeight="1" x14ac:dyDescent="0.2">
      <c r="A21" s="758" t="s">
        <v>493</v>
      </c>
      <c r="B21" s="759"/>
      <c r="C21" s="759"/>
      <c r="D21" s="759"/>
      <c r="E21" s="759"/>
      <c r="F21" s="759"/>
      <c r="G21" s="759"/>
      <c r="H21" s="759"/>
      <c r="I21" s="759"/>
      <c r="J21" s="759"/>
      <c r="K21" s="759"/>
      <c r="L21" s="759"/>
      <c r="M21" s="760"/>
    </row>
    <row r="22" spans="1:22" ht="18" customHeight="1" x14ac:dyDescent="0.2">
      <c r="A22" s="758" t="s">
        <v>22</v>
      </c>
      <c r="B22" s="759"/>
      <c r="C22" s="759"/>
      <c r="D22" s="759"/>
      <c r="E22" s="759"/>
      <c r="F22" s="759"/>
      <c r="G22" s="759"/>
      <c r="H22" s="759"/>
      <c r="I22" s="759"/>
      <c r="J22" s="759"/>
      <c r="K22" s="759"/>
      <c r="L22" s="759"/>
      <c r="M22" s="760"/>
    </row>
    <row r="23" spans="1:22" ht="18" customHeight="1" x14ac:dyDescent="0.2">
      <c r="A23" s="758" t="s">
        <v>28</v>
      </c>
      <c r="B23" s="759"/>
      <c r="C23" s="759"/>
      <c r="D23" s="759"/>
      <c r="E23" s="759"/>
      <c r="F23" s="759"/>
      <c r="G23" s="759"/>
      <c r="H23" s="759"/>
      <c r="I23" s="759"/>
      <c r="J23" s="759"/>
      <c r="K23" s="759"/>
      <c r="L23" s="759"/>
      <c r="M23" s="760"/>
    </row>
    <row r="24" spans="1:22" ht="18" customHeight="1" x14ac:dyDescent="0.2">
      <c r="A24" s="758" t="s">
        <v>29</v>
      </c>
      <c r="B24" s="759"/>
      <c r="C24" s="759"/>
      <c r="D24" s="759"/>
      <c r="E24" s="759"/>
      <c r="F24" s="759"/>
      <c r="G24" s="759"/>
      <c r="H24" s="759"/>
      <c r="I24" s="759"/>
      <c r="J24" s="759"/>
      <c r="K24" s="759"/>
      <c r="L24" s="759"/>
      <c r="M24" s="760"/>
    </row>
    <row r="26" spans="1:22" x14ac:dyDescent="0.2">
      <c r="A26" s="761" t="s">
        <v>494</v>
      </c>
      <c r="B26" s="762"/>
      <c r="C26" s="762"/>
      <c r="D26" s="762"/>
      <c r="E26" s="762"/>
      <c r="F26" s="762"/>
      <c r="G26" s="762"/>
      <c r="H26" s="762"/>
      <c r="I26" s="762"/>
      <c r="J26" s="762"/>
      <c r="K26" s="762"/>
      <c r="L26" s="762"/>
      <c r="M26" s="762"/>
    </row>
    <row r="27" spans="1:22" x14ac:dyDescent="0.2">
      <c r="A27" s="758" t="s">
        <v>1</v>
      </c>
      <c r="B27" s="759"/>
      <c r="C27" s="759"/>
      <c r="D27" s="759"/>
      <c r="E27" s="759"/>
      <c r="F27" s="759"/>
      <c r="G27" s="759"/>
      <c r="H27" s="759"/>
      <c r="I27" s="759"/>
      <c r="J27" s="759"/>
      <c r="K27" s="759"/>
      <c r="L27" s="759"/>
      <c r="M27" s="760"/>
    </row>
    <row r="28" spans="1:22" x14ac:dyDescent="0.2">
      <c r="A28" s="758" t="s">
        <v>24</v>
      </c>
      <c r="B28" s="759"/>
      <c r="C28" s="759"/>
      <c r="D28" s="759"/>
      <c r="E28" s="759"/>
      <c r="F28" s="759"/>
      <c r="G28" s="759"/>
      <c r="H28" s="759"/>
      <c r="I28" s="759"/>
      <c r="J28" s="759"/>
      <c r="K28" s="759"/>
      <c r="L28" s="759"/>
      <c r="M28" s="760"/>
    </row>
    <row r="29" spans="1:22" x14ac:dyDescent="0.2">
      <c r="A29" s="758" t="s">
        <v>493</v>
      </c>
      <c r="B29" s="759"/>
      <c r="C29" s="759"/>
      <c r="D29" s="759"/>
      <c r="E29" s="759"/>
      <c r="F29" s="759"/>
      <c r="G29" s="759"/>
      <c r="H29" s="759"/>
      <c r="I29" s="759"/>
      <c r="J29" s="759"/>
      <c r="K29" s="759"/>
      <c r="L29" s="759"/>
      <c r="M29" s="760"/>
    </row>
    <row r="30" spans="1:22" x14ac:dyDescent="0.2">
      <c r="A30" s="758" t="s">
        <v>22</v>
      </c>
      <c r="B30" s="759"/>
      <c r="C30" s="759"/>
      <c r="D30" s="759"/>
      <c r="E30" s="759"/>
      <c r="F30" s="759"/>
      <c r="G30" s="759"/>
      <c r="H30" s="759"/>
      <c r="I30" s="759"/>
      <c r="J30" s="759"/>
      <c r="K30" s="759"/>
      <c r="L30" s="759"/>
      <c r="M30" s="760"/>
    </row>
    <row r="31" spans="1:22" x14ac:dyDescent="0.2">
      <c r="A31" s="758" t="s">
        <v>28</v>
      </c>
      <c r="B31" s="759"/>
      <c r="C31" s="759"/>
      <c r="D31" s="759"/>
      <c r="E31" s="759"/>
      <c r="F31" s="759"/>
      <c r="G31" s="759"/>
      <c r="H31" s="759"/>
      <c r="I31" s="759"/>
      <c r="J31" s="759"/>
      <c r="K31" s="759"/>
      <c r="L31" s="759"/>
      <c r="M31" s="760"/>
    </row>
    <row r="32" spans="1:22" x14ac:dyDescent="0.2">
      <c r="A32" s="758" t="s">
        <v>29</v>
      </c>
      <c r="B32" s="759"/>
      <c r="C32" s="759"/>
      <c r="D32" s="759"/>
      <c r="E32" s="759"/>
      <c r="F32" s="759"/>
      <c r="G32" s="759"/>
      <c r="H32" s="759"/>
      <c r="I32" s="759"/>
      <c r="J32" s="759"/>
      <c r="K32" s="759"/>
      <c r="L32" s="759"/>
      <c r="M32" s="760"/>
    </row>
    <row r="33" spans="1:13" x14ac:dyDescent="0.2">
      <c r="A33" s="758" t="s">
        <v>30</v>
      </c>
      <c r="B33" s="759"/>
      <c r="C33" s="759"/>
      <c r="D33" s="759"/>
      <c r="E33" s="759"/>
      <c r="F33" s="759"/>
      <c r="G33" s="759"/>
      <c r="H33" s="759"/>
      <c r="I33" s="759"/>
      <c r="J33" s="759"/>
      <c r="K33" s="759"/>
      <c r="L33" s="759"/>
      <c r="M33" s="760"/>
    </row>
    <row r="35" spans="1:13" x14ac:dyDescent="0.2">
      <c r="A35" s="761" t="s">
        <v>495</v>
      </c>
      <c r="B35" s="762"/>
      <c r="C35" s="762"/>
      <c r="D35" s="762"/>
      <c r="E35" s="762"/>
      <c r="F35" s="762"/>
      <c r="G35" s="762"/>
      <c r="H35" s="762"/>
      <c r="I35" s="762"/>
      <c r="J35" s="762"/>
      <c r="K35" s="762"/>
      <c r="L35" s="762"/>
      <c r="M35" s="762"/>
    </row>
    <row r="36" spans="1:13" x14ac:dyDescent="0.2">
      <c r="A36" s="758" t="s">
        <v>1</v>
      </c>
      <c r="B36" s="759"/>
      <c r="C36" s="759"/>
      <c r="D36" s="759"/>
      <c r="E36" s="759"/>
      <c r="F36" s="759"/>
      <c r="G36" s="759"/>
      <c r="H36" s="759"/>
      <c r="I36" s="759"/>
      <c r="J36" s="759"/>
      <c r="K36" s="759"/>
      <c r="L36" s="759"/>
      <c r="M36" s="760"/>
    </row>
    <row r="37" spans="1:13" x14ac:dyDescent="0.2">
      <c r="A37" s="758" t="s">
        <v>24</v>
      </c>
      <c r="B37" s="759"/>
      <c r="C37" s="759"/>
      <c r="D37" s="759"/>
      <c r="E37" s="759"/>
      <c r="F37" s="759"/>
      <c r="G37" s="759"/>
      <c r="H37" s="759"/>
      <c r="I37" s="759"/>
      <c r="J37" s="759"/>
      <c r="K37" s="759"/>
      <c r="L37" s="759"/>
      <c r="M37" s="760"/>
    </row>
    <row r="38" spans="1:13" x14ac:dyDescent="0.2">
      <c r="A38" s="758" t="s">
        <v>493</v>
      </c>
      <c r="B38" s="759"/>
      <c r="C38" s="759"/>
      <c r="D38" s="759"/>
      <c r="E38" s="759"/>
      <c r="F38" s="759"/>
      <c r="G38" s="759"/>
      <c r="H38" s="759"/>
      <c r="I38" s="759"/>
      <c r="J38" s="759"/>
      <c r="K38" s="759"/>
      <c r="L38" s="759"/>
      <c r="M38" s="760"/>
    </row>
    <row r="39" spans="1:13" x14ac:dyDescent="0.2">
      <c r="A39" s="758" t="s">
        <v>22</v>
      </c>
      <c r="B39" s="759"/>
      <c r="C39" s="759"/>
      <c r="D39" s="759"/>
      <c r="E39" s="759"/>
      <c r="F39" s="759"/>
      <c r="G39" s="759"/>
      <c r="H39" s="759"/>
      <c r="I39" s="759"/>
      <c r="J39" s="759"/>
      <c r="K39" s="759"/>
      <c r="L39" s="759"/>
      <c r="M39" s="760"/>
    </row>
    <row r="40" spans="1:13" x14ac:dyDescent="0.2">
      <c r="A40" s="758" t="s">
        <v>28</v>
      </c>
      <c r="B40" s="759"/>
      <c r="C40" s="759"/>
      <c r="D40" s="759"/>
      <c r="E40" s="759"/>
      <c r="F40" s="759"/>
      <c r="G40" s="759"/>
      <c r="H40" s="759"/>
      <c r="I40" s="759"/>
      <c r="J40" s="759"/>
      <c r="K40" s="759"/>
      <c r="L40" s="759"/>
      <c r="M40" s="760"/>
    </row>
    <row r="41" spans="1:13" x14ac:dyDescent="0.2">
      <c r="A41" s="758" t="s">
        <v>496</v>
      </c>
      <c r="B41" s="759"/>
      <c r="C41" s="759"/>
      <c r="D41" s="759"/>
      <c r="E41" s="759"/>
      <c r="F41" s="759"/>
      <c r="G41" s="759"/>
      <c r="H41" s="759"/>
      <c r="I41" s="759"/>
      <c r="J41" s="759"/>
      <c r="K41" s="759"/>
      <c r="L41" s="759"/>
      <c r="M41" s="760"/>
    </row>
    <row r="43" spans="1:13" x14ac:dyDescent="0.2">
      <c r="A43" s="761" t="s">
        <v>497</v>
      </c>
      <c r="B43" s="762"/>
      <c r="C43" s="762"/>
      <c r="D43" s="762"/>
      <c r="E43" s="762"/>
      <c r="F43" s="762"/>
      <c r="G43" s="762"/>
      <c r="H43" s="762"/>
      <c r="I43" s="762"/>
      <c r="J43" s="762"/>
      <c r="K43" s="762"/>
      <c r="L43" s="762"/>
      <c r="M43" s="762"/>
    </row>
    <row r="44" spans="1:13" x14ac:dyDescent="0.2">
      <c r="A44" s="758" t="s">
        <v>498</v>
      </c>
      <c r="B44" s="759"/>
      <c r="C44" s="759"/>
      <c r="D44" s="759"/>
      <c r="E44" s="759"/>
      <c r="F44" s="759"/>
      <c r="G44" s="759"/>
      <c r="H44" s="759"/>
      <c r="I44" s="759"/>
      <c r="J44" s="759"/>
      <c r="K44" s="759"/>
      <c r="L44" s="759"/>
      <c r="M44" s="760"/>
    </row>
    <row r="45" spans="1:13" x14ac:dyDescent="0.2">
      <c r="A45" s="758" t="s">
        <v>499</v>
      </c>
      <c r="B45" s="759"/>
      <c r="C45" s="759"/>
      <c r="D45" s="759"/>
      <c r="E45" s="759"/>
      <c r="F45" s="759"/>
      <c r="G45" s="759"/>
      <c r="H45" s="759"/>
      <c r="I45" s="759"/>
      <c r="J45" s="759"/>
      <c r="K45" s="759"/>
      <c r="L45" s="759"/>
      <c r="M45" s="760"/>
    </row>
    <row r="46" spans="1:13" x14ac:dyDescent="0.2">
      <c r="A46" s="758" t="s">
        <v>493</v>
      </c>
      <c r="B46" s="759"/>
      <c r="C46" s="759"/>
      <c r="D46" s="759"/>
      <c r="E46" s="759"/>
      <c r="F46" s="759"/>
      <c r="G46" s="759"/>
      <c r="H46" s="759"/>
      <c r="I46" s="759"/>
      <c r="J46" s="759"/>
      <c r="K46" s="759"/>
      <c r="L46" s="759"/>
      <c r="M46" s="760"/>
    </row>
    <row r="47" spans="1:13" x14ac:dyDescent="0.2">
      <c r="A47" s="758" t="s">
        <v>22</v>
      </c>
      <c r="B47" s="759"/>
      <c r="C47" s="759"/>
      <c r="D47" s="759"/>
      <c r="E47" s="759"/>
      <c r="F47" s="759"/>
      <c r="G47" s="759"/>
      <c r="H47" s="759"/>
      <c r="I47" s="759"/>
      <c r="J47" s="759"/>
      <c r="K47" s="759"/>
      <c r="L47" s="759"/>
      <c r="M47" s="760"/>
    </row>
    <row r="48" spans="1:13" x14ac:dyDescent="0.2">
      <c r="A48" s="758" t="s">
        <v>28</v>
      </c>
      <c r="B48" s="759"/>
      <c r="C48" s="759"/>
      <c r="D48" s="759"/>
      <c r="E48" s="759"/>
      <c r="F48" s="759"/>
      <c r="G48" s="759"/>
      <c r="H48" s="759"/>
      <c r="I48" s="759"/>
      <c r="J48" s="759"/>
      <c r="K48" s="759"/>
      <c r="L48" s="759"/>
      <c r="M48" s="760"/>
    </row>
    <row r="49" spans="1:13" ht="39.6" customHeight="1" x14ac:dyDescent="0.2">
      <c r="A49" s="758" t="s">
        <v>500</v>
      </c>
      <c r="B49" s="759"/>
      <c r="C49" s="759"/>
      <c r="D49" s="759"/>
      <c r="E49" s="759"/>
      <c r="F49" s="759"/>
      <c r="G49" s="759"/>
      <c r="H49" s="759"/>
      <c r="I49" s="759"/>
      <c r="J49" s="759"/>
      <c r="K49" s="759"/>
      <c r="L49" s="759"/>
      <c r="M49" s="760"/>
    </row>
    <row r="50" spans="1:13" ht="33" customHeight="1" x14ac:dyDescent="0.2">
      <c r="A50" s="758" t="s">
        <v>501</v>
      </c>
      <c r="B50" s="759"/>
      <c r="C50" s="759"/>
      <c r="D50" s="759"/>
      <c r="E50" s="759"/>
      <c r="F50" s="759"/>
      <c r="G50" s="759"/>
      <c r="H50" s="759"/>
      <c r="I50" s="759"/>
      <c r="J50" s="759"/>
      <c r="K50" s="759"/>
      <c r="L50" s="759"/>
      <c r="M50" s="760"/>
    </row>
    <row r="51" spans="1:13" ht="18" customHeight="1" x14ac:dyDescent="0.2">
      <c r="A51" s="758" t="s">
        <v>502</v>
      </c>
      <c r="B51" s="759"/>
      <c r="C51" s="759"/>
      <c r="D51" s="759"/>
      <c r="E51" s="759"/>
      <c r="F51" s="759"/>
      <c r="G51" s="759"/>
      <c r="H51" s="759"/>
      <c r="I51" s="759"/>
      <c r="J51" s="759"/>
      <c r="K51" s="759"/>
      <c r="L51" s="759"/>
      <c r="M51" s="760"/>
    </row>
    <row r="53" spans="1:13" x14ac:dyDescent="0.2">
      <c r="A53" s="761" t="s">
        <v>503</v>
      </c>
      <c r="B53" s="762"/>
      <c r="C53" s="762"/>
      <c r="D53" s="762"/>
      <c r="E53" s="762"/>
      <c r="F53" s="762"/>
      <c r="G53" s="762"/>
      <c r="H53" s="762"/>
      <c r="I53" s="762"/>
      <c r="J53" s="762"/>
      <c r="K53" s="762"/>
      <c r="L53" s="762"/>
      <c r="M53" s="762"/>
    </row>
    <row r="54" spans="1:13" x14ac:dyDescent="0.2">
      <c r="A54" s="758" t="s">
        <v>498</v>
      </c>
      <c r="B54" s="759"/>
      <c r="C54" s="759"/>
      <c r="D54" s="759"/>
      <c r="E54" s="759"/>
      <c r="F54" s="759"/>
      <c r="G54" s="759"/>
      <c r="H54" s="759"/>
      <c r="I54" s="759"/>
      <c r="J54" s="759"/>
      <c r="K54" s="759"/>
      <c r="L54" s="759"/>
      <c r="M54" s="760"/>
    </row>
    <row r="55" spans="1:13" x14ac:dyDescent="0.2">
      <c r="A55" s="758" t="s">
        <v>504</v>
      </c>
      <c r="B55" s="759"/>
      <c r="C55" s="759"/>
      <c r="D55" s="759"/>
      <c r="E55" s="759"/>
      <c r="F55" s="759"/>
      <c r="G55" s="759"/>
      <c r="H55" s="759"/>
      <c r="I55" s="759"/>
      <c r="J55" s="759"/>
      <c r="K55" s="759"/>
      <c r="L55" s="759"/>
      <c r="M55" s="760"/>
    </row>
    <row r="56" spans="1:13" ht="42.6" customHeight="1" x14ac:dyDescent="0.2">
      <c r="A56" s="758" t="s">
        <v>505</v>
      </c>
      <c r="B56" s="759"/>
      <c r="C56" s="759"/>
      <c r="D56" s="759"/>
      <c r="E56" s="759"/>
      <c r="F56" s="759"/>
      <c r="G56" s="759"/>
      <c r="H56" s="759"/>
      <c r="I56" s="759"/>
      <c r="J56" s="759"/>
      <c r="K56" s="759"/>
      <c r="L56" s="759"/>
      <c r="M56" s="760"/>
    </row>
    <row r="57" spans="1:13" x14ac:dyDescent="0.2">
      <c r="A57" s="758" t="s">
        <v>506</v>
      </c>
      <c r="B57" s="759"/>
      <c r="C57" s="759"/>
      <c r="D57" s="759"/>
      <c r="E57" s="759"/>
      <c r="F57" s="759"/>
      <c r="G57" s="759"/>
      <c r="H57" s="759"/>
      <c r="I57" s="759"/>
      <c r="J57" s="759"/>
      <c r="K57" s="759"/>
      <c r="L57" s="759"/>
      <c r="M57" s="760"/>
    </row>
    <row r="58" spans="1:13" x14ac:dyDescent="0.2">
      <c r="A58" s="758" t="s">
        <v>507</v>
      </c>
      <c r="B58" s="759"/>
      <c r="C58" s="759"/>
      <c r="D58" s="759"/>
      <c r="E58" s="759"/>
      <c r="F58" s="759"/>
      <c r="G58" s="759"/>
      <c r="H58" s="759"/>
      <c r="I58" s="759"/>
      <c r="J58" s="759"/>
      <c r="K58" s="759"/>
      <c r="L58" s="759"/>
      <c r="M58" s="760"/>
    </row>
    <row r="59" spans="1:13" ht="15.6" customHeight="1" x14ac:dyDescent="0.2">
      <c r="A59" s="758" t="s">
        <v>508</v>
      </c>
      <c r="B59" s="759"/>
      <c r="C59" s="759"/>
      <c r="D59" s="759"/>
      <c r="E59" s="759"/>
      <c r="F59" s="759"/>
      <c r="G59" s="759"/>
      <c r="H59" s="759"/>
      <c r="I59" s="759"/>
      <c r="J59" s="759"/>
      <c r="K59" s="759"/>
      <c r="L59" s="759"/>
      <c r="M59" s="760"/>
    </row>
    <row r="60" spans="1:13" ht="17.399999999999999" customHeight="1" x14ac:dyDescent="0.2">
      <c r="A60" s="758" t="s">
        <v>509</v>
      </c>
      <c r="B60" s="759"/>
      <c r="C60" s="759"/>
      <c r="D60" s="759"/>
      <c r="E60" s="759"/>
      <c r="F60" s="759"/>
      <c r="G60" s="759"/>
      <c r="H60" s="759"/>
      <c r="I60" s="759"/>
      <c r="J60" s="759"/>
      <c r="K60" s="759"/>
      <c r="L60" s="759"/>
      <c r="M60" s="760"/>
    </row>
    <row r="61" spans="1:13" ht="36" customHeight="1" x14ac:dyDescent="0.2">
      <c r="A61" s="758" t="s">
        <v>510</v>
      </c>
      <c r="B61" s="759"/>
      <c r="C61" s="759"/>
      <c r="D61" s="759"/>
      <c r="E61" s="759"/>
      <c r="F61" s="759"/>
      <c r="G61" s="759"/>
      <c r="H61" s="759"/>
      <c r="I61" s="759"/>
      <c r="J61" s="759"/>
      <c r="K61" s="759"/>
      <c r="L61" s="759"/>
      <c r="M61" s="760"/>
    </row>
    <row r="63" spans="1:13" x14ac:dyDescent="0.2">
      <c r="A63" s="156" t="s">
        <v>511</v>
      </c>
    </row>
    <row r="64" spans="1:13" ht="18" customHeight="1" x14ac:dyDescent="0.2">
      <c r="A64" s="758" t="s">
        <v>512</v>
      </c>
      <c r="B64" s="759"/>
      <c r="C64" s="759"/>
      <c r="D64" s="759"/>
      <c r="E64" s="759"/>
      <c r="F64" s="759"/>
      <c r="G64" s="759"/>
      <c r="H64" s="759"/>
      <c r="I64" s="759"/>
      <c r="J64" s="759"/>
      <c r="K64" s="759"/>
      <c r="L64" s="759"/>
      <c r="M64" s="760"/>
    </row>
    <row r="65" spans="1:13" ht="18" customHeight="1" x14ac:dyDescent="0.2">
      <c r="A65" s="758" t="s">
        <v>513</v>
      </c>
      <c r="B65" s="759"/>
      <c r="C65" s="759"/>
      <c r="D65" s="759"/>
      <c r="E65" s="759"/>
      <c r="F65" s="759"/>
      <c r="G65" s="759"/>
      <c r="H65" s="759"/>
      <c r="I65" s="759"/>
      <c r="J65" s="759"/>
      <c r="K65" s="759"/>
      <c r="L65" s="759"/>
      <c r="M65" s="760"/>
    </row>
    <row r="66" spans="1:13" ht="18" customHeight="1" x14ac:dyDescent="0.2">
      <c r="A66" s="758" t="s">
        <v>514</v>
      </c>
      <c r="B66" s="759"/>
      <c r="C66" s="759"/>
      <c r="D66" s="759"/>
      <c r="E66" s="759"/>
      <c r="F66" s="759"/>
      <c r="G66" s="759"/>
      <c r="H66" s="759"/>
      <c r="I66" s="759"/>
      <c r="J66" s="759"/>
      <c r="K66" s="759"/>
      <c r="L66" s="759"/>
      <c r="M66" s="760"/>
    </row>
    <row r="67" spans="1:13" ht="18" customHeight="1" x14ac:dyDescent="0.2">
      <c r="A67" s="758" t="s">
        <v>22</v>
      </c>
      <c r="B67" s="759"/>
      <c r="C67" s="759"/>
      <c r="D67" s="759"/>
      <c r="E67" s="759"/>
      <c r="F67" s="759"/>
      <c r="G67" s="759"/>
      <c r="H67" s="759"/>
      <c r="I67" s="759"/>
      <c r="J67" s="759"/>
      <c r="K67" s="759"/>
      <c r="L67" s="759"/>
      <c r="M67" s="760"/>
    </row>
    <row r="68" spans="1:13" ht="18" customHeight="1" x14ac:dyDescent="0.2">
      <c r="A68" s="758" t="s">
        <v>28</v>
      </c>
      <c r="B68" s="759"/>
      <c r="C68" s="759"/>
      <c r="D68" s="759"/>
      <c r="E68" s="759"/>
      <c r="F68" s="759"/>
      <c r="G68" s="759"/>
      <c r="H68" s="759"/>
      <c r="I68" s="759"/>
      <c r="J68" s="759"/>
      <c r="K68" s="759"/>
      <c r="L68" s="759"/>
      <c r="M68" s="760"/>
    </row>
    <row r="69" spans="1:13" ht="18" customHeight="1" x14ac:dyDescent="0.2">
      <c r="A69" s="758" t="s">
        <v>515</v>
      </c>
      <c r="B69" s="759"/>
      <c r="C69" s="759"/>
      <c r="D69" s="759"/>
      <c r="E69" s="759"/>
      <c r="F69" s="759"/>
      <c r="G69" s="759"/>
      <c r="H69" s="759"/>
      <c r="I69" s="759"/>
      <c r="J69" s="759"/>
      <c r="K69" s="759"/>
      <c r="L69" s="759"/>
      <c r="M69" s="760"/>
    </row>
    <row r="71" spans="1:13" x14ac:dyDescent="0.2">
      <c r="A71" s="156" t="s">
        <v>516</v>
      </c>
    </row>
    <row r="72" spans="1:13" ht="18" customHeight="1" x14ac:dyDescent="0.2">
      <c r="A72" s="758" t="s">
        <v>512</v>
      </c>
      <c r="B72" s="759"/>
      <c r="C72" s="759"/>
      <c r="D72" s="759"/>
      <c r="E72" s="759"/>
      <c r="F72" s="759"/>
      <c r="G72" s="759"/>
      <c r="H72" s="759"/>
      <c r="I72" s="759"/>
      <c r="J72" s="759"/>
      <c r="K72" s="759"/>
      <c r="L72" s="759"/>
      <c r="M72" s="760"/>
    </row>
    <row r="73" spans="1:13" ht="18" customHeight="1" x14ac:dyDescent="0.2">
      <c r="A73" s="758" t="s">
        <v>513</v>
      </c>
      <c r="B73" s="759"/>
      <c r="C73" s="759"/>
      <c r="D73" s="759"/>
      <c r="E73" s="759"/>
      <c r="F73" s="759"/>
      <c r="G73" s="759"/>
      <c r="H73" s="759"/>
      <c r="I73" s="759"/>
      <c r="J73" s="759"/>
      <c r="K73" s="759"/>
      <c r="L73" s="759"/>
      <c r="M73" s="760"/>
    </row>
    <row r="74" spans="1:13" ht="18" customHeight="1" x14ac:dyDescent="0.2">
      <c r="A74" s="758" t="s">
        <v>517</v>
      </c>
      <c r="B74" s="759"/>
      <c r="C74" s="759"/>
      <c r="D74" s="759"/>
      <c r="E74" s="759"/>
      <c r="F74" s="759"/>
      <c r="G74" s="759"/>
      <c r="H74" s="759"/>
      <c r="I74" s="759"/>
      <c r="J74" s="759"/>
      <c r="K74" s="759"/>
      <c r="L74" s="759"/>
      <c r="M74" s="760"/>
    </row>
    <row r="75" spans="1:13" ht="18" customHeight="1" x14ac:dyDescent="0.2">
      <c r="A75" s="758" t="s">
        <v>22</v>
      </c>
      <c r="B75" s="759"/>
      <c r="C75" s="759"/>
      <c r="D75" s="759"/>
      <c r="E75" s="759"/>
      <c r="F75" s="759"/>
      <c r="G75" s="759"/>
      <c r="H75" s="759"/>
      <c r="I75" s="759"/>
      <c r="J75" s="759"/>
      <c r="K75" s="759"/>
      <c r="L75" s="759"/>
      <c r="M75" s="760"/>
    </row>
    <row r="76" spans="1:13" ht="18" customHeight="1" x14ac:dyDescent="0.2">
      <c r="A76" s="758" t="s">
        <v>28</v>
      </c>
      <c r="B76" s="759"/>
      <c r="C76" s="759"/>
      <c r="D76" s="759"/>
      <c r="E76" s="759"/>
      <c r="F76" s="759"/>
      <c r="G76" s="759"/>
      <c r="H76" s="759"/>
      <c r="I76" s="759"/>
      <c r="J76" s="759"/>
      <c r="K76" s="759"/>
      <c r="L76" s="759"/>
      <c r="M76" s="760"/>
    </row>
  </sheetData>
  <mergeCells count="62">
    <mergeCell ref="A9:M9"/>
    <mergeCell ref="A4:M4"/>
    <mergeCell ref="A5:M5"/>
    <mergeCell ref="A6:M6"/>
    <mergeCell ref="A7:M7"/>
    <mergeCell ref="A8:M8"/>
    <mergeCell ref="A24:M24"/>
    <mergeCell ref="A12:M12"/>
    <mergeCell ref="A13:M13"/>
    <mergeCell ref="A14:M14"/>
    <mergeCell ref="A15:M15"/>
    <mergeCell ref="A16:M16"/>
    <mergeCell ref="A18:M18"/>
    <mergeCell ref="A19:M19"/>
    <mergeCell ref="A20:M20"/>
    <mergeCell ref="A21:M21"/>
    <mergeCell ref="A22:M22"/>
    <mergeCell ref="A23:M23"/>
    <mergeCell ref="A38:M38"/>
    <mergeCell ref="A26:M26"/>
    <mergeCell ref="A27:M27"/>
    <mergeCell ref="A28:M28"/>
    <mergeCell ref="A29:M29"/>
    <mergeCell ref="A30:M30"/>
    <mergeCell ref="A31:M31"/>
    <mergeCell ref="A32:M32"/>
    <mergeCell ref="A33:M33"/>
    <mergeCell ref="A35:M35"/>
    <mergeCell ref="A36:M36"/>
    <mergeCell ref="A37:M37"/>
    <mergeCell ref="A51:M51"/>
    <mergeCell ref="A39:M39"/>
    <mergeCell ref="A40:M40"/>
    <mergeCell ref="A41:M41"/>
    <mergeCell ref="A43:M43"/>
    <mergeCell ref="A44:M44"/>
    <mergeCell ref="A45:M45"/>
    <mergeCell ref="A46:M46"/>
    <mergeCell ref="A47:M47"/>
    <mergeCell ref="A48:M48"/>
    <mergeCell ref="A49:M49"/>
    <mergeCell ref="A50:M50"/>
    <mergeCell ref="A66:M66"/>
    <mergeCell ref="A53:M53"/>
    <mergeCell ref="A54:M54"/>
    <mergeCell ref="A55:M55"/>
    <mergeCell ref="A56:M56"/>
    <mergeCell ref="A57:M57"/>
    <mergeCell ref="A58:M58"/>
    <mergeCell ref="A59:M59"/>
    <mergeCell ref="A60:M60"/>
    <mergeCell ref="A61:M61"/>
    <mergeCell ref="A64:M64"/>
    <mergeCell ref="A65:M65"/>
    <mergeCell ref="A75:M75"/>
    <mergeCell ref="A76:M76"/>
    <mergeCell ref="A67:M67"/>
    <mergeCell ref="A68:M68"/>
    <mergeCell ref="A69:M69"/>
    <mergeCell ref="A72:M72"/>
    <mergeCell ref="A73:M73"/>
    <mergeCell ref="A74:M74"/>
  </mergeCells>
  <phoneticPr fontId="21"/>
  <printOptions horizontalCentered="1"/>
  <pageMargins left="3.472222222222222E-3" right="3.472222222222222E-3" top="3.472222222222222E-3" bottom="3.472222222222222E-3" header="1.3888888888888889E-3" footer="1.3888888888888889E-3"/>
  <pageSetup paperSize="9" scale="74" fitToHeight="2" orientation="landscape" r:id="rId1"/>
  <rowBreaks count="1" manualBreakCount="1">
    <brk id="41"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0B851-FEA9-4CAE-8C05-1D112FC45C8A}">
  <sheetPr codeName="Sheet7">
    <pageSetUpPr fitToPage="1"/>
  </sheetPr>
  <dimension ref="B1:C18"/>
  <sheetViews>
    <sheetView showGridLines="0" view="pageBreakPreview" zoomScale="120" zoomScaleNormal="150" zoomScaleSheetLayoutView="120" workbookViewId="0">
      <selection activeCell="E10" sqref="E10"/>
    </sheetView>
  </sheetViews>
  <sheetFormatPr defaultColWidth="7.77734375" defaultRowHeight="13.2" x14ac:dyDescent="0.2"/>
  <cols>
    <col min="1" max="1" width="0.77734375" style="182" customWidth="1"/>
    <col min="2" max="2" width="6.5546875" style="182" customWidth="1"/>
    <col min="3" max="3" width="92.33203125" style="183" customWidth="1"/>
    <col min="4" max="4" width="0.77734375" style="182" customWidth="1"/>
    <col min="5" max="10" width="7.77734375" style="182"/>
    <col min="11" max="11" width="7.21875" style="182" customWidth="1"/>
    <col min="12" max="16384" width="7.77734375" style="182"/>
  </cols>
  <sheetData>
    <row r="1" spans="2:3" s="180" customFormat="1" x14ac:dyDescent="0.2">
      <c r="B1" s="178" t="s">
        <v>518</v>
      </c>
      <c r="C1" s="179"/>
    </row>
    <row r="2" spans="2:3" s="180" customFormat="1" x14ac:dyDescent="0.2">
      <c r="C2" s="181" t="s">
        <v>519</v>
      </c>
    </row>
    <row r="3" spans="2:3" ht="6" customHeight="1" x14ac:dyDescent="0.2"/>
    <row r="4" spans="2:3" x14ac:dyDescent="0.2">
      <c r="B4" s="184" t="s">
        <v>520</v>
      </c>
      <c r="C4" s="185" t="s">
        <v>521</v>
      </c>
    </row>
    <row r="5" spans="2:3" x14ac:dyDescent="0.2">
      <c r="B5" s="184" t="s">
        <v>522</v>
      </c>
      <c r="C5" s="185" t="s">
        <v>523</v>
      </c>
    </row>
    <row r="6" spans="2:3" ht="19.2" x14ac:dyDescent="0.2">
      <c r="B6" s="184" t="s">
        <v>524</v>
      </c>
      <c r="C6" s="185" t="s">
        <v>525</v>
      </c>
    </row>
    <row r="7" spans="2:3" x14ac:dyDescent="0.2">
      <c r="B7" s="184" t="s">
        <v>526</v>
      </c>
      <c r="C7" s="185" t="s">
        <v>31</v>
      </c>
    </row>
    <row r="8" spans="2:3" ht="19.2" x14ac:dyDescent="0.2">
      <c r="B8" s="184" t="s">
        <v>527</v>
      </c>
      <c r="C8" s="185" t="s">
        <v>528</v>
      </c>
    </row>
    <row r="9" spans="2:3" ht="19.2" x14ac:dyDescent="0.2">
      <c r="B9" s="184" t="s">
        <v>529</v>
      </c>
      <c r="C9" s="185" t="s">
        <v>530</v>
      </c>
    </row>
    <row r="10" spans="2:3" ht="110.1" customHeight="1" x14ac:dyDescent="0.2">
      <c r="B10" s="184" t="s">
        <v>531</v>
      </c>
      <c r="C10" s="185" t="s">
        <v>532</v>
      </c>
    </row>
    <row r="11" spans="2:3" ht="110.1" customHeight="1" x14ac:dyDescent="0.2">
      <c r="B11" s="184" t="s">
        <v>533</v>
      </c>
      <c r="C11" s="185" t="s">
        <v>534</v>
      </c>
    </row>
    <row r="12" spans="2:3" ht="38.4" x14ac:dyDescent="0.2">
      <c r="B12" s="184" t="s">
        <v>535</v>
      </c>
      <c r="C12" s="185" t="s">
        <v>536</v>
      </c>
    </row>
    <row r="13" spans="2:3" ht="57.6" x14ac:dyDescent="0.2">
      <c r="B13" s="184" t="s">
        <v>537</v>
      </c>
      <c r="C13" s="185" t="s">
        <v>538</v>
      </c>
    </row>
    <row r="14" spans="2:3" ht="38.4" x14ac:dyDescent="0.2">
      <c r="B14" s="184" t="s">
        <v>539</v>
      </c>
      <c r="C14" s="185" t="s">
        <v>540</v>
      </c>
    </row>
    <row r="15" spans="2:3" x14ac:dyDescent="0.2">
      <c r="B15" s="184" t="s">
        <v>541</v>
      </c>
      <c r="C15" s="185" t="s">
        <v>542</v>
      </c>
    </row>
    <row r="16" spans="2:3" x14ac:dyDescent="0.2">
      <c r="B16" s="184" t="s">
        <v>543</v>
      </c>
      <c r="C16" s="185" t="s">
        <v>544</v>
      </c>
    </row>
    <row r="17" spans="2:3" x14ac:dyDescent="0.2">
      <c r="B17" s="184" t="s">
        <v>545</v>
      </c>
      <c r="C17" s="185" t="s">
        <v>546</v>
      </c>
    </row>
    <row r="18" spans="2:3" x14ac:dyDescent="0.2">
      <c r="B18" s="186" t="s">
        <v>547</v>
      </c>
      <c r="C18" s="179"/>
    </row>
  </sheetData>
  <phoneticPr fontId="21"/>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FDECA-3A0C-4EC8-9B9B-1A1DD96CF965}">
  <sheetPr codeName="Sheet20">
    <pageSetUpPr fitToPage="1"/>
  </sheetPr>
  <dimension ref="B1:C18"/>
  <sheetViews>
    <sheetView showGridLines="0" view="pageBreakPreview" topLeftCell="B1" zoomScale="115" zoomScaleNormal="150" zoomScaleSheetLayoutView="115" workbookViewId="0">
      <selection activeCell="G11" sqref="G11"/>
    </sheetView>
  </sheetViews>
  <sheetFormatPr defaultColWidth="7.77734375" defaultRowHeight="13.2" x14ac:dyDescent="0.2"/>
  <cols>
    <col min="1" max="1" width="0.77734375" style="182" customWidth="1"/>
    <col min="2" max="2" width="6.5546875" style="182" customWidth="1"/>
    <col min="3" max="3" width="92.33203125" style="183" customWidth="1"/>
    <col min="4" max="4" width="0.77734375" style="182" customWidth="1"/>
    <col min="5" max="10" width="7.77734375" style="182"/>
    <col min="11" max="11" width="7.21875" style="182" customWidth="1"/>
    <col min="12" max="16384" width="7.77734375" style="182"/>
  </cols>
  <sheetData>
    <row r="1" spans="2:3" s="180" customFormat="1" x14ac:dyDescent="0.2">
      <c r="B1" s="178" t="s">
        <v>548</v>
      </c>
      <c r="C1" s="179"/>
    </row>
    <row r="2" spans="2:3" s="180" customFormat="1" ht="26.4" x14ac:dyDescent="0.2">
      <c r="C2" s="181" t="s">
        <v>549</v>
      </c>
    </row>
    <row r="3" spans="2:3" ht="6" customHeight="1" x14ac:dyDescent="0.2"/>
    <row r="4" spans="2:3" x14ac:dyDescent="0.2">
      <c r="B4" s="184" t="s">
        <v>520</v>
      </c>
      <c r="C4" s="185" t="s">
        <v>521</v>
      </c>
    </row>
    <row r="5" spans="2:3" x14ac:dyDescent="0.2">
      <c r="B5" s="184" t="s">
        <v>522</v>
      </c>
      <c r="C5" s="185" t="s">
        <v>523</v>
      </c>
    </row>
    <row r="6" spans="2:3" ht="19.2" x14ac:dyDescent="0.2">
      <c r="B6" s="184" t="s">
        <v>524</v>
      </c>
      <c r="C6" s="185" t="s">
        <v>525</v>
      </c>
    </row>
    <row r="7" spans="2:3" x14ac:dyDescent="0.2">
      <c r="B7" s="184" t="s">
        <v>526</v>
      </c>
      <c r="C7" s="185" t="s">
        <v>31</v>
      </c>
    </row>
    <row r="8" spans="2:3" ht="19.2" x14ac:dyDescent="0.2">
      <c r="B8" s="184" t="s">
        <v>527</v>
      </c>
      <c r="C8" s="185" t="s">
        <v>528</v>
      </c>
    </row>
    <row r="9" spans="2:3" ht="19.2" x14ac:dyDescent="0.2">
      <c r="B9" s="184" t="s">
        <v>529</v>
      </c>
      <c r="C9" s="185" t="s">
        <v>530</v>
      </c>
    </row>
    <row r="10" spans="2:3" ht="110.1" customHeight="1" x14ac:dyDescent="0.2">
      <c r="B10" s="184" t="s">
        <v>531</v>
      </c>
      <c r="C10" s="185" t="s">
        <v>532</v>
      </c>
    </row>
    <row r="11" spans="2:3" ht="110.1" customHeight="1" x14ac:dyDescent="0.2">
      <c r="B11" s="184" t="s">
        <v>533</v>
      </c>
      <c r="C11" s="185" t="s">
        <v>534</v>
      </c>
    </row>
    <row r="12" spans="2:3" ht="38.4" x14ac:dyDescent="0.2">
      <c r="B12" s="184" t="s">
        <v>535</v>
      </c>
      <c r="C12" s="185" t="s">
        <v>536</v>
      </c>
    </row>
    <row r="13" spans="2:3" ht="57.6" x14ac:dyDescent="0.2">
      <c r="B13" s="184" t="s">
        <v>537</v>
      </c>
      <c r="C13" s="185" t="s">
        <v>538</v>
      </c>
    </row>
    <row r="14" spans="2:3" ht="38.4" x14ac:dyDescent="0.2">
      <c r="B14" s="184" t="s">
        <v>539</v>
      </c>
      <c r="C14" s="185" t="s">
        <v>540</v>
      </c>
    </row>
    <row r="15" spans="2:3" x14ac:dyDescent="0.2">
      <c r="B15" s="184" t="s">
        <v>541</v>
      </c>
      <c r="C15" s="185" t="s">
        <v>542</v>
      </c>
    </row>
    <row r="16" spans="2:3" x14ac:dyDescent="0.2">
      <c r="B16" s="184" t="s">
        <v>543</v>
      </c>
      <c r="C16" s="185" t="s">
        <v>544</v>
      </c>
    </row>
    <row r="17" spans="2:3" x14ac:dyDescent="0.2">
      <c r="B17" s="184" t="s">
        <v>545</v>
      </c>
      <c r="C17" s="185" t="s">
        <v>546</v>
      </c>
    </row>
    <row r="18" spans="2:3" x14ac:dyDescent="0.2">
      <c r="B18" s="186" t="s">
        <v>547</v>
      </c>
      <c r="C18" s="179"/>
    </row>
  </sheetData>
  <phoneticPr fontId="21"/>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5178D-11DF-4D38-A487-A1ED0F7755D9}">
  <sheetPr codeName="Sheet10"/>
  <dimension ref="A1:AY69"/>
  <sheetViews>
    <sheetView view="pageBreakPreview" zoomScaleNormal="100" zoomScaleSheetLayoutView="100" workbookViewId="0">
      <selection activeCell="AM13" sqref="AM13"/>
    </sheetView>
  </sheetViews>
  <sheetFormatPr defaultColWidth="2.44140625" defaultRowHeight="13.5" customHeight="1" x14ac:dyDescent="0.2"/>
  <cols>
    <col min="1" max="1" width="2.88671875" style="105" customWidth="1"/>
    <col min="2" max="2" width="7.33203125" style="105" customWidth="1"/>
    <col min="3" max="3" width="9.5546875" style="105" customWidth="1"/>
    <col min="4" max="4" width="12.109375" style="105" customWidth="1"/>
    <col min="5" max="5" width="9.5546875" style="105" customWidth="1"/>
    <col min="6" max="6" width="7.33203125" style="105" customWidth="1"/>
    <col min="7" max="7" width="9" style="105" customWidth="1"/>
    <col min="8" max="21" width="2.88671875" style="105" customWidth="1"/>
    <col min="22" max="16384" width="2.44140625" style="105"/>
  </cols>
  <sheetData>
    <row r="1" spans="1:21" ht="13.5" customHeight="1" x14ac:dyDescent="0.2">
      <c r="A1" s="461" t="s">
        <v>239</v>
      </c>
      <c r="B1" s="461"/>
      <c r="C1" s="461"/>
    </row>
    <row r="2" spans="1:21" ht="15" customHeight="1" x14ac:dyDescent="0.2">
      <c r="A2" s="462" t="s">
        <v>240</v>
      </c>
      <c r="B2" s="462"/>
      <c r="C2" s="462"/>
      <c r="D2" s="462"/>
      <c r="E2" s="462"/>
      <c r="F2" s="462"/>
      <c r="G2" s="462"/>
      <c r="H2" s="462"/>
      <c r="I2" s="462"/>
      <c r="J2" s="462"/>
      <c r="K2" s="462"/>
      <c r="L2" s="462"/>
      <c r="M2" s="462"/>
      <c r="N2" s="462"/>
      <c r="O2" s="462"/>
      <c r="P2" s="462"/>
      <c r="Q2" s="462"/>
      <c r="R2" s="462"/>
      <c r="S2" s="462"/>
      <c r="T2" s="462"/>
      <c r="U2" s="462"/>
    </row>
    <row r="3" spans="1:21" ht="15" customHeight="1" x14ac:dyDescent="0.2">
      <c r="A3" s="462" t="s">
        <v>241</v>
      </c>
      <c r="B3" s="462"/>
      <c r="C3" s="462"/>
      <c r="D3" s="462"/>
      <c r="E3" s="462"/>
      <c r="F3" s="462"/>
      <c r="G3" s="462"/>
      <c r="H3" s="462"/>
      <c r="I3" s="462"/>
      <c r="J3" s="462"/>
      <c r="K3" s="462"/>
      <c r="L3" s="462"/>
      <c r="M3" s="462"/>
      <c r="N3" s="462"/>
      <c r="O3" s="462"/>
      <c r="P3" s="462"/>
      <c r="Q3" s="462"/>
      <c r="R3" s="462"/>
      <c r="S3" s="462"/>
      <c r="T3" s="462"/>
      <c r="U3" s="462"/>
    </row>
    <row r="4" spans="1:21" ht="15" customHeight="1" x14ac:dyDescent="0.2">
      <c r="A4" s="462" t="s">
        <v>242</v>
      </c>
      <c r="B4" s="462"/>
      <c r="C4" s="462"/>
      <c r="D4" s="462"/>
      <c r="E4" s="462"/>
      <c r="F4" s="462"/>
      <c r="G4" s="462"/>
      <c r="H4" s="462"/>
      <c r="I4" s="462"/>
      <c r="J4" s="462"/>
      <c r="K4" s="462"/>
      <c r="L4" s="462"/>
      <c r="M4" s="462"/>
      <c r="N4" s="462"/>
      <c r="O4" s="462"/>
      <c r="P4" s="462"/>
      <c r="Q4" s="462"/>
      <c r="R4" s="462"/>
      <c r="S4" s="462"/>
      <c r="T4" s="462"/>
      <c r="U4" s="462"/>
    </row>
    <row r="5" spans="1:21" ht="15" customHeight="1" x14ac:dyDescent="0.2">
      <c r="A5" s="106"/>
      <c r="B5" s="106"/>
      <c r="C5" s="106"/>
      <c r="D5" s="106"/>
      <c r="E5" s="463" t="s">
        <v>243</v>
      </c>
      <c r="F5" s="463"/>
      <c r="G5" s="106" t="s">
        <v>244</v>
      </c>
      <c r="H5" s="106"/>
      <c r="I5" s="106"/>
      <c r="J5" s="106"/>
      <c r="K5" s="106"/>
      <c r="L5" s="106"/>
      <c r="M5" s="106"/>
      <c r="N5" s="106"/>
      <c r="O5" s="106"/>
      <c r="P5" s="106"/>
      <c r="Q5" s="106"/>
      <c r="R5" s="106"/>
      <c r="S5" s="106"/>
      <c r="T5" s="106"/>
      <c r="U5" s="106"/>
    </row>
    <row r="6" spans="1:21" ht="15" customHeight="1" x14ac:dyDescent="0.2">
      <c r="A6" s="106"/>
      <c r="B6" s="106"/>
      <c r="C6" s="106"/>
      <c r="D6" s="106"/>
      <c r="E6" s="106"/>
      <c r="F6" s="106"/>
      <c r="G6" s="106"/>
      <c r="H6" s="106"/>
      <c r="I6" s="106"/>
      <c r="J6" s="106"/>
      <c r="K6" s="464"/>
      <c r="L6" s="464"/>
      <c r="M6" s="464"/>
      <c r="N6" s="464"/>
      <c r="O6" s="106" t="s">
        <v>245</v>
      </c>
      <c r="P6" s="464"/>
      <c r="Q6" s="464"/>
      <c r="R6" s="106" t="s">
        <v>246</v>
      </c>
      <c r="S6" s="464"/>
      <c r="T6" s="464"/>
      <c r="U6" s="106" t="s">
        <v>247</v>
      </c>
    </row>
    <row r="7" spans="1:21" ht="15" customHeight="1" x14ac:dyDescent="0.2">
      <c r="A7" s="106"/>
      <c r="B7" s="462" t="s">
        <v>248</v>
      </c>
      <c r="C7" s="462"/>
      <c r="D7" s="106" t="s">
        <v>249</v>
      </c>
      <c r="E7" s="106"/>
      <c r="F7" s="106"/>
      <c r="G7" s="106"/>
      <c r="H7" s="106"/>
      <c r="I7" s="106"/>
      <c r="J7" s="106"/>
      <c r="K7" s="107"/>
      <c r="L7" s="107"/>
      <c r="M7" s="107"/>
      <c r="N7" s="107"/>
      <c r="O7" s="106"/>
      <c r="P7" s="107"/>
      <c r="Q7" s="107"/>
      <c r="R7" s="106"/>
      <c r="S7" s="107"/>
      <c r="T7" s="107"/>
      <c r="U7" s="106"/>
    </row>
    <row r="8" spans="1:21" ht="27" customHeight="1" x14ac:dyDescent="0.2">
      <c r="A8" s="106"/>
      <c r="B8" s="106"/>
      <c r="C8" s="106"/>
      <c r="D8" s="106"/>
      <c r="E8" s="106"/>
      <c r="F8" s="106"/>
      <c r="G8" s="106"/>
      <c r="H8" s="106" t="s">
        <v>250</v>
      </c>
      <c r="I8" s="106"/>
      <c r="J8" s="108"/>
      <c r="K8" s="765" t="s">
        <v>577</v>
      </c>
      <c r="L8" s="433"/>
      <c r="M8" s="433"/>
      <c r="N8" s="433"/>
      <c r="O8" s="433"/>
      <c r="P8" s="433"/>
      <c r="Q8" s="433"/>
      <c r="R8" s="433"/>
      <c r="S8" s="433"/>
      <c r="T8" s="433"/>
      <c r="U8" s="433"/>
    </row>
    <row r="9" spans="1:21" ht="15" customHeight="1" x14ac:dyDescent="0.2">
      <c r="A9" s="106"/>
      <c r="B9" s="106"/>
      <c r="C9" s="106"/>
      <c r="D9" s="106"/>
      <c r="E9" s="106"/>
      <c r="F9" s="106"/>
      <c r="G9" s="106" t="s">
        <v>252</v>
      </c>
      <c r="H9" s="109" t="s">
        <v>253</v>
      </c>
      <c r="I9" s="109"/>
      <c r="J9" s="108"/>
      <c r="K9" s="766" t="s">
        <v>551</v>
      </c>
      <c r="L9" s="434"/>
      <c r="M9" s="434"/>
      <c r="N9" s="434"/>
      <c r="O9" s="434"/>
      <c r="P9" s="434"/>
      <c r="Q9" s="434"/>
      <c r="R9" s="434"/>
      <c r="S9" s="434"/>
      <c r="T9" s="434"/>
      <c r="U9" s="434"/>
    </row>
    <row r="10" spans="1:21" ht="15" customHeight="1" x14ac:dyDescent="0.2">
      <c r="A10" s="106"/>
      <c r="B10" s="106"/>
      <c r="C10" s="106"/>
      <c r="D10" s="106"/>
      <c r="E10" s="106"/>
      <c r="F10" s="106"/>
      <c r="G10" s="106"/>
      <c r="H10" s="106" t="s">
        <v>254</v>
      </c>
      <c r="I10" s="106"/>
      <c r="J10" s="108"/>
      <c r="K10" s="766" t="s">
        <v>578</v>
      </c>
      <c r="L10" s="434"/>
      <c r="M10" s="434"/>
      <c r="N10" s="434"/>
      <c r="O10" s="434"/>
      <c r="P10" s="434"/>
      <c r="Q10" s="434"/>
      <c r="R10" s="434"/>
      <c r="S10" s="434"/>
      <c r="T10" s="434"/>
      <c r="U10" s="434"/>
    </row>
    <row r="11" spans="1:21" ht="15" customHeight="1" x14ac:dyDescent="0.2">
      <c r="A11" s="110"/>
      <c r="B11" s="110"/>
      <c r="C11" s="110"/>
      <c r="D11" s="110"/>
      <c r="E11" s="110"/>
      <c r="F11" s="110"/>
      <c r="G11" s="110"/>
      <c r="H11" s="110"/>
      <c r="I11" s="110"/>
      <c r="J11" s="110"/>
      <c r="K11" s="110"/>
      <c r="L11" s="110"/>
      <c r="M11" s="110"/>
      <c r="N11" s="110"/>
      <c r="O11" s="110"/>
      <c r="P11" s="110"/>
      <c r="Q11" s="110"/>
      <c r="R11" s="110"/>
      <c r="S11" s="110"/>
      <c r="T11" s="110"/>
      <c r="U11" s="110"/>
    </row>
    <row r="12" spans="1:21" ht="15" customHeight="1" x14ac:dyDescent="0.2">
      <c r="A12" s="110"/>
      <c r="B12" s="111" t="s">
        <v>256</v>
      </c>
      <c r="C12" s="110"/>
      <c r="D12" s="110"/>
      <c r="E12" s="110"/>
      <c r="F12" s="110"/>
      <c r="G12" s="110"/>
      <c r="H12" s="110"/>
      <c r="I12" s="110"/>
      <c r="J12" s="110"/>
      <c r="K12" s="110"/>
      <c r="L12" s="110"/>
      <c r="M12" s="110"/>
      <c r="N12" s="110"/>
      <c r="O12" s="110"/>
      <c r="P12" s="110"/>
      <c r="Q12" s="110"/>
      <c r="R12" s="110"/>
      <c r="S12" s="110"/>
      <c r="T12" s="110"/>
      <c r="U12" s="110"/>
    </row>
    <row r="13" spans="1:21" ht="15" customHeight="1" x14ac:dyDescent="0.2">
      <c r="A13" s="112"/>
      <c r="B13" s="110"/>
      <c r="C13" s="110"/>
      <c r="D13" s="110"/>
      <c r="E13" s="110"/>
      <c r="F13" s="110"/>
      <c r="G13" s="110"/>
      <c r="H13" s="110"/>
      <c r="I13" s="110"/>
      <c r="J13" s="110"/>
      <c r="K13" s="110"/>
      <c r="L13" s="110"/>
      <c r="M13" s="110"/>
      <c r="N13" s="110"/>
      <c r="O13" s="110"/>
      <c r="P13" s="110"/>
      <c r="Q13" s="110"/>
      <c r="R13" s="110"/>
      <c r="S13" s="110"/>
      <c r="T13" s="110"/>
      <c r="U13" s="110"/>
    </row>
    <row r="14" spans="1:21" ht="15" customHeight="1" x14ac:dyDescent="0.2">
      <c r="A14" s="112"/>
      <c r="B14" s="110"/>
      <c r="C14" s="110"/>
      <c r="D14" s="110"/>
      <c r="E14" s="110"/>
      <c r="F14" s="435" t="s">
        <v>257</v>
      </c>
      <c r="G14" s="436"/>
      <c r="H14" s="437"/>
      <c r="I14" s="187"/>
      <c r="J14" s="187"/>
      <c r="K14" s="187"/>
      <c r="L14" s="187"/>
      <c r="M14" s="187"/>
      <c r="N14" s="187"/>
      <c r="O14" s="188"/>
      <c r="P14" s="188"/>
      <c r="Q14" s="188"/>
      <c r="R14" s="188"/>
      <c r="S14" s="188"/>
      <c r="T14" s="188"/>
      <c r="U14" s="189"/>
    </row>
    <row r="15" spans="1:21" ht="15" customHeight="1" x14ac:dyDescent="0.2">
      <c r="A15" s="390" t="s">
        <v>258</v>
      </c>
      <c r="B15" s="393" t="s">
        <v>259</v>
      </c>
      <c r="C15" s="394"/>
      <c r="D15" s="395" t="s">
        <v>550</v>
      </c>
      <c r="E15" s="396"/>
      <c r="F15" s="396"/>
      <c r="G15" s="396"/>
      <c r="H15" s="396"/>
      <c r="I15" s="396"/>
      <c r="J15" s="396"/>
      <c r="K15" s="396"/>
      <c r="L15" s="396"/>
      <c r="M15" s="396"/>
      <c r="N15" s="396"/>
      <c r="O15" s="396"/>
      <c r="P15" s="396"/>
      <c r="Q15" s="396"/>
      <c r="R15" s="396"/>
      <c r="S15" s="396"/>
      <c r="T15" s="396"/>
      <c r="U15" s="397"/>
    </row>
    <row r="16" spans="1:21" ht="15" customHeight="1" x14ac:dyDescent="0.2">
      <c r="A16" s="391"/>
      <c r="B16" s="398" t="s">
        <v>260</v>
      </c>
      <c r="C16" s="399"/>
      <c r="D16" s="400" t="s">
        <v>551</v>
      </c>
      <c r="E16" s="401"/>
      <c r="F16" s="401"/>
      <c r="G16" s="401"/>
      <c r="H16" s="401"/>
      <c r="I16" s="401"/>
      <c r="J16" s="401"/>
      <c r="K16" s="401"/>
      <c r="L16" s="401"/>
      <c r="M16" s="401"/>
      <c r="N16" s="401"/>
      <c r="O16" s="401"/>
      <c r="P16" s="401"/>
      <c r="Q16" s="401"/>
      <c r="R16" s="401"/>
      <c r="S16" s="401"/>
      <c r="T16" s="401"/>
      <c r="U16" s="402"/>
    </row>
    <row r="17" spans="1:21" ht="15" customHeight="1" x14ac:dyDescent="0.2">
      <c r="A17" s="391"/>
      <c r="B17" s="403" t="s">
        <v>261</v>
      </c>
      <c r="C17" s="404"/>
      <c r="D17" s="113" t="s">
        <v>262</v>
      </c>
      <c r="E17" s="114">
        <v>161</v>
      </c>
      <c r="F17" s="115" t="s">
        <v>263</v>
      </c>
      <c r="G17" s="767" t="s">
        <v>552</v>
      </c>
      <c r="H17" s="458"/>
      <c r="I17" s="115" t="s">
        <v>264</v>
      </c>
      <c r="J17" s="115"/>
      <c r="K17" s="115"/>
      <c r="L17" s="115"/>
      <c r="M17" s="115"/>
      <c r="N17" s="115"/>
      <c r="O17" s="115"/>
      <c r="P17" s="115"/>
      <c r="Q17" s="115"/>
      <c r="R17" s="115"/>
      <c r="S17" s="115"/>
      <c r="T17" s="115"/>
      <c r="U17" s="116"/>
    </row>
    <row r="18" spans="1:21" ht="15" customHeight="1" x14ac:dyDescent="0.2">
      <c r="A18" s="391"/>
      <c r="B18" s="405"/>
      <c r="C18" s="406"/>
      <c r="D18" s="384" t="s">
        <v>564</v>
      </c>
      <c r="E18" s="385"/>
      <c r="F18" s="385"/>
      <c r="G18" s="385"/>
      <c r="H18" s="385"/>
      <c r="I18" s="385"/>
      <c r="J18" s="385"/>
      <c r="K18" s="385"/>
      <c r="L18" s="385"/>
      <c r="M18" s="385"/>
      <c r="N18" s="385"/>
      <c r="O18" s="385"/>
      <c r="P18" s="385"/>
      <c r="Q18" s="385"/>
      <c r="R18" s="385"/>
      <c r="S18" s="385"/>
      <c r="T18" s="385"/>
      <c r="U18" s="386"/>
    </row>
    <row r="19" spans="1:21" ht="15" customHeight="1" x14ac:dyDescent="0.2">
      <c r="A19" s="391"/>
      <c r="B19" s="407"/>
      <c r="C19" s="408"/>
      <c r="D19" s="387" t="s">
        <v>251</v>
      </c>
      <c r="E19" s="388"/>
      <c r="F19" s="388"/>
      <c r="G19" s="388"/>
      <c r="H19" s="388"/>
      <c r="I19" s="388"/>
      <c r="J19" s="388"/>
      <c r="K19" s="388"/>
      <c r="L19" s="388"/>
      <c r="M19" s="388"/>
      <c r="N19" s="388"/>
      <c r="O19" s="388"/>
      <c r="P19" s="388"/>
      <c r="Q19" s="388"/>
      <c r="R19" s="388"/>
      <c r="S19" s="388"/>
      <c r="T19" s="388"/>
      <c r="U19" s="389"/>
    </row>
    <row r="20" spans="1:21" ht="15" customHeight="1" x14ac:dyDescent="0.2">
      <c r="A20" s="391"/>
      <c r="B20" s="377" t="s">
        <v>265</v>
      </c>
      <c r="C20" s="378"/>
      <c r="D20" s="117" t="s">
        <v>266</v>
      </c>
      <c r="E20" s="459" t="s">
        <v>554</v>
      </c>
      <c r="F20" s="372"/>
      <c r="G20" s="372"/>
      <c r="H20" s="460" t="s">
        <v>267</v>
      </c>
      <c r="I20" s="460"/>
      <c r="J20" s="460"/>
      <c r="K20" s="372" t="s">
        <v>251</v>
      </c>
      <c r="L20" s="372"/>
      <c r="M20" s="372"/>
      <c r="N20" s="372"/>
      <c r="O20" s="372"/>
      <c r="P20" s="372"/>
      <c r="Q20" s="372"/>
      <c r="R20" s="372"/>
      <c r="S20" s="372"/>
      <c r="T20" s="372"/>
      <c r="U20" s="373"/>
    </row>
    <row r="21" spans="1:21" ht="15" customHeight="1" x14ac:dyDescent="0.2">
      <c r="A21" s="391"/>
      <c r="B21" s="381"/>
      <c r="C21" s="382"/>
      <c r="D21" s="361" t="s">
        <v>268</v>
      </c>
      <c r="E21" s="363"/>
      <c r="F21" s="374" t="s">
        <v>251</v>
      </c>
      <c r="G21" s="375"/>
      <c r="H21" s="375"/>
      <c r="I21" s="375"/>
      <c r="J21" s="375"/>
      <c r="K21" s="375"/>
      <c r="L21" s="375"/>
      <c r="M21" s="375"/>
      <c r="N21" s="375"/>
      <c r="O21" s="375"/>
      <c r="P21" s="375"/>
      <c r="Q21" s="375"/>
      <c r="R21" s="375"/>
      <c r="S21" s="375"/>
      <c r="T21" s="375"/>
      <c r="U21" s="376"/>
    </row>
    <row r="22" spans="1:21" ht="15" customHeight="1" x14ac:dyDescent="0.2">
      <c r="A22" s="391"/>
      <c r="B22" s="118" t="s">
        <v>269</v>
      </c>
      <c r="C22" s="119"/>
      <c r="D22" s="415" t="s">
        <v>555</v>
      </c>
      <c r="E22" s="438"/>
      <c r="F22" s="438"/>
      <c r="G22" s="438"/>
      <c r="H22" s="438"/>
      <c r="I22" s="438"/>
      <c r="J22" s="438"/>
      <c r="K22" s="438"/>
      <c r="L22" s="438"/>
      <c r="M22" s="438"/>
      <c r="N22" s="438"/>
      <c r="O22" s="438"/>
      <c r="P22" s="438"/>
      <c r="Q22" s="438"/>
      <c r="R22" s="438"/>
      <c r="S22" s="438"/>
      <c r="T22" s="438"/>
      <c r="U22" s="416"/>
    </row>
    <row r="23" spans="1:21" ht="15" customHeight="1" x14ac:dyDescent="0.2">
      <c r="A23" s="391"/>
      <c r="B23" s="403" t="s">
        <v>270</v>
      </c>
      <c r="C23" s="404"/>
      <c r="D23" s="439" t="s">
        <v>271</v>
      </c>
      <c r="E23" s="441" t="s">
        <v>556</v>
      </c>
      <c r="F23" s="442"/>
      <c r="G23" s="121" t="s">
        <v>259</v>
      </c>
      <c r="H23" s="395" t="s">
        <v>558</v>
      </c>
      <c r="I23" s="396"/>
      <c r="J23" s="396"/>
      <c r="K23" s="396"/>
      <c r="L23" s="397"/>
      <c r="M23" s="445" t="s">
        <v>272</v>
      </c>
      <c r="N23" s="446"/>
      <c r="O23" s="449" t="s">
        <v>559</v>
      </c>
      <c r="P23" s="450"/>
      <c r="Q23" s="450"/>
      <c r="R23" s="450"/>
      <c r="S23" s="450"/>
      <c r="T23" s="450"/>
      <c r="U23" s="451"/>
    </row>
    <row r="24" spans="1:21" ht="15" customHeight="1" x14ac:dyDescent="0.2">
      <c r="A24" s="391"/>
      <c r="B24" s="407"/>
      <c r="C24" s="408"/>
      <c r="D24" s="440"/>
      <c r="E24" s="443"/>
      <c r="F24" s="444"/>
      <c r="G24" s="122" t="s">
        <v>273</v>
      </c>
      <c r="H24" s="455" t="s">
        <v>557</v>
      </c>
      <c r="I24" s="456"/>
      <c r="J24" s="456"/>
      <c r="K24" s="456"/>
      <c r="L24" s="457"/>
      <c r="M24" s="447"/>
      <c r="N24" s="448"/>
      <c r="O24" s="452"/>
      <c r="P24" s="453"/>
      <c r="Q24" s="453"/>
      <c r="R24" s="453"/>
      <c r="S24" s="453"/>
      <c r="T24" s="453"/>
      <c r="U24" s="454"/>
    </row>
    <row r="25" spans="1:21" ht="15" customHeight="1" x14ac:dyDescent="0.2">
      <c r="A25" s="391"/>
      <c r="B25" s="377" t="s">
        <v>274</v>
      </c>
      <c r="C25" s="378"/>
      <c r="D25" s="113" t="s">
        <v>262</v>
      </c>
      <c r="E25" s="114">
        <v>161</v>
      </c>
      <c r="F25" s="115" t="s">
        <v>263</v>
      </c>
      <c r="G25" s="764" t="s">
        <v>560</v>
      </c>
      <c r="H25" s="383"/>
      <c r="I25" s="115" t="s">
        <v>264</v>
      </c>
      <c r="J25" s="115"/>
      <c r="K25" s="115"/>
      <c r="L25" s="115"/>
      <c r="M25" s="115"/>
      <c r="N25" s="115"/>
      <c r="O25" s="115"/>
      <c r="P25" s="115"/>
      <c r="Q25" s="115"/>
      <c r="R25" s="115"/>
      <c r="S25" s="115"/>
      <c r="T25" s="115"/>
      <c r="U25" s="116"/>
    </row>
    <row r="26" spans="1:21" ht="15" customHeight="1" x14ac:dyDescent="0.2">
      <c r="A26" s="391"/>
      <c r="B26" s="379"/>
      <c r="C26" s="380"/>
      <c r="D26" s="384" t="s">
        <v>553</v>
      </c>
      <c r="E26" s="385"/>
      <c r="F26" s="385"/>
      <c r="G26" s="385"/>
      <c r="H26" s="385"/>
      <c r="I26" s="385"/>
      <c r="J26" s="385"/>
      <c r="K26" s="385"/>
      <c r="L26" s="385"/>
      <c r="M26" s="385"/>
      <c r="N26" s="385"/>
      <c r="O26" s="385"/>
      <c r="P26" s="385"/>
      <c r="Q26" s="385"/>
      <c r="R26" s="385"/>
      <c r="S26" s="385"/>
      <c r="T26" s="385"/>
      <c r="U26" s="386"/>
    </row>
    <row r="27" spans="1:21" ht="15" customHeight="1" x14ac:dyDescent="0.2">
      <c r="A27" s="392"/>
      <c r="B27" s="381"/>
      <c r="C27" s="382"/>
      <c r="D27" s="387" t="s">
        <v>251</v>
      </c>
      <c r="E27" s="388"/>
      <c r="F27" s="388"/>
      <c r="G27" s="388"/>
      <c r="H27" s="388"/>
      <c r="I27" s="388"/>
      <c r="J27" s="388"/>
      <c r="K27" s="388"/>
      <c r="L27" s="388"/>
      <c r="M27" s="388"/>
      <c r="N27" s="388"/>
      <c r="O27" s="388"/>
      <c r="P27" s="388"/>
      <c r="Q27" s="388"/>
      <c r="R27" s="388"/>
      <c r="S27" s="388"/>
      <c r="T27" s="388"/>
      <c r="U27" s="389"/>
    </row>
    <row r="28" spans="1:21" ht="15" customHeight="1" x14ac:dyDescent="0.2">
      <c r="A28" s="390" t="s">
        <v>275</v>
      </c>
      <c r="B28" s="393" t="s">
        <v>259</v>
      </c>
      <c r="C28" s="394"/>
      <c r="D28" s="395" t="s">
        <v>562</v>
      </c>
      <c r="E28" s="396"/>
      <c r="F28" s="396"/>
      <c r="G28" s="396"/>
      <c r="H28" s="396"/>
      <c r="I28" s="396"/>
      <c r="J28" s="396"/>
      <c r="K28" s="396"/>
      <c r="L28" s="396"/>
      <c r="M28" s="396"/>
      <c r="N28" s="396"/>
      <c r="O28" s="396"/>
      <c r="P28" s="396"/>
      <c r="Q28" s="396"/>
      <c r="R28" s="396"/>
      <c r="S28" s="396"/>
      <c r="T28" s="396"/>
      <c r="U28" s="397"/>
    </row>
    <row r="29" spans="1:21" ht="15" customHeight="1" x14ac:dyDescent="0.2">
      <c r="A29" s="391"/>
      <c r="B29" s="398" t="s">
        <v>260</v>
      </c>
      <c r="C29" s="399"/>
      <c r="D29" s="400" t="s">
        <v>561</v>
      </c>
      <c r="E29" s="401"/>
      <c r="F29" s="401"/>
      <c r="G29" s="401"/>
      <c r="H29" s="401"/>
      <c r="I29" s="401"/>
      <c r="J29" s="401"/>
      <c r="K29" s="401"/>
      <c r="L29" s="401"/>
      <c r="M29" s="401"/>
      <c r="N29" s="401"/>
      <c r="O29" s="401"/>
      <c r="P29" s="401"/>
      <c r="Q29" s="401"/>
      <c r="R29" s="401"/>
      <c r="S29" s="401"/>
      <c r="T29" s="401"/>
      <c r="U29" s="402"/>
    </row>
    <row r="30" spans="1:21" ht="15" customHeight="1" x14ac:dyDescent="0.2">
      <c r="A30" s="391"/>
      <c r="B30" s="403" t="s">
        <v>276</v>
      </c>
      <c r="C30" s="404"/>
      <c r="D30" s="113" t="s">
        <v>262</v>
      </c>
      <c r="E30" s="114">
        <v>160</v>
      </c>
      <c r="F30" s="115" t="s">
        <v>263</v>
      </c>
      <c r="G30" s="764" t="s">
        <v>563</v>
      </c>
      <c r="H30" s="383"/>
      <c r="I30" s="115" t="s">
        <v>264</v>
      </c>
      <c r="J30" s="115"/>
      <c r="K30" s="115"/>
      <c r="L30" s="115"/>
      <c r="M30" s="115"/>
      <c r="N30" s="115"/>
      <c r="O30" s="115"/>
      <c r="P30" s="115"/>
      <c r="Q30" s="115"/>
      <c r="R30" s="115"/>
      <c r="S30" s="115"/>
      <c r="T30" s="115"/>
      <c r="U30" s="116"/>
    </row>
    <row r="31" spans="1:21" ht="15" customHeight="1" x14ac:dyDescent="0.2">
      <c r="A31" s="391"/>
      <c r="B31" s="405"/>
      <c r="C31" s="406"/>
      <c r="D31" s="409" t="s">
        <v>564</v>
      </c>
      <c r="E31" s="410"/>
      <c r="F31" s="410"/>
      <c r="G31" s="410"/>
      <c r="H31" s="410"/>
      <c r="I31" s="410"/>
      <c r="J31" s="410"/>
      <c r="K31" s="410"/>
      <c r="L31" s="410"/>
      <c r="M31" s="410"/>
      <c r="N31" s="410"/>
      <c r="O31" s="410"/>
      <c r="P31" s="410"/>
      <c r="Q31" s="410"/>
      <c r="R31" s="410"/>
      <c r="S31" s="410"/>
      <c r="T31" s="410"/>
      <c r="U31" s="411"/>
    </row>
    <row r="32" spans="1:21" ht="15" customHeight="1" x14ac:dyDescent="0.2">
      <c r="A32" s="391"/>
      <c r="B32" s="407"/>
      <c r="C32" s="408"/>
      <c r="D32" s="387" t="s">
        <v>251</v>
      </c>
      <c r="E32" s="388"/>
      <c r="F32" s="388"/>
      <c r="G32" s="388"/>
      <c r="H32" s="388"/>
      <c r="I32" s="388"/>
      <c r="J32" s="388"/>
      <c r="K32" s="388"/>
      <c r="L32" s="388"/>
      <c r="M32" s="388"/>
      <c r="N32" s="388"/>
      <c r="O32" s="388"/>
      <c r="P32" s="388"/>
      <c r="Q32" s="388"/>
      <c r="R32" s="388"/>
      <c r="S32" s="388"/>
      <c r="T32" s="388"/>
      <c r="U32" s="389"/>
    </row>
    <row r="33" spans="1:51" ht="15" customHeight="1" x14ac:dyDescent="0.2">
      <c r="A33" s="391"/>
      <c r="B33" s="412" t="s">
        <v>277</v>
      </c>
      <c r="C33" s="413"/>
      <c r="D33" s="413"/>
      <c r="E33" s="414"/>
      <c r="F33" s="415" t="s">
        <v>278</v>
      </c>
      <c r="G33" s="416"/>
      <c r="H33" s="123"/>
      <c r="I33" s="123"/>
      <c r="J33" s="123"/>
      <c r="K33" s="123"/>
      <c r="L33" s="123"/>
      <c r="M33" s="123"/>
      <c r="N33" s="123"/>
      <c r="O33" s="123"/>
      <c r="P33" s="123"/>
      <c r="Q33" s="123"/>
      <c r="R33" s="123"/>
      <c r="S33" s="123"/>
      <c r="T33" s="123"/>
      <c r="U33" s="123"/>
    </row>
    <row r="34" spans="1:51" ht="15" customHeight="1" x14ac:dyDescent="0.2">
      <c r="A34" s="391"/>
      <c r="B34" s="417" t="s">
        <v>279</v>
      </c>
      <c r="C34" s="418"/>
      <c r="D34" s="418"/>
      <c r="E34" s="124"/>
      <c r="F34" s="421" t="s">
        <v>280</v>
      </c>
      <c r="G34" s="422"/>
      <c r="H34" s="421" t="s">
        <v>281</v>
      </c>
      <c r="I34" s="425"/>
      <c r="J34" s="425"/>
      <c r="K34" s="422"/>
      <c r="L34" s="427" t="s">
        <v>282</v>
      </c>
      <c r="M34" s="428"/>
      <c r="N34" s="428"/>
      <c r="O34" s="428"/>
      <c r="P34" s="428"/>
      <c r="Q34" s="429"/>
      <c r="R34" s="421" t="s">
        <v>283</v>
      </c>
      <c r="S34" s="425"/>
      <c r="T34" s="425"/>
      <c r="U34" s="422"/>
    </row>
    <row r="35" spans="1:51" ht="39.9" customHeight="1" x14ac:dyDescent="0.2">
      <c r="A35" s="391"/>
      <c r="B35" s="419"/>
      <c r="C35" s="420"/>
      <c r="D35" s="420"/>
      <c r="E35" s="125" t="s">
        <v>284</v>
      </c>
      <c r="F35" s="423"/>
      <c r="G35" s="424"/>
      <c r="H35" s="423"/>
      <c r="I35" s="426"/>
      <c r="J35" s="426"/>
      <c r="K35" s="424"/>
      <c r="L35" s="430"/>
      <c r="M35" s="431"/>
      <c r="N35" s="431"/>
      <c r="O35" s="431"/>
      <c r="P35" s="431"/>
      <c r="Q35" s="432"/>
      <c r="R35" s="423"/>
      <c r="S35" s="426"/>
      <c r="T35" s="426"/>
      <c r="U35" s="424"/>
      <c r="AY35" s="126"/>
    </row>
    <row r="36" spans="1:51" ht="15" customHeight="1" x14ac:dyDescent="0.2">
      <c r="A36" s="391"/>
      <c r="B36" s="369" t="s">
        <v>285</v>
      </c>
      <c r="C36" s="353" t="s">
        <v>286</v>
      </c>
      <c r="D36" s="354"/>
      <c r="E36" s="127"/>
      <c r="F36" s="335"/>
      <c r="G36" s="337"/>
      <c r="H36" s="335"/>
      <c r="I36" s="336"/>
      <c r="J36" s="336"/>
      <c r="K36" s="337"/>
      <c r="L36" s="335"/>
      <c r="M36" s="336"/>
      <c r="N36" s="336"/>
      <c r="O36" s="336"/>
      <c r="P36" s="336"/>
      <c r="Q36" s="337"/>
      <c r="R36" s="361" t="s">
        <v>287</v>
      </c>
      <c r="S36" s="362"/>
      <c r="T36" s="362"/>
      <c r="U36" s="363"/>
    </row>
    <row r="37" spans="1:51" ht="15" customHeight="1" x14ac:dyDescent="0.2">
      <c r="A37" s="391"/>
      <c r="B37" s="370"/>
      <c r="C37" s="353" t="s">
        <v>288</v>
      </c>
      <c r="D37" s="354"/>
      <c r="E37" s="127"/>
      <c r="F37" s="335"/>
      <c r="G37" s="337"/>
      <c r="H37" s="335"/>
      <c r="I37" s="336"/>
      <c r="J37" s="336"/>
      <c r="K37" s="337"/>
      <c r="L37" s="335"/>
      <c r="M37" s="336"/>
      <c r="N37" s="336"/>
      <c r="O37" s="336"/>
      <c r="P37" s="336"/>
      <c r="Q37" s="337"/>
      <c r="R37" s="361" t="s">
        <v>287</v>
      </c>
      <c r="S37" s="362"/>
      <c r="T37" s="362"/>
      <c r="U37" s="363"/>
    </row>
    <row r="38" spans="1:51" ht="15" customHeight="1" x14ac:dyDescent="0.2">
      <c r="A38" s="391"/>
      <c r="B38" s="370"/>
      <c r="C38" s="353" t="s">
        <v>289</v>
      </c>
      <c r="D38" s="354"/>
      <c r="E38" s="120"/>
      <c r="F38" s="335"/>
      <c r="G38" s="337"/>
      <c r="H38" s="335"/>
      <c r="I38" s="336"/>
      <c r="J38" s="336"/>
      <c r="K38" s="337"/>
      <c r="L38" s="335"/>
      <c r="M38" s="336"/>
      <c r="N38" s="336"/>
      <c r="O38" s="336"/>
      <c r="P38" s="336"/>
      <c r="Q38" s="337"/>
      <c r="R38" s="361" t="s">
        <v>287</v>
      </c>
      <c r="S38" s="362"/>
      <c r="T38" s="362"/>
      <c r="U38" s="363"/>
    </row>
    <row r="39" spans="1:51" ht="15" customHeight="1" x14ac:dyDescent="0.2">
      <c r="A39" s="391"/>
      <c r="B39" s="370"/>
      <c r="C39" s="353" t="s">
        <v>290</v>
      </c>
      <c r="D39" s="354"/>
      <c r="E39" s="120"/>
      <c r="F39" s="335"/>
      <c r="G39" s="337"/>
      <c r="H39" s="335"/>
      <c r="I39" s="336"/>
      <c r="J39" s="336"/>
      <c r="K39" s="337"/>
      <c r="L39" s="335"/>
      <c r="M39" s="336"/>
      <c r="N39" s="336"/>
      <c r="O39" s="336"/>
      <c r="P39" s="336"/>
      <c r="Q39" s="337"/>
      <c r="R39" s="361" t="s">
        <v>287</v>
      </c>
      <c r="S39" s="362"/>
      <c r="T39" s="362"/>
      <c r="U39" s="363"/>
    </row>
    <row r="40" spans="1:51" ht="15" customHeight="1" x14ac:dyDescent="0.2">
      <c r="A40" s="391"/>
      <c r="B40" s="370"/>
      <c r="C40" s="353" t="s">
        <v>291</v>
      </c>
      <c r="D40" s="354"/>
      <c r="E40" s="120"/>
      <c r="F40" s="335"/>
      <c r="G40" s="337"/>
      <c r="H40" s="335"/>
      <c r="I40" s="336"/>
      <c r="J40" s="336"/>
      <c r="K40" s="337"/>
      <c r="L40" s="335"/>
      <c r="M40" s="336"/>
      <c r="N40" s="336"/>
      <c r="O40" s="336"/>
      <c r="P40" s="336"/>
      <c r="Q40" s="337"/>
      <c r="R40" s="361" t="s">
        <v>292</v>
      </c>
      <c r="S40" s="362"/>
      <c r="T40" s="362"/>
      <c r="U40" s="363"/>
    </row>
    <row r="41" spans="1:51" ht="15" customHeight="1" x14ac:dyDescent="0.2">
      <c r="A41" s="391"/>
      <c r="B41" s="370"/>
      <c r="C41" s="353" t="s">
        <v>293</v>
      </c>
      <c r="D41" s="354"/>
      <c r="E41" s="128"/>
      <c r="F41" s="335" t="s">
        <v>412</v>
      </c>
      <c r="G41" s="337"/>
      <c r="H41" s="335"/>
      <c r="I41" s="336"/>
      <c r="J41" s="336"/>
      <c r="K41" s="337"/>
      <c r="L41" s="366"/>
      <c r="M41" s="367"/>
      <c r="N41" s="367"/>
      <c r="O41" s="367"/>
      <c r="P41" s="367"/>
      <c r="Q41" s="368"/>
      <c r="R41" s="361" t="s">
        <v>294</v>
      </c>
      <c r="S41" s="362"/>
      <c r="T41" s="362"/>
      <c r="U41" s="363"/>
    </row>
    <row r="42" spans="1:51" ht="15" customHeight="1" x14ac:dyDescent="0.2">
      <c r="A42" s="391"/>
      <c r="B42" s="370"/>
      <c r="C42" s="353" t="s">
        <v>295</v>
      </c>
      <c r="D42" s="354"/>
      <c r="E42" s="128"/>
      <c r="F42" s="335"/>
      <c r="G42" s="337"/>
      <c r="H42" s="335"/>
      <c r="I42" s="336"/>
      <c r="J42" s="336"/>
      <c r="K42" s="337"/>
      <c r="L42" s="335"/>
      <c r="M42" s="336"/>
      <c r="N42" s="336"/>
      <c r="O42" s="336"/>
      <c r="P42" s="336"/>
      <c r="Q42" s="337"/>
      <c r="R42" s="361" t="s">
        <v>296</v>
      </c>
      <c r="S42" s="362"/>
      <c r="T42" s="362"/>
      <c r="U42" s="363"/>
    </row>
    <row r="43" spans="1:51" ht="15" customHeight="1" x14ac:dyDescent="0.2">
      <c r="A43" s="391"/>
      <c r="B43" s="370"/>
      <c r="C43" s="353" t="s">
        <v>297</v>
      </c>
      <c r="D43" s="354"/>
      <c r="E43" s="120"/>
      <c r="F43" s="335"/>
      <c r="G43" s="337"/>
      <c r="H43" s="335"/>
      <c r="I43" s="336"/>
      <c r="J43" s="336"/>
      <c r="K43" s="337"/>
      <c r="L43" s="335"/>
      <c r="M43" s="336"/>
      <c r="N43" s="336"/>
      <c r="O43" s="336"/>
      <c r="P43" s="336"/>
      <c r="Q43" s="337"/>
      <c r="R43" s="361" t="s">
        <v>298</v>
      </c>
      <c r="S43" s="362"/>
      <c r="T43" s="362"/>
      <c r="U43" s="363"/>
    </row>
    <row r="44" spans="1:51" ht="15" customHeight="1" x14ac:dyDescent="0.2">
      <c r="A44" s="391"/>
      <c r="B44" s="370"/>
      <c r="C44" s="353" t="s">
        <v>299</v>
      </c>
      <c r="D44" s="354"/>
      <c r="E44" s="128"/>
      <c r="F44" s="335"/>
      <c r="G44" s="337"/>
      <c r="H44" s="335"/>
      <c r="I44" s="336"/>
      <c r="J44" s="336"/>
      <c r="K44" s="337"/>
      <c r="L44" s="335"/>
      <c r="M44" s="336"/>
      <c r="N44" s="336"/>
      <c r="O44" s="336"/>
      <c r="P44" s="336"/>
      <c r="Q44" s="337"/>
      <c r="R44" s="361" t="s">
        <v>300</v>
      </c>
      <c r="S44" s="362"/>
      <c r="T44" s="362"/>
      <c r="U44" s="363"/>
    </row>
    <row r="45" spans="1:51" ht="15" customHeight="1" x14ac:dyDescent="0.2">
      <c r="A45" s="391"/>
      <c r="B45" s="370"/>
      <c r="C45" s="353" t="s">
        <v>301</v>
      </c>
      <c r="D45" s="354"/>
      <c r="E45" s="128"/>
      <c r="F45" s="335"/>
      <c r="G45" s="337"/>
      <c r="H45" s="335"/>
      <c r="I45" s="336"/>
      <c r="J45" s="336"/>
      <c r="K45" s="337"/>
      <c r="L45" s="335"/>
      <c r="M45" s="336"/>
      <c r="N45" s="336"/>
      <c r="O45" s="336"/>
      <c r="P45" s="336"/>
      <c r="Q45" s="337"/>
      <c r="R45" s="361" t="s">
        <v>300</v>
      </c>
      <c r="S45" s="362"/>
      <c r="T45" s="362"/>
      <c r="U45" s="363"/>
    </row>
    <row r="46" spans="1:51" ht="15" customHeight="1" x14ac:dyDescent="0.2">
      <c r="A46" s="391"/>
      <c r="B46" s="370"/>
      <c r="C46" s="364" t="s">
        <v>302</v>
      </c>
      <c r="D46" s="365"/>
      <c r="E46" s="120"/>
      <c r="F46" s="335"/>
      <c r="G46" s="337"/>
      <c r="H46" s="335"/>
      <c r="I46" s="336"/>
      <c r="J46" s="336"/>
      <c r="K46" s="337"/>
      <c r="L46" s="335"/>
      <c r="M46" s="336"/>
      <c r="N46" s="336"/>
      <c r="O46" s="336"/>
      <c r="P46" s="336"/>
      <c r="Q46" s="337"/>
      <c r="R46" s="338" t="s">
        <v>303</v>
      </c>
      <c r="S46" s="339"/>
      <c r="T46" s="339"/>
      <c r="U46" s="340"/>
    </row>
    <row r="47" spans="1:51" ht="15" customHeight="1" x14ac:dyDescent="0.2">
      <c r="A47" s="391"/>
      <c r="B47" s="370"/>
      <c r="C47" s="353" t="s">
        <v>304</v>
      </c>
      <c r="D47" s="354"/>
      <c r="E47" s="120"/>
      <c r="F47" s="335"/>
      <c r="G47" s="337"/>
      <c r="H47" s="335"/>
      <c r="I47" s="336"/>
      <c r="J47" s="336"/>
      <c r="K47" s="337"/>
      <c r="L47" s="335"/>
      <c r="M47" s="336"/>
      <c r="N47" s="336"/>
      <c r="O47" s="336"/>
      <c r="P47" s="336"/>
      <c r="Q47" s="337"/>
      <c r="R47" s="338" t="s">
        <v>305</v>
      </c>
      <c r="S47" s="339"/>
      <c r="T47" s="339"/>
      <c r="U47" s="340"/>
    </row>
    <row r="48" spans="1:51" ht="15" customHeight="1" x14ac:dyDescent="0.2">
      <c r="A48" s="391"/>
      <c r="B48" s="370"/>
      <c r="C48" s="353" t="s">
        <v>306</v>
      </c>
      <c r="D48" s="354"/>
      <c r="E48" s="120"/>
      <c r="F48" s="335"/>
      <c r="G48" s="337"/>
      <c r="H48" s="335"/>
      <c r="I48" s="336"/>
      <c r="J48" s="336"/>
      <c r="K48" s="337"/>
      <c r="L48" s="335"/>
      <c r="M48" s="336"/>
      <c r="N48" s="336"/>
      <c r="O48" s="336"/>
      <c r="P48" s="336"/>
      <c r="Q48" s="337"/>
      <c r="R48" s="338" t="s">
        <v>307</v>
      </c>
      <c r="S48" s="339"/>
      <c r="T48" s="339"/>
      <c r="U48" s="340"/>
    </row>
    <row r="49" spans="1:21" ht="15" customHeight="1" x14ac:dyDescent="0.2">
      <c r="A49" s="391"/>
      <c r="B49" s="370"/>
      <c r="C49" s="353" t="s">
        <v>308</v>
      </c>
      <c r="D49" s="354"/>
      <c r="E49" s="120"/>
      <c r="F49" s="335"/>
      <c r="G49" s="337"/>
      <c r="H49" s="335"/>
      <c r="I49" s="336"/>
      <c r="J49" s="336"/>
      <c r="K49" s="337"/>
      <c r="L49" s="335"/>
      <c r="M49" s="336"/>
      <c r="N49" s="336"/>
      <c r="O49" s="336"/>
      <c r="P49" s="336"/>
      <c r="Q49" s="337"/>
      <c r="R49" s="338" t="s">
        <v>309</v>
      </c>
      <c r="S49" s="339"/>
      <c r="T49" s="339"/>
      <c r="U49" s="340"/>
    </row>
    <row r="50" spans="1:21" ht="15" customHeight="1" x14ac:dyDescent="0.2">
      <c r="A50" s="391"/>
      <c r="B50" s="370"/>
      <c r="C50" s="353" t="s">
        <v>310</v>
      </c>
      <c r="D50" s="354"/>
      <c r="E50" s="120"/>
      <c r="F50" s="335"/>
      <c r="G50" s="337"/>
      <c r="H50" s="335"/>
      <c r="I50" s="336"/>
      <c r="J50" s="336"/>
      <c r="K50" s="337"/>
      <c r="L50" s="335"/>
      <c r="M50" s="336"/>
      <c r="N50" s="336"/>
      <c r="O50" s="336"/>
      <c r="P50" s="336"/>
      <c r="Q50" s="337"/>
      <c r="R50" s="338" t="s">
        <v>309</v>
      </c>
      <c r="S50" s="339"/>
      <c r="T50" s="339"/>
      <c r="U50" s="340"/>
    </row>
    <row r="51" spans="1:21" ht="15" customHeight="1" x14ac:dyDescent="0.2">
      <c r="A51" s="391"/>
      <c r="B51" s="370"/>
      <c r="C51" s="353" t="s">
        <v>311</v>
      </c>
      <c r="D51" s="354"/>
      <c r="E51" s="120"/>
      <c r="F51" s="335"/>
      <c r="G51" s="337"/>
      <c r="H51" s="335"/>
      <c r="I51" s="336"/>
      <c r="J51" s="336"/>
      <c r="K51" s="337"/>
      <c r="L51" s="335"/>
      <c r="M51" s="336"/>
      <c r="N51" s="336"/>
      <c r="O51" s="336"/>
      <c r="P51" s="336"/>
      <c r="Q51" s="337"/>
      <c r="R51" s="338" t="s">
        <v>312</v>
      </c>
      <c r="S51" s="339"/>
      <c r="T51" s="339"/>
      <c r="U51" s="340"/>
    </row>
    <row r="52" spans="1:21" ht="15" customHeight="1" x14ac:dyDescent="0.2">
      <c r="A52" s="391"/>
      <c r="B52" s="371"/>
      <c r="C52" s="353" t="s">
        <v>313</v>
      </c>
      <c r="D52" s="354"/>
      <c r="E52" s="120"/>
      <c r="F52" s="335"/>
      <c r="G52" s="337"/>
      <c r="H52" s="335"/>
      <c r="I52" s="336"/>
      <c r="J52" s="336"/>
      <c r="K52" s="337"/>
      <c r="L52" s="335"/>
      <c r="M52" s="336"/>
      <c r="N52" s="336"/>
      <c r="O52" s="336"/>
      <c r="P52" s="336"/>
      <c r="Q52" s="337"/>
      <c r="R52" s="338" t="s">
        <v>314</v>
      </c>
      <c r="S52" s="339"/>
      <c r="T52" s="339"/>
      <c r="U52" s="340"/>
    </row>
    <row r="53" spans="1:21" ht="15" customHeight="1" x14ac:dyDescent="0.2">
      <c r="A53" s="391"/>
      <c r="B53" s="347" t="s">
        <v>315</v>
      </c>
      <c r="C53" s="348"/>
      <c r="D53" s="349"/>
      <c r="E53" s="120"/>
      <c r="F53" s="335"/>
      <c r="G53" s="337"/>
      <c r="H53" s="335"/>
      <c r="I53" s="336"/>
      <c r="J53" s="336"/>
      <c r="K53" s="337"/>
      <c r="L53" s="335"/>
      <c r="M53" s="336"/>
      <c r="N53" s="336"/>
      <c r="O53" s="336"/>
      <c r="P53" s="336"/>
      <c r="Q53" s="337"/>
      <c r="R53" s="338" t="s">
        <v>316</v>
      </c>
      <c r="S53" s="339"/>
      <c r="T53" s="339"/>
      <c r="U53" s="340"/>
    </row>
    <row r="54" spans="1:21" ht="15" customHeight="1" x14ac:dyDescent="0.2">
      <c r="A54" s="391"/>
      <c r="B54" s="358" t="s">
        <v>317</v>
      </c>
      <c r="C54" s="353" t="s">
        <v>318</v>
      </c>
      <c r="D54" s="354"/>
      <c r="E54" s="120"/>
      <c r="F54" s="335"/>
      <c r="G54" s="337"/>
      <c r="H54" s="335"/>
      <c r="I54" s="336"/>
      <c r="J54" s="336"/>
      <c r="K54" s="337"/>
      <c r="L54" s="335"/>
      <c r="M54" s="336"/>
      <c r="N54" s="336"/>
      <c r="O54" s="336"/>
      <c r="P54" s="336"/>
      <c r="Q54" s="337"/>
      <c r="R54" s="338" t="s">
        <v>319</v>
      </c>
      <c r="S54" s="339"/>
      <c r="T54" s="339"/>
      <c r="U54" s="340"/>
    </row>
    <row r="55" spans="1:21" ht="15" customHeight="1" x14ac:dyDescent="0.2">
      <c r="A55" s="391"/>
      <c r="B55" s="360"/>
      <c r="C55" s="353" t="s">
        <v>320</v>
      </c>
      <c r="D55" s="354"/>
      <c r="E55" s="120"/>
      <c r="F55" s="335"/>
      <c r="G55" s="337"/>
      <c r="H55" s="335"/>
      <c r="I55" s="336"/>
      <c r="J55" s="336"/>
      <c r="K55" s="337"/>
      <c r="L55" s="335"/>
      <c r="M55" s="336"/>
      <c r="N55" s="336"/>
      <c r="O55" s="336"/>
      <c r="P55" s="336"/>
      <c r="Q55" s="337"/>
      <c r="R55" s="338" t="s">
        <v>319</v>
      </c>
      <c r="S55" s="339"/>
      <c r="T55" s="339"/>
      <c r="U55" s="340"/>
    </row>
    <row r="56" spans="1:21" ht="15" customHeight="1" x14ac:dyDescent="0.2">
      <c r="A56" s="391"/>
      <c r="B56" s="355" t="s">
        <v>321</v>
      </c>
      <c r="C56" s="356"/>
      <c r="D56" s="357"/>
      <c r="E56" s="120"/>
      <c r="F56" s="335"/>
      <c r="G56" s="337"/>
      <c r="H56" s="335"/>
      <c r="I56" s="336"/>
      <c r="J56" s="336"/>
      <c r="K56" s="337"/>
      <c r="L56" s="335"/>
      <c r="M56" s="336"/>
      <c r="N56" s="336"/>
      <c r="O56" s="336"/>
      <c r="P56" s="336"/>
      <c r="Q56" s="337"/>
      <c r="R56" s="338" t="s">
        <v>322</v>
      </c>
      <c r="S56" s="339"/>
      <c r="T56" s="339"/>
      <c r="U56" s="340"/>
    </row>
    <row r="57" spans="1:21" ht="15" customHeight="1" x14ac:dyDescent="0.2">
      <c r="A57" s="391"/>
      <c r="B57" s="358" t="s">
        <v>323</v>
      </c>
      <c r="C57" s="353" t="s">
        <v>324</v>
      </c>
      <c r="D57" s="354"/>
      <c r="E57" s="128"/>
      <c r="F57" s="335"/>
      <c r="G57" s="337"/>
      <c r="H57" s="335"/>
      <c r="I57" s="336"/>
      <c r="J57" s="336"/>
      <c r="K57" s="337"/>
      <c r="L57" s="335"/>
      <c r="M57" s="336"/>
      <c r="N57" s="336"/>
      <c r="O57" s="336"/>
      <c r="P57" s="336"/>
      <c r="Q57" s="337"/>
      <c r="R57" s="338" t="s">
        <v>325</v>
      </c>
      <c r="S57" s="339"/>
      <c r="T57" s="339"/>
      <c r="U57" s="340"/>
    </row>
    <row r="58" spans="1:21" ht="15" customHeight="1" x14ac:dyDescent="0.2">
      <c r="A58" s="391"/>
      <c r="B58" s="359"/>
      <c r="C58" s="353" t="s">
        <v>326</v>
      </c>
      <c r="D58" s="354"/>
      <c r="E58" s="128"/>
      <c r="F58" s="335"/>
      <c r="G58" s="337"/>
      <c r="H58" s="335"/>
      <c r="I58" s="336"/>
      <c r="J58" s="336"/>
      <c r="K58" s="337"/>
      <c r="L58" s="335"/>
      <c r="M58" s="336"/>
      <c r="N58" s="336"/>
      <c r="O58" s="336"/>
      <c r="P58" s="336"/>
      <c r="Q58" s="337"/>
      <c r="R58" s="338" t="s">
        <v>327</v>
      </c>
      <c r="S58" s="339"/>
      <c r="T58" s="339"/>
      <c r="U58" s="340"/>
    </row>
    <row r="59" spans="1:21" ht="15" customHeight="1" x14ac:dyDescent="0.2">
      <c r="A59" s="391"/>
      <c r="B59" s="359"/>
      <c r="C59" s="353" t="s">
        <v>328</v>
      </c>
      <c r="D59" s="354"/>
      <c r="E59" s="120"/>
      <c r="F59" s="335"/>
      <c r="G59" s="337"/>
      <c r="H59" s="335"/>
      <c r="I59" s="336"/>
      <c r="J59" s="336"/>
      <c r="K59" s="337"/>
      <c r="L59" s="335"/>
      <c r="M59" s="336"/>
      <c r="N59" s="336"/>
      <c r="O59" s="336"/>
      <c r="P59" s="336"/>
      <c r="Q59" s="337"/>
      <c r="R59" s="338" t="s">
        <v>329</v>
      </c>
      <c r="S59" s="339"/>
      <c r="T59" s="339"/>
      <c r="U59" s="340"/>
    </row>
    <row r="60" spans="1:21" ht="15" customHeight="1" x14ac:dyDescent="0.2">
      <c r="A60" s="391"/>
      <c r="B60" s="360"/>
      <c r="C60" s="353" t="s">
        <v>330</v>
      </c>
      <c r="D60" s="354"/>
      <c r="E60" s="120"/>
      <c r="F60" s="335"/>
      <c r="G60" s="337"/>
      <c r="H60" s="335"/>
      <c r="I60" s="336"/>
      <c r="J60" s="336"/>
      <c r="K60" s="337"/>
      <c r="L60" s="335"/>
      <c r="M60" s="336"/>
      <c r="N60" s="336"/>
      <c r="O60" s="336"/>
      <c r="P60" s="336"/>
      <c r="Q60" s="337"/>
      <c r="R60" s="338" t="s">
        <v>331</v>
      </c>
      <c r="S60" s="339"/>
      <c r="T60" s="339"/>
      <c r="U60" s="340"/>
    </row>
    <row r="61" spans="1:21" ht="15" customHeight="1" x14ac:dyDescent="0.2">
      <c r="A61" s="391"/>
      <c r="B61" s="347" t="s">
        <v>332</v>
      </c>
      <c r="C61" s="348"/>
      <c r="D61" s="349"/>
      <c r="E61" s="120"/>
      <c r="F61" s="335"/>
      <c r="G61" s="337"/>
      <c r="H61" s="335"/>
      <c r="I61" s="336"/>
      <c r="J61" s="336"/>
      <c r="K61" s="337"/>
      <c r="L61" s="335"/>
      <c r="M61" s="336"/>
      <c r="N61" s="336"/>
      <c r="O61" s="336"/>
      <c r="P61" s="336"/>
      <c r="Q61" s="337"/>
      <c r="R61" s="350" t="s">
        <v>333</v>
      </c>
      <c r="S61" s="351"/>
      <c r="T61" s="351"/>
      <c r="U61" s="352"/>
    </row>
    <row r="62" spans="1:21" ht="15" customHeight="1" x14ac:dyDescent="0.2">
      <c r="A62" s="392"/>
      <c r="B62" s="347" t="s">
        <v>334</v>
      </c>
      <c r="C62" s="348"/>
      <c r="D62" s="349"/>
      <c r="E62" s="120"/>
      <c r="F62" s="335"/>
      <c r="G62" s="337"/>
      <c r="H62" s="335"/>
      <c r="I62" s="336"/>
      <c r="J62" s="336"/>
      <c r="K62" s="337"/>
      <c r="L62" s="335"/>
      <c r="M62" s="336"/>
      <c r="N62" s="336"/>
      <c r="O62" s="336"/>
      <c r="P62" s="336"/>
      <c r="Q62" s="337"/>
      <c r="R62" s="338" t="s">
        <v>322</v>
      </c>
      <c r="S62" s="339"/>
      <c r="T62" s="339"/>
      <c r="U62" s="340"/>
    </row>
    <row r="63" spans="1:21" ht="15" customHeight="1" x14ac:dyDescent="0.2">
      <c r="A63" s="341" t="s">
        <v>335</v>
      </c>
      <c r="B63" s="342"/>
      <c r="C63" s="342"/>
      <c r="D63" s="342"/>
      <c r="E63" s="342"/>
      <c r="F63" s="342"/>
      <c r="G63" s="343"/>
      <c r="H63" s="129" t="s">
        <v>565</v>
      </c>
      <c r="I63" s="129" t="s">
        <v>566</v>
      </c>
      <c r="J63" s="129" t="s">
        <v>567</v>
      </c>
      <c r="K63" s="129" t="s">
        <v>568</v>
      </c>
      <c r="L63" s="129" t="s">
        <v>569</v>
      </c>
      <c r="M63" s="129" t="s">
        <v>570</v>
      </c>
      <c r="N63" s="129" t="s">
        <v>571</v>
      </c>
      <c r="O63" s="129" t="s">
        <v>572</v>
      </c>
      <c r="P63" s="129" t="s">
        <v>573</v>
      </c>
      <c r="Q63" s="129" t="s">
        <v>574</v>
      </c>
      <c r="R63" s="133"/>
      <c r="S63" s="133"/>
      <c r="T63" s="133"/>
      <c r="U63" s="133"/>
    </row>
    <row r="64" spans="1:21" ht="15" customHeight="1" x14ac:dyDescent="0.2">
      <c r="A64" s="110" t="s">
        <v>336</v>
      </c>
      <c r="B64" s="110"/>
      <c r="C64" s="110"/>
      <c r="D64" s="110"/>
      <c r="E64" s="110"/>
      <c r="F64" s="110"/>
      <c r="G64" s="110"/>
      <c r="H64" s="110"/>
      <c r="I64" s="110"/>
      <c r="J64" s="110"/>
      <c r="K64" s="110"/>
      <c r="L64" s="110"/>
      <c r="M64" s="110"/>
      <c r="N64" s="110"/>
      <c r="O64" s="110"/>
      <c r="P64" s="110"/>
      <c r="Q64" s="110"/>
      <c r="R64" s="110"/>
      <c r="S64" s="110"/>
      <c r="T64" s="110"/>
      <c r="U64" s="110"/>
    </row>
    <row r="65" spans="1:21" ht="27" customHeight="1" x14ac:dyDescent="0.2">
      <c r="A65" s="134">
        <v>1</v>
      </c>
      <c r="B65" s="344" t="s">
        <v>337</v>
      </c>
      <c r="C65" s="344"/>
      <c r="D65" s="344"/>
      <c r="E65" s="344"/>
      <c r="F65" s="344"/>
      <c r="G65" s="344"/>
      <c r="H65" s="344"/>
      <c r="I65" s="344"/>
      <c r="J65" s="344"/>
      <c r="K65" s="344"/>
      <c r="L65" s="344"/>
      <c r="M65" s="344"/>
      <c r="N65" s="344"/>
      <c r="O65" s="344"/>
      <c r="P65" s="344"/>
      <c r="Q65" s="344"/>
      <c r="R65" s="344"/>
      <c r="S65" s="344"/>
      <c r="T65" s="344"/>
      <c r="U65" s="344"/>
    </row>
    <row r="66" spans="1:21" ht="39" customHeight="1" x14ac:dyDescent="0.2">
      <c r="A66" s="134">
        <v>2</v>
      </c>
      <c r="B66" s="345" t="s">
        <v>338</v>
      </c>
      <c r="C66" s="345"/>
      <c r="D66" s="345"/>
      <c r="E66" s="345"/>
      <c r="F66" s="345"/>
      <c r="G66" s="345"/>
      <c r="H66" s="345"/>
      <c r="I66" s="345"/>
      <c r="J66" s="345"/>
      <c r="K66" s="345"/>
      <c r="L66" s="345"/>
      <c r="M66" s="345"/>
      <c r="N66" s="345"/>
      <c r="O66" s="345"/>
      <c r="P66" s="345"/>
      <c r="Q66" s="345"/>
      <c r="R66" s="345"/>
      <c r="S66" s="345"/>
      <c r="T66" s="345"/>
      <c r="U66" s="345"/>
    </row>
    <row r="67" spans="1:21" ht="27" customHeight="1" x14ac:dyDescent="0.2">
      <c r="A67" s="134">
        <v>3</v>
      </c>
      <c r="B67" s="346" t="s">
        <v>339</v>
      </c>
      <c r="C67" s="346"/>
      <c r="D67" s="346"/>
      <c r="E67" s="346"/>
      <c r="F67" s="346"/>
      <c r="G67" s="346"/>
      <c r="H67" s="346"/>
      <c r="I67" s="346"/>
      <c r="J67" s="346"/>
      <c r="K67" s="346"/>
      <c r="L67" s="346"/>
      <c r="M67" s="346"/>
      <c r="N67" s="346"/>
      <c r="O67" s="346"/>
      <c r="P67" s="346"/>
      <c r="Q67" s="346"/>
      <c r="R67" s="346"/>
      <c r="S67" s="346"/>
      <c r="T67" s="346"/>
      <c r="U67" s="346"/>
    </row>
    <row r="68" spans="1:21" ht="27" customHeight="1" x14ac:dyDescent="0.2">
      <c r="A68" s="134">
        <v>4</v>
      </c>
      <c r="B68" s="346" t="s">
        <v>340</v>
      </c>
      <c r="C68" s="346"/>
      <c r="D68" s="346"/>
      <c r="E68" s="346"/>
      <c r="F68" s="346"/>
      <c r="G68" s="346"/>
      <c r="H68" s="346"/>
      <c r="I68" s="346"/>
      <c r="J68" s="346"/>
      <c r="K68" s="346"/>
      <c r="L68" s="346"/>
      <c r="M68" s="346"/>
      <c r="N68" s="346"/>
      <c r="O68" s="346"/>
      <c r="P68" s="346"/>
      <c r="Q68" s="346"/>
      <c r="R68" s="346"/>
      <c r="S68" s="346"/>
      <c r="T68" s="346"/>
      <c r="U68" s="346"/>
    </row>
    <row r="69" spans="1:21" ht="27" customHeight="1" x14ac:dyDescent="0.2">
      <c r="A69" s="134">
        <v>5</v>
      </c>
      <c r="B69" s="345" t="s">
        <v>341</v>
      </c>
      <c r="C69" s="345"/>
      <c r="D69" s="345"/>
      <c r="E69" s="345"/>
      <c r="F69" s="345"/>
      <c r="G69" s="345"/>
      <c r="H69" s="345"/>
      <c r="I69" s="345"/>
      <c r="J69" s="345"/>
      <c r="K69" s="345"/>
      <c r="L69" s="345"/>
      <c r="M69" s="345"/>
      <c r="N69" s="345"/>
      <c r="O69" s="345"/>
      <c r="P69" s="345"/>
      <c r="Q69" s="345"/>
      <c r="R69" s="345"/>
      <c r="S69" s="345"/>
      <c r="T69" s="345"/>
      <c r="U69" s="345"/>
    </row>
  </sheetData>
  <mergeCells count="200">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21"/>
  <dataValidations count="3">
    <dataValidation type="list" allowBlank="1" showInputMessage="1" showErrorMessage="1" sqref="E5:F5" xr:uid="{39B67F6C-4FFD-416F-84A3-B893C2E8250F}">
      <formula1>"指定,指定更新,指定変更"</formula1>
    </dataValidation>
    <dataValidation type="list" allowBlank="1" showInputMessage="1" showErrorMessage="1" sqref="E45 E36:E37 E41:E42 F36:K62 E57:E58" xr:uid="{6D0A382B-9716-4C7E-88C4-A1ABB0D3266B}">
      <formula1>"○"</formula1>
    </dataValidation>
    <dataValidation type="list" allowBlank="1" showInputMessage="1" showErrorMessage="1" sqref="E44" xr:uid="{4D49E636-A8FA-45D2-B17B-C5D75FD1F761}">
      <formula1>"　,○"</formula1>
    </dataValidation>
  </dataValidations>
  <printOptions horizontalCentered="1"/>
  <pageMargins left="0.19685039370078741" right="0.19685039370078741" top="0.39370078740157483" bottom="0.19685039370078741" header="0.31496062992125984" footer="0.19685039370078741"/>
  <pageSetup paperSize="9" scale="69" orientation="portrait" r:id="rId1"/>
  <rowBreaks count="1" manualBreakCount="1">
    <brk id="63" max="2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4F544-CC9F-475A-8F26-0827E5D7C7C1}">
  <sheetPr codeName="Sheet11"/>
  <dimension ref="A1:U123"/>
  <sheetViews>
    <sheetView showGridLines="0" view="pageBreakPreview" zoomScale="115" zoomScaleNormal="100" zoomScaleSheetLayoutView="115" workbookViewId="0">
      <selection activeCell="Q16" sqref="Q16"/>
    </sheetView>
  </sheetViews>
  <sheetFormatPr defaultColWidth="4.33203125" defaultRowHeight="13.2" x14ac:dyDescent="0.2"/>
  <cols>
    <col min="1" max="1" width="6.21875" style="137" customWidth="1"/>
    <col min="2" max="7" width="9.5546875" style="137" customWidth="1"/>
    <col min="8" max="13" width="5.109375" style="137" customWidth="1"/>
    <col min="14" max="16384" width="4.33203125" style="137"/>
  </cols>
  <sheetData>
    <row r="1" spans="1:15" ht="15" customHeight="1" x14ac:dyDescent="0.2">
      <c r="A1" s="135" t="s">
        <v>342</v>
      </c>
      <c r="B1" s="136"/>
      <c r="C1" s="136"/>
      <c r="D1" s="136"/>
      <c r="E1" s="136"/>
      <c r="F1" s="136"/>
      <c r="G1" s="136"/>
      <c r="H1" s="136"/>
      <c r="I1" s="136"/>
      <c r="J1" s="136"/>
      <c r="K1" s="136"/>
      <c r="L1" s="136"/>
      <c r="M1" s="136"/>
      <c r="N1" s="136"/>
      <c r="O1" s="136"/>
    </row>
    <row r="2" spans="1:15" ht="15" customHeight="1" x14ac:dyDescent="0.2">
      <c r="A2" s="138"/>
      <c r="B2" s="139"/>
      <c r="C2" s="139"/>
      <c r="D2" s="139"/>
      <c r="E2" s="139"/>
      <c r="F2" s="136"/>
      <c r="G2" s="136"/>
      <c r="H2" s="136"/>
      <c r="I2" s="136"/>
      <c r="J2" s="136"/>
      <c r="K2" s="136"/>
      <c r="L2" s="136"/>
      <c r="M2" s="136"/>
      <c r="N2" s="136"/>
      <c r="O2" s="136"/>
    </row>
    <row r="3" spans="1:15" ht="15" customHeight="1" x14ac:dyDescent="0.2">
      <c r="A3" s="585" t="s">
        <v>23</v>
      </c>
      <c r="B3" s="140" t="s">
        <v>2</v>
      </c>
      <c r="C3" s="588" t="s">
        <v>251</v>
      </c>
      <c r="D3" s="589"/>
      <c r="E3" s="589"/>
      <c r="F3" s="589"/>
      <c r="G3" s="589"/>
      <c r="H3" s="589"/>
      <c r="I3" s="589"/>
      <c r="J3" s="589"/>
      <c r="K3" s="589"/>
      <c r="L3" s="589"/>
      <c r="M3" s="590"/>
      <c r="N3" s="136"/>
      <c r="O3" s="136"/>
    </row>
    <row r="4" spans="1:15" ht="15" customHeight="1" x14ac:dyDescent="0.2">
      <c r="A4" s="586"/>
      <c r="B4" s="141" t="s">
        <v>3</v>
      </c>
      <c r="C4" s="591" t="s">
        <v>251</v>
      </c>
      <c r="D4" s="592"/>
      <c r="E4" s="592"/>
      <c r="F4" s="592"/>
      <c r="G4" s="592"/>
      <c r="H4" s="592"/>
      <c r="I4" s="592"/>
      <c r="J4" s="592"/>
      <c r="K4" s="592"/>
      <c r="L4" s="592"/>
      <c r="M4" s="593"/>
      <c r="N4" s="136"/>
      <c r="O4" s="136"/>
    </row>
    <row r="5" spans="1:15" ht="15" customHeight="1" x14ac:dyDescent="0.2">
      <c r="A5" s="586"/>
      <c r="B5" s="594" t="s">
        <v>0</v>
      </c>
      <c r="C5" s="142" t="s">
        <v>343</v>
      </c>
      <c r="D5" s="143" t="s">
        <v>251</v>
      </c>
      <c r="E5" s="143" t="s">
        <v>344</v>
      </c>
      <c r="F5" s="143" t="s">
        <v>251</v>
      </c>
      <c r="G5" s="144" t="s">
        <v>345</v>
      </c>
      <c r="H5" s="144"/>
      <c r="I5" s="144"/>
      <c r="J5" s="144"/>
      <c r="K5" s="144"/>
      <c r="L5" s="144"/>
      <c r="M5" s="145"/>
      <c r="N5" s="136"/>
      <c r="O5" s="136"/>
    </row>
    <row r="6" spans="1:15" ht="15" customHeight="1" x14ac:dyDescent="0.2">
      <c r="A6" s="586"/>
      <c r="B6" s="595"/>
      <c r="C6" s="597" t="s">
        <v>251</v>
      </c>
      <c r="D6" s="598"/>
      <c r="E6" s="598"/>
      <c r="F6" s="598"/>
      <c r="G6" s="598"/>
      <c r="H6" s="598"/>
      <c r="I6" s="598"/>
      <c r="J6" s="598"/>
      <c r="K6" s="598"/>
      <c r="L6" s="598"/>
      <c r="M6" s="599"/>
      <c r="N6" s="136"/>
      <c r="O6" s="136"/>
    </row>
    <row r="7" spans="1:15" ht="15" customHeight="1" x14ac:dyDescent="0.2">
      <c r="A7" s="586"/>
      <c r="B7" s="596"/>
      <c r="C7" s="600" t="s">
        <v>251</v>
      </c>
      <c r="D7" s="601"/>
      <c r="E7" s="601"/>
      <c r="F7" s="601"/>
      <c r="G7" s="601"/>
      <c r="H7" s="601"/>
      <c r="I7" s="601"/>
      <c r="J7" s="601"/>
      <c r="K7" s="601"/>
      <c r="L7" s="601"/>
      <c r="M7" s="602"/>
      <c r="N7" s="136"/>
      <c r="O7" s="136"/>
    </row>
    <row r="8" spans="1:15" ht="15" customHeight="1" x14ac:dyDescent="0.2">
      <c r="A8" s="586"/>
      <c r="B8" s="146" t="s">
        <v>4</v>
      </c>
      <c r="C8" s="603"/>
      <c r="D8" s="604"/>
      <c r="E8" s="604"/>
      <c r="F8" s="604"/>
      <c r="G8" s="604"/>
      <c r="H8" s="604"/>
      <c r="I8" s="604"/>
      <c r="J8" s="604"/>
      <c r="K8" s="604"/>
      <c r="L8" s="604"/>
      <c r="M8" s="605"/>
      <c r="N8" s="136"/>
      <c r="O8" s="136"/>
    </row>
    <row r="9" spans="1:15" ht="15" customHeight="1" x14ac:dyDescent="0.2">
      <c r="A9" s="587"/>
      <c r="B9" s="147" t="s">
        <v>346</v>
      </c>
      <c r="C9" s="606" t="s">
        <v>251</v>
      </c>
      <c r="D9" s="607"/>
      <c r="E9" s="607"/>
      <c r="F9" s="607"/>
      <c r="G9" s="607"/>
      <c r="H9" s="607"/>
      <c r="I9" s="607"/>
      <c r="J9" s="607"/>
      <c r="K9" s="607"/>
      <c r="L9" s="607"/>
      <c r="M9" s="608"/>
      <c r="N9" s="136"/>
      <c r="O9" s="136"/>
    </row>
    <row r="10" spans="1:15" ht="15" customHeight="1" x14ac:dyDescent="0.2">
      <c r="A10" s="497" t="s">
        <v>347</v>
      </c>
      <c r="B10" s="191" t="s">
        <v>2</v>
      </c>
      <c r="C10" s="609" t="s">
        <v>251</v>
      </c>
      <c r="D10" s="610"/>
      <c r="E10" s="611"/>
      <c r="F10" s="465" t="s">
        <v>348</v>
      </c>
      <c r="G10" s="577" t="s">
        <v>251</v>
      </c>
      <c r="H10" s="578"/>
      <c r="I10" s="578"/>
      <c r="J10" s="578"/>
      <c r="K10" s="578"/>
      <c r="L10" s="578"/>
      <c r="M10" s="579"/>
      <c r="N10" s="136"/>
      <c r="O10" s="136"/>
    </row>
    <row r="11" spans="1:15" ht="15" customHeight="1" x14ac:dyDescent="0.2">
      <c r="A11" s="498"/>
      <c r="B11" s="190" t="s">
        <v>349</v>
      </c>
      <c r="C11" s="563" t="s">
        <v>251</v>
      </c>
      <c r="D11" s="564"/>
      <c r="E11" s="565"/>
      <c r="F11" s="467"/>
      <c r="G11" s="580"/>
      <c r="H11" s="581"/>
      <c r="I11" s="581"/>
      <c r="J11" s="581"/>
      <c r="K11" s="581"/>
      <c r="L11" s="581"/>
      <c r="M11" s="582"/>
      <c r="N11" s="136"/>
      <c r="O11" s="136"/>
    </row>
    <row r="12" spans="1:15" ht="15" customHeight="1" x14ac:dyDescent="0.2">
      <c r="A12" s="498"/>
      <c r="B12" s="465" t="s">
        <v>350</v>
      </c>
      <c r="C12" s="194" t="s">
        <v>343</v>
      </c>
      <c r="D12" s="195" t="s">
        <v>251</v>
      </c>
      <c r="E12" s="195" t="s">
        <v>344</v>
      </c>
      <c r="F12" s="195" t="s">
        <v>251</v>
      </c>
      <c r="G12" s="196" t="s">
        <v>345</v>
      </c>
      <c r="H12" s="196"/>
      <c r="I12" s="196"/>
      <c r="J12" s="196"/>
      <c r="K12" s="196"/>
      <c r="L12" s="196"/>
      <c r="M12" s="197"/>
      <c r="N12" s="136"/>
      <c r="O12" s="136"/>
    </row>
    <row r="13" spans="1:15" ht="15" customHeight="1" x14ac:dyDescent="0.2">
      <c r="A13" s="498"/>
      <c r="B13" s="466"/>
      <c r="C13" s="560" t="s">
        <v>251</v>
      </c>
      <c r="D13" s="561"/>
      <c r="E13" s="561"/>
      <c r="F13" s="561"/>
      <c r="G13" s="561"/>
      <c r="H13" s="561"/>
      <c r="I13" s="561"/>
      <c r="J13" s="561"/>
      <c r="K13" s="561"/>
      <c r="L13" s="561"/>
      <c r="M13" s="562"/>
      <c r="N13" s="136"/>
      <c r="O13" s="136"/>
    </row>
    <row r="14" spans="1:15" ht="15" customHeight="1" x14ac:dyDescent="0.2">
      <c r="A14" s="498"/>
      <c r="B14" s="467"/>
      <c r="C14" s="563" t="s">
        <v>251</v>
      </c>
      <c r="D14" s="564"/>
      <c r="E14" s="564"/>
      <c r="F14" s="564"/>
      <c r="G14" s="564"/>
      <c r="H14" s="564"/>
      <c r="I14" s="564"/>
      <c r="J14" s="564"/>
      <c r="K14" s="564"/>
      <c r="L14" s="564"/>
      <c r="M14" s="565"/>
      <c r="N14" s="136"/>
      <c r="O14" s="136"/>
    </row>
    <row r="15" spans="1:15" ht="15" customHeight="1" x14ac:dyDescent="0.2">
      <c r="A15" s="498"/>
      <c r="B15" s="525" t="s">
        <v>351</v>
      </c>
      <c r="C15" s="527"/>
      <c r="D15" s="527"/>
      <c r="E15" s="527"/>
      <c r="F15" s="527"/>
      <c r="G15" s="526"/>
      <c r="H15" s="528"/>
      <c r="I15" s="529"/>
      <c r="J15" s="529"/>
      <c r="K15" s="529"/>
      <c r="L15" s="529"/>
      <c r="M15" s="530"/>
      <c r="N15" s="136"/>
      <c r="O15" s="136"/>
    </row>
    <row r="16" spans="1:15" ht="15" customHeight="1" x14ac:dyDescent="0.2">
      <c r="A16" s="498"/>
      <c r="B16" s="612" t="s">
        <v>352</v>
      </c>
      <c r="C16" s="613"/>
      <c r="D16" s="505" t="s">
        <v>353</v>
      </c>
      <c r="E16" s="506"/>
      <c r="F16" s="528"/>
      <c r="G16" s="529"/>
      <c r="H16" s="529"/>
      <c r="I16" s="529"/>
      <c r="J16" s="529"/>
      <c r="K16" s="529"/>
      <c r="L16" s="529"/>
      <c r="M16" s="530"/>
      <c r="N16" s="136"/>
      <c r="O16" s="136"/>
    </row>
    <row r="17" spans="1:15" ht="15" customHeight="1" x14ac:dyDescent="0.2">
      <c r="A17" s="498"/>
      <c r="B17" s="614"/>
      <c r="C17" s="615"/>
      <c r="D17" s="519" t="s">
        <v>354</v>
      </c>
      <c r="E17" s="520"/>
      <c r="F17" s="618"/>
      <c r="G17" s="619"/>
      <c r="H17" s="619"/>
      <c r="I17" s="619"/>
      <c r="J17" s="619"/>
      <c r="K17" s="619"/>
      <c r="L17" s="619"/>
      <c r="M17" s="620"/>
      <c r="N17" s="136"/>
      <c r="O17" s="136"/>
    </row>
    <row r="18" spans="1:15" ht="15" customHeight="1" x14ac:dyDescent="0.2">
      <c r="A18" s="499"/>
      <c r="B18" s="616"/>
      <c r="C18" s="617"/>
      <c r="D18" s="523"/>
      <c r="E18" s="524"/>
      <c r="F18" s="621"/>
      <c r="G18" s="622"/>
      <c r="H18" s="622"/>
      <c r="I18" s="622"/>
      <c r="J18" s="622"/>
      <c r="K18" s="622"/>
      <c r="L18" s="622"/>
      <c r="M18" s="623"/>
      <c r="N18" s="136"/>
      <c r="O18" s="136"/>
    </row>
    <row r="19" spans="1:15" ht="15" customHeight="1" x14ac:dyDescent="0.2">
      <c r="A19" s="497" t="s">
        <v>355</v>
      </c>
      <c r="B19" s="191" t="s">
        <v>2</v>
      </c>
      <c r="C19" s="609" t="s">
        <v>251</v>
      </c>
      <c r="D19" s="610"/>
      <c r="E19" s="611"/>
      <c r="F19" s="465" t="s">
        <v>348</v>
      </c>
      <c r="G19" s="577" t="s">
        <v>251</v>
      </c>
      <c r="H19" s="578"/>
      <c r="I19" s="578"/>
      <c r="J19" s="578"/>
      <c r="K19" s="578"/>
      <c r="L19" s="578"/>
      <c r="M19" s="579"/>
      <c r="N19" s="136"/>
      <c r="O19" s="136"/>
    </row>
    <row r="20" spans="1:15" ht="15" customHeight="1" x14ac:dyDescent="0.2">
      <c r="A20" s="498"/>
      <c r="B20" s="190" t="s">
        <v>349</v>
      </c>
      <c r="C20" s="563" t="s">
        <v>251</v>
      </c>
      <c r="D20" s="564"/>
      <c r="E20" s="565"/>
      <c r="F20" s="467"/>
      <c r="G20" s="580"/>
      <c r="H20" s="581"/>
      <c r="I20" s="581"/>
      <c r="J20" s="581"/>
      <c r="K20" s="581"/>
      <c r="L20" s="581"/>
      <c r="M20" s="582"/>
      <c r="N20" s="136"/>
      <c r="O20" s="136"/>
    </row>
    <row r="21" spans="1:15" ht="15" customHeight="1" x14ac:dyDescent="0.2">
      <c r="A21" s="498"/>
      <c r="B21" s="465" t="s">
        <v>350</v>
      </c>
      <c r="C21" s="194" t="s">
        <v>343</v>
      </c>
      <c r="D21" s="196" t="s">
        <v>251</v>
      </c>
      <c r="E21" s="195" t="s">
        <v>344</v>
      </c>
      <c r="F21" s="196" t="s">
        <v>251</v>
      </c>
      <c r="G21" s="196" t="s">
        <v>345</v>
      </c>
      <c r="H21" s="196"/>
      <c r="I21" s="196"/>
      <c r="J21" s="196"/>
      <c r="K21" s="196"/>
      <c r="L21" s="196"/>
      <c r="M21" s="197"/>
      <c r="N21" s="136"/>
      <c r="O21" s="136"/>
    </row>
    <row r="22" spans="1:15" ht="15" customHeight="1" x14ac:dyDescent="0.2">
      <c r="A22" s="498"/>
      <c r="B22" s="466"/>
      <c r="C22" s="560" t="s">
        <v>251</v>
      </c>
      <c r="D22" s="561"/>
      <c r="E22" s="561"/>
      <c r="F22" s="561"/>
      <c r="G22" s="561"/>
      <c r="H22" s="561"/>
      <c r="I22" s="561"/>
      <c r="J22" s="561"/>
      <c r="K22" s="561"/>
      <c r="L22" s="561"/>
      <c r="M22" s="562"/>
      <c r="N22" s="136"/>
      <c r="O22" s="136"/>
    </row>
    <row r="23" spans="1:15" ht="15" customHeight="1" x14ac:dyDescent="0.2">
      <c r="A23" s="499"/>
      <c r="B23" s="467"/>
      <c r="C23" s="563" t="s">
        <v>251</v>
      </c>
      <c r="D23" s="564"/>
      <c r="E23" s="564"/>
      <c r="F23" s="564"/>
      <c r="G23" s="564"/>
      <c r="H23" s="564"/>
      <c r="I23" s="564"/>
      <c r="J23" s="564"/>
      <c r="K23" s="564"/>
      <c r="L23" s="564"/>
      <c r="M23" s="565"/>
      <c r="N23" s="136"/>
      <c r="O23" s="136"/>
    </row>
    <row r="24" spans="1:15" ht="15" customHeight="1" x14ac:dyDescent="0.2">
      <c r="A24" s="536" t="s">
        <v>356</v>
      </c>
      <c r="B24" s="537"/>
      <c r="C24" s="537"/>
      <c r="D24" s="537"/>
      <c r="E24" s="537"/>
      <c r="F24" s="537"/>
      <c r="G24" s="538"/>
      <c r="H24" s="539" t="s">
        <v>357</v>
      </c>
      <c r="I24" s="540"/>
      <c r="J24" s="540"/>
      <c r="K24" s="540"/>
      <c r="L24" s="540"/>
      <c r="M24" s="541"/>
      <c r="N24" s="135"/>
      <c r="O24" s="136"/>
    </row>
    <row r="25" spans="1:15" ht="15" hidden="1" customHeight="1" x14ac:dyDescent="0.2">
      <c r="A25" s="566" t="s">
        <v>358</v>
      </c>
      <c r="B25" s="567"/>
      <c r="C25" s="567"/>
      <c r="D25" s="567"/>
      <c r="E25" s="567"/>
      <c r="F25" s="567"/>
      <c r="G25" s="567"/>
      <c r="H25" s="567"/>
      <c r="I25" s="567"/>
      <c r="J25" s="567"/>
      <c r="K25" s="567"/>
      <c r="L25" s="567"/>
      <c r="M25" s="568"/>
      <c r="N25" s="136"/>
      <c r="O25" s="136"/>
    </row>
    <row r="26" spans="1:15" ht="15" hidden="1" customHeight="1" x14ac:dyDescent="0.2">
      <c r="A26" s="519" t="s">
        <v>359</v>
      </c>
      <c r="B26" s="520"/>
      <c r="C26" s="525" t="s">
        <v>360</v>
      </c>
      <c r="D26" s="526"/>
      <c r="E26" s="525" t="s">
        <v>361</v>
      </c>
      <c r="F26" s="527"/>
      <c r="G26" s="195"/>
      <c r="H26" s="195"/>
      <c r="I26" s="195"/>
      <c r="J26" s="195"/>
      <c r="K26" s="195"/>
      <c r="L26" s="195"/>
      <c r="M26" s="204"/>
      <c r="N26" s="136"/>
      <c r="O26" s="136"/>
    </row>
    <row r="27" spans="1:15" ht="15" hidden="1" customHeight="1" x14ac:dyDescent="0.2">
      <c r="A27" s="523"/>
      <c r="B27" s="524"/>
      <c r="C27" s="205" t="s">
        <v>114</v>
      </c>
      <c r="D27" s="205" t="s">
        <v>115</v>
      </c>
      <c r="E27" s="205" t="s">
        <v>114</v>
      </c>
      <c r="F27" s="205" t="s">
        <v>115</v>
      </c>
      <c r="G27" s="206"/>
      <c r="H27" s="206"/>
      <c r="I27" s="206"/>
      <c r="J27" s="206"/>
      <c r="K27" s="206"/>
      <c r="L27" s="206"/>
      <c r="M27" s="207"/>
      <c r="N27" s="136"/>
      <c r="O27" s="136"/>
    </row>
    <row r="28" spans="1:15" ht="15" hidden="1" customHeight="1" x14ac:dyDescent="0.2">
      <c r="A28" s="583" t="s">
        <v>362</v>
      </c>
      <c r="B28" s="584"/>
      <c r="C28" s="205"/>
      <c r="D28" s="205"/>
      <c r="E28" s="205"/>
      <c r="F28" s="205"/>
      <c r="G28" s="206"/>
      <c r="H28" s="206"/>
      <c r="I28" s="206"/>
      <c r="J28" s="206"/>
      <c r="K28" s="206"/>
      <c r="L28" s="206"/>
      <c r="M28" s="207"/>
      <c r="N28" s="136"/>
      <c r="O28" s="136"/>
    </row>
    <row r="29" spans="1:15" ht="15" hidden="1" customHeight="1" x14ac:dyDescent="0.2">
      <c r="A29" s="575" t="s">
        <v>363</v>
      </c>
      <c r="B29" s="576"/>
      <c r="C29" s="205"/>
      <c r="D29" s="205"/>
      <c r="E29" s="205"/>
      <c r="F29" s="205"/>
      <c r="G29" s="206"/>
      <c r="H29" s="206"/>
      <c r="I29" s="206"/>
      <c r="J29" s="206"/>
      <c r="K29" s="206"/>
      <c r="L29" s="206"/>
      <c r="M29" s="207"/>
      <c r="N29" s="136"/>
      <c r="O29" s="136"/>
    </row>
    <row r="30" spans="1:15" ht="15" hidden="1" customHeight="1" x14ac:dyDescent="0.2">
      <c r="A30" s="198" t="s">
        <v>364</v>
      </c>
      <c r="B30" s="199"/>
      <c r="C30" s="525"/>
      <c r="D30" s="526"/>
      <c r="E30" s="525"/>
      <c r="F30" s="526"/>
      <c r="G30" s="206"/>
      <c r="H30" s="206"/>
      <c r="I30" s="206"/>
      <c r="J30" s="206"/>
      <c r="K30" s="206"/>
      <c r="L30" s="206"/>
      <c r="M30" s="207"/>
      <c r="N30" s="136"/>
      <c r="O30" s="136"/>
    </row>
    <row r="31" spans="1:15" ht="15" hidden="1" customHeight="1" x14ac:dyDescent="0.2">
      <c r="A31" s="198" t="s">
        <v>365</v>
      </c>
      <c r="B31" s="199"/>
      <c r="C31" s="525"/>
      <c r="D31" s="526"/>
      <c r="E31" s="525"/>
      <c r="F31" s="526"/>
      <c r="G31" s="210"/>
      <c r="H31" s="210"/>
      <c r="I31" s="210"/>
      <c r="J31" s="210"/>
      <c r="K31" s="210"/>
      <c r="L31" s="210"/>
      <c r="M31" s="209"/>
      <c r="N31" s="135"/>
      <c r="O31" s="136"/>
    </row>
    <row r="32" spans="1:15" ht="15" customHeight="1" x14ac:dyDescent="0.2">
      <c r="A32" s="566" t="s">
        <v>366</v>
      </c>
      <c r="B32" s="567"/>
      <c r="C32" s="567"/>
      <c r="D32" s="567"/>
      <c r="E32" s="567"/>
      <c r="F32" s="567"/>
      <c r="G32" s="567"/>
      <c r="H32" s="567"/>
      <c r="I32" s="567"/>
      <c r="J32" s="567"/>
      <c r="K32" s="567"/>
      <c r="L32" s="567"/>
      <c r="M32" s="568"/>
      <c r="N32" s="135"/>
      <c r="O32" s="136"/>
    </row>
    <row r="33" spans="1:15" ht="15" customHeight="1" x14ac:dyDescent="0.2">
      <c r="A33" s="505" t="s">
        <v>367</v>
      </c>
      <c r="B33" s="506"/>
      <c r="C33" s="525" t="s">
        <v>251</v>
      </c>
      <c r="D33" s="527"/>
      <c r="E33" s="527"/>
      <c r="F33" s="527"/>
      <c r="G33" s="527"/>
      <c r="H33" s="527"/>
      <c r="I33" s="527"/>
      <c r="J33" s="527"/>
      <c r="K33" s="527"/>
      <c r="L33" s="527"/>
      <c r="M33" s="526"/>
      <c r="N33" s="135"/>
      <c r="O33" s="136"/>
    </row>
    <row r="34" spans="1:15" ht="14.1" customHeight="1" x14ac:dyDescent="0.2">
      <c r="A34" s="542" t="s">
        <v>368</v>
      </c>
      <c r="B34" s="543"/>
      <c r="C34" s="548" t="s">
        <v>369</v>
      </c>
      <c r="D34" s="549"/>
      <c r="E34" s="549"/>
      <c r="F34" s="549"/>
      <c r="G34" s="549"/>
      <c r="H34" s="549"/>
      <c r="I34" s="549"/>
      <c r="J34" s="549"/>
      <c r="K34" s="549"/>
      <c r="L34" s="549"/>
      <c r="M34" s="550"/>
    </row>
    <row r="35" spans="1:15" ht="14.1" customHeight="1" x14ac:dyDescent="0.2">
      <c r="A35" s="544"/>
      <c r="B35" s="545"/>
      <c r="C35" s="531" t="s">
        <v>370</v>
      </c>
      <c r="D35" s="532"/>
      <c r="E35" s="551" t="s">
        <v>371</v>
      </c>
      <c r="F35" s="552"/>
      <c r="G35" s="551" t="s">
        <v>372</v>
      </c>
      <c r="H35" s="553"/>
      <c r="I35" s="552"/>
      <c r="J35" s="551" t="s">
        <v>373</v>
      </c>
      <c r="K35" s="553"/>
      <c r="L35" s="553"/>
      <c r="M35" s="552"/>
    </row>
    <row r="36" spans="1:15" ht="14.1" customHeight="1" x14ac:dyDescent="0.2">
      <c r="A36" s="544"/>
      <c r="B36" s="545"/>
      <c r="C36" s="531" t="s">
        <v>374</v>
      </c>
      <c r="D36" s="532"/>
      <c r="E36" s="533"/>
      <c r="F36" s="534"/>
      <c r="G36" s="533"/>
      <c r="H36" s="535"/>
      <c r="I36" s="534"/>
      <c r="J36" s="533"/>
      <c r="K36" s="535"/>
      <c r="L36" s="535"/>
      <c r="M36" s="534"/>
    </row>
    <row r="37" spans="1:15" ht="14.1" customHeight="1" x14ac:dyDescent="0.2">
      <c r="A37" s="544"/>
      <c r="B37" s="545"/>
      <c r="C37" s="531" t="s">
        <v>375</v>
      </c>
      <c r="D37" s="532"/>
      <c r="E37" s="533"/>
      <c r="F37" s="534"/>
      <c r="G37" s="533"/>
      <c r="H37" s="535"/>
      <c r="I37" s="534"/>
      <c r="J37" s="533"/>
      <c r="K37" s="535"/>
      <c r="L37" s="535"/>
      <c r="M37" s="534"/>
    </row>
    <row r="38" spans="1:15" ht="14.1" customHeight="1" x14ac:dyDescent="0.2">
      <c r="A38" s="546"/>
      <c r="B38" s="547"/>
      <c r="C38" s="531" t="s">
        <v>376</v>
      </c>
      <c r="D38" s="532"/>
      <c r="E38" s="533"/>
      <c r="F38" s="534"/>
      <c r="G38" s="533"/>
      <c r="H38" s="535"/>
      <c r="I38" s="534"/>
      <c r="J38" s="533"/>
      <c r="K38" s="535"/>
      <c r="L38" s="535"/>
      <c r="M38" s="534"/>
    </row>
    <row r="39" spans="1:15" ht="15" customHeight="1" x14ac:dyDescent="0.2">
      <c r="A39" s="519" t="s">
        <v>377</v>
      </c>
      <c r="B39" s="520"/>
      <c r="C39" s="211" t="s">
        <v>247</v>
      </c>
      <c r="D39" s="205" t="s">
        <v>70</v>
      </c>
      <c r="E39" s="205" t="s">
        <v>378</v>
      </c>
      <c r="F39" s="205" t="s">
        <v>72</v>
      </c>
      <c r="G39" s="205" t="s">
        <v>73</v>
      </c>
      <c r="H39" s="525" t="s">
        <v>74</v>
      </c>
      <c r="I39" s="526"/>
      <c r="J39" s="525" t="s">
        <v>75</v>
      </c>
      <c r="K39" s="526"/>
      <c r="L39" s="525" t="s">
        <v>379</v>
      </c>
      <c r="M39" s="526"/>
      <c r="N39" s="136"/>
      <c r="O39" s="136"/>
    </row>
    <row r="40" spans="1:15" ht="15" customHeight="1" x14ac:dyDescent="0.15">
      <c r="A40" s="521"/>
      <c r="B40" s="522"/>
      <c r="C40" s="212"/>
      <c r="D40" s="212"/>
      <c r="E40" s="212"/>
      <c r="F40" s="212"/>
      <c r="G40" s="212"/>
      <c r="H40" s="528"/>
      <c r="I40" s="530"/>
      <c r="J40" s="484"/>
      <c r="K40" s="486"/>
      <c r="L40" s="484"/>
      <c r="M40" s="486"/>
      <c r="N40" s="136"/>
      <c r="O40" s="136"/>
    </row>
    <row r="41" spans="1:15" ht="15" customHeight="1" x14ac:dyDescent="0.2">
      <c r="A41" s="523"/>
      <c r="B41" s="524"/>
      <c r="C41" s="525" t="s">
        <v>380</v>
      </c>
      <c r="D41" s="527"/>
      <c r="E41" s="526"/>
      <c r="F41" s="528"/>
      <c r="G41" s="529"/>
      <c r="H41" s="529"/>
      <c r="I41" s="529"/>
      <c r="J41" s="529"/>
      <c r="K41" s="529"/>
      <c r="L41" s="529"/>
      <c r="M41" s="530"/>
      <c r="N41" s="136"/>
      <c r="O41" s="136"/>
    </row>
    <row r="42" spans="1:15" ht="15" customHeight="1" x14ac:dyDescent="0.2">
      <c r="A42" s="510" t="s">
        <v>381</v>
      </c>
      <c r="B42" s="511"/>
      <c r="C42" s="213" t="s">
        <v>382</v>
      </c>
      <c r="D42" s="214"/>
      <c r="E42" s="215" t="s">
        <v>383</v>
      </c>
      <c r="F42" s="216"/>
      <c r="G42" s="217" t="s">
        <v>384</v>
      </c>
      <c r="H42" s="502"/>
      <c r="I42" s="502"/>
      <c r="J42" s="503" t="s">
        <v>383</v>
      </c>
      <c r="K42" s="503"/>
      <c r="L42" s="502"/>
      <c r="M42" s="504"/>
      <c r="N42" s="135"/>
      <c r="O42" s="136"/>
    </row>
    <row r="43" spans="1:15" ht="15" customHeight="1" x14ac:dyDescent="0.2">
      <c r="A43" s="512"/>
      <c r="B43" s="513"/>
      <c r="C43" s="219" t="s">
        <v>385</v>
      </c>
      <c r="D43" s="214"/>
      <c r="E43" s="215" t="s">
        <v>383</v>
      </c>
      <c r="F43" s="216"/>
      <c r="G43" s="217" t="s">
        <v>384</v>
      </c>
      <c r="H43" s="502"/>
      <c r="I43" s="502"/>
      <c r="J43" s="503" t="s">
        <v>383</v>
      </c>
      <c r="K43" s="503"/>
      <c r="L43" s="502"/>
      <c r="M43" s="504"/>
      <c r="N43" s="135"/>
      <c r="O43" s="136"/>
    </row>
    <row r="44" spans="1:15" ht="15" customHeight="1" x14ac:dyDescent="0.2">
      <c r="A44" s="514"/>
      <c r="B44" s="515"/>
      <c r="C44" s="221" t="s">
        <v>386</v>
      </c>
      <c r="D44" s="222"/>
      <c r="E44" s="223" t="s">
        <v>383</v>
      </c>
      <c r="F44" s="216"/>
      <c r="G44" s="217" t="s">
        <v>384</v>
      </c>
      <c r="H44" s="502"/>
      <c r="I44" s="502"/>
      <c r="J44" s="503" t="s">
        <v>383</v>
      </c>
      <c r="K44" s="503"/>
      <c r="L44" s="502"/>
      <c r="M44" s="504"/>
      <c r="N44" s="135"/>
      <c r="O44" s="136"/>
    </row>
    <row r="45" spans="1:15" ht="15" customHeight="1" x14ac:dyDescent="0.2">
      <c r="A45" s="505" t="s">
        <v>387</v>
      </c>
      <c r="B45" s="506"/>
      <c r="C45" s="507"/>
      <c r="D45" s="508"/>
      <c r="E45" s="508"/>
      <c r="F45" s="508"/>
      <c r="G45" s="508"/>
      <c r="H45" s="508"/>
      <c r="I45" s="508"/>
      <c r="J45" s="508"/>
      <c r="K45" s="508"/>
      <c r="L45" s="508"/>
      <c r="M45" s="509"/>
      <c r="N45" s="136"/>
      <c r="O45" s="136"/>
    </row>
    <row r="46" spans="1:15" ht="15" customHeight="1" x14ac:dyDescent="0.2">
      <c r="A46" s="505" t="s">
        <v>388</v>
      </c>
      <c r="B46" s="506"/>
      <c r="C46" s="507"/>
      <c r="D46" s="508"/>
      <c r="E46" s="508"/>
      <c r="F46" s="508"/>
      <c r="G46" s="508"/>
      <c r="H46" s="508"/>
      <c r="I46" s="508"/>
      <c r="J46" s="508"/>
      <c r="K46" s="508"/>
      <c r="L46" s="508"/>
      <c r="M46" s="509"/>
      <c r="N46" s="135"/>
      <c r="O46" s="136"/>
    </row>
    <row r="47" spans="1:15" ht="35.1" customHeight="1" x14ac:dyDescent="0.2">
      <c r="A47" s="516" t="s">
        <v>389</v>
      </c>
      <c r="B47" s="517"/>
      <c r="C47" s="505" t="s">
        <v>251</v>
      </c>
      <c r="D47" s="518"/>
      <c r="E47" s="518"/>
      <c r="F47" s="518"/>
      <c r="G47" s="518"/>
      <c r="H47" s="518"/>
      <c r="I47" s="518"/>
      <c r="J47" s="518"/>
      <c r="K47" s="518"/>
      <c r="L47" s="518"/>
      <c r="M47" s="506"/>
      <c r="N47" s="135"/>
      <c r="O47" s="136"/>
    </row>
    <row r="48" spans="1:15" ht="15" customHeight="1" x14ac:dyDescent="0.15">
      <c r="A48" s="500" t="s">
        <v>390</v>
      </c>
      <c r="B48" s="501"/>
      <c r="C48" s="224" t="s">
        <v>391</v>
      </c>
      <c r="D48" s="479"/>
      <c r="E48" s="480"/>
      <c r="F48" s="481"/>
      <c r="G48" s="482" t="s">
        <v>392</v>
      </c>
      <c r="H48" s="483"/>
      <c r="I48" s="484"/>
      <c r="J48" s="485"/>
      <c r="K48" s="485"/>
      <c r="L48" s="485"/>
      <c r="M48" s="486"/>
      <c r="N48" s="135"/>
      <c r="O48" s="136"/>
    </row>
    <row r="49" spans="1:15" ht="15" customHeight="1" x14ac:dyDescent="0.2">
      <c r="A49" s="566" t="s">
        <v>393</v>
      </c>
      <c r="B49" s="567"/>
      <c r="C49" s="567"/>
      <c r="D49" s="567"/>
      <c r="E49" s="567"/>
      <c r="F49" s="567"/>
      <c r="G49" s="567"/>
      <c r="H49" s="567"/>
      <c r="I49" s="567"/>
      <c r="J49" s="567"/>
      <c r="K49" s="567"/>
      <c r="L49" s="567"/>
      <c r="M49" s="568"/>
      <c r="N49" s="135"/>
      <c r="O49" s="136"/>
    </row>
    <row r="50" spans="1:15" ht="15" customHeight="1" x14ac:dyDescent="0.2">
      <c r="A50" s="497" t="s">
        <v>23</v>
      </c>
      <c r="B50" s="192" t="s">
        <v>2</v>
      </c>
      <c r="C50" s="569" t="s">
        <v>251</v>
      </c>
      <c r="D50" s="570"/>
      <c r="E50" s="570"/>
      <c r="F50" s="570"/>
      <c r="G50" s="570"/>
      <c r="H50" s="570"/>
      <c r="I50" s="570"/>
      <c r="J50" s="570"/>
      <c r="K50" s="570"/>
      <c r="L50" s="570"/>
      <c r="M50" s="571"/>
      <c r="N50" s="135"/>
      <c r="O50" s="136"/>
    </row>
    <row r="51" spans="1:15" ht="15" customHeight="1" x14ac:dyDescent="0.2">
      <c r="A51" s="498"/>
      <c r="B51" s="225" t="s">
        <v>3</v>
      </c>
      <c r="C51" s="572" t="s">
        <v>251</v>
      </c>
      <c r="D51" s="573"/>
      <c r="E51" s="573"/>
      <c r="F51" s="573"/>
      <c r="G51" s="573"/>
      <c r="H51" s="573"/>
      <c r="I51" s="573"/>
      <c r="J51" s="573"/>
      <c r="K51" s="573"/>
      <c r="L51" s="573"/>
      <c r="M51" s="574"/>
      <c r="N51" s="135"/>
      <c r="O51" s="136"/>
    </row>
    <row r="52" spans="1:15" ht="15" customHeight="1" x14ac:dyDescent="0.2">
      <c r="A52" s="498"/>
      <c r="B52" s="465" t="s">
        <v>0</v>
      </c>
      <c r="C52" s="194" t="s">
        <v>343</v>
      </c>
      <c r="D52" s="195" t="s">
        <v>251</v>
      </c>
      <c r="E52" s="195" t="s">
        <v>344</v>
      </c>
      <c r="F52" s="195" t="s">
        <v>251</v>
      </c>
      <c r="G52" s="196" t="s">
        <v>345</v>
      </c>
      <c r="H52" s="196"/>
      <c r="I52" s="196"/>
      <c r="J52" s="196"/>
      <c r="K52" s="196"/>
      <c r="L52" s="196"/>
      <c r="M52" s="197"/>
      <c r="N52" s="135"/>
      <c r="O52" s="136"/>
    </row>
    <row r="53" spans="1:15" ht="15" customHeight="1" x14ac:dyDescent="0.2">
      <c r="A53" s="498"/>
      <c r="B53" s="466"/>
      <c r="C53" s="560" t="s">
        <v>251</v>
      </c>
      <c r="D53" s="561"/>
      <c r="E53" s="561"/>
      <c r="F53" s="561"/>
      <c r="G53" s="561"/>
      <c r="H53" s="561"/>
      <c r="I53" s="561"/>
      <c r="J53" s="561"/>
      <c r="K53" s="561"/>
      <c r="L53" s="561"/>
      <c r="M53" s="562"/>
      <c r="N53" s="135"/>
      <c r="O53" s="136"/>
    </row>
    <row r="54" spans="1:15" ht="15" customHeight="1" x14ac:dyDescent="0.2">
      <c r="A54" s="498"/>
      <c r="B54" s="467"/>
      <c r="C54" s="563" t="s">
        <v>251</v>
      </c>
      <c r="D54" s="564"/>
      <c r="E54" s="564"/>
      <c r="F54" s="564"/>
      <c r="G54" s="564"/>
      <c r="H54" s="564"/>
      <c r="I54" s="564"/>
      <c r="J54" s="564"/>
      <c r="K54" s="564"/>
      <c r="L54" s="564"/>
      <c r="M54" s="565"/>
      <c r="N54" s="135"/>
      <c r="O54" s="136"/>
    </row>
    <row r="55" spans="1:15" ht="15" customHeight="1" x14ac:dyDescent="0.2">
      <c r="A55" s="498"/>
      <c r="B55" s="200" t="s">
        <v>4</v>
      </c>
      <c r="C55" s="525" t="s">
        <v>251</v>
      </c>
      <c r="D55" s="527"/>
      <c r="E55" s="527"/>
      <c r="F55" s="527"/>
      <c r="G55" s="527"/>
      <c r="H55" s="527"/>
      <c r="I55" s="527"/>
      <c r="J55" s="527"/>
      <c r="K55" s="527"/>
      <c r="L55" s="527"/>
      <c r="M55" s="526"/>
      <c r="N55" s="135"/>
      <c r="O55" s="136"/>
    </row>
    <row r="56" spans="1:15" ht="15" customHeight="1" x14ac:dyDescent="0.2">
      <c r="A56" s="499"/>
      <c r="B56" s="198" t="s">
        <v>346</v>
      </c>
      <c r="C56" s="525" t="s">
        <v>251</v>
      </c>
      <c r="D56" s="527"/>
      <c r="E56" s="527"/>
      <c r="F56" s="527"/>
      <c r="G56" s="527"/>
      <c r="H56" s="527"/>
      <c r="I56" s="527"/>
      <c r="J56" s="527"/>
      <c r="K56" s="527"/>
      <c r="L56" s="527"/>
      <c r="M56" s="526"/>
      <c r="N56" s="135"/>
      <c r="O56" s="136"/>
    </row>
    <row r="57" spans="1:15" ht="15" customHeight="1" x14ac:dyDescent="0.2">
      <c r="A57" s="497" t="s">
        <v>355</v>
      </c>
      <c r="B57" s="191" t="s">
        <v>2</v>
      </c>
      <c r="C57" s="525" t="s">
        <v>251</v>
      </c>
      <c r="D57" s="527"/>
      <c r="E57" s="526"/>
      <c r="F57" s="465" t="s">
        <v>348</v>
      </c>
      <c r="G57" s="554" t="s">
        <v>251</v>
      </c>
      <c r="H57" s="555"/>
      <c r="I57" s="555"/>
      <c r="J57" s="555"/>
      <c r="K57" s="555"/>
      <c r="L57" s="555"/>
      <c r="M57" s="556"/>
      <c r="N57" s="135"/>
      <c r="O57" s="136"/>
    </row>
    <row r="58" spans="1:15" ht="15" customHeight="1" x14ac:dyDescent="0.2">
      <c r="A58" s="498"/>
      <c r="B58" s="190" t="s">
        <v>349</v>
      </c>
      <c r="C58" s="525" t="s">
        <v>251</v>
      </c>
      <c r="D58" s="527"/>
      <c r="E58" s="526"/>
      <c r="F58" s="467"/>
      <c r="G58" s="557"/>
      <c r="H58" s="558"/>
      <c r="I58" s="558"/>
      <c r="J58" s="558"/>
      <c r="K58" s="558"/>
      <c r="L58" s="558"/>
      <c r="M58" s="559"/>
      <c r="N58" s="135"/>
      <c r="O58" s="136"/>
    </row>
    <row r="59" spans="1:15" ht="15" customHeight="1" x14ac:dyDescent="0.2">
      <c r="A59" s="498"/>
      <c r="B59" s="465" t="s">
        <v>350</v>
      </c>
      <c r="C59" s="194" t="s">
        <v>343</v>
      </c>
      <c r="D59" s="196" t="s">
        <v>251</v>
      </c>
      <c r="E59" s="195" t="s">
        <v>344</v>
      </c>
      <c r="F59" s="196" t="s">
        <v>251</v>
      </c>
      <c r="G59" s="196" t="s">
        <v>345</v>
      </c>
      <c r="H59" s="196"/>
      <c r="I59" s="196"/>
      <c r="J59" s="196"/>
      <c r="K59" s="196"/>
      <c r="L59" s="196"/>
      <c r="M59" s="197"/>
      <c r="N59" s="135"/>
      <c r="O59" s="136"/>
    </row>
    <row r="60" spans="1:15" ht="15" customHeight="1" x14ac:dyDescent="0.2">
      <c r="A60" s="498"/>
      <c r="B60" s="466"/>
      <c r="C60" s="560" t="s">
        <v>251</v>
      </c>
      <c r="D60" s="561"/>
      <c r="E60" s="561"/>
      <c r="F60" s="561"/>
      <c r="G60" s="561"/>
      <c r="H60" s="561"/>
      <c r="I60" s="561"/>
      <c r="J60" s="561"/>
      <c r="K60" s="561"/>
      <c r="L60" s="561"/>
      <c r="M60" s="562"/>
      <c r="N60" s="135"/>
      <c r="O60" s="136"/>
    </row>
    <row r="61" spans="1:15" ht="15" customHeight="1" x14ac:dyDescent="0.2">
      <c r="A61" s="499"/>
      <c r="B61" s="467"/>
      <c r="C61" s="563" t="s">
        <v>251</v>
      </c>
      <c r="D61" s="564"/>
      <c r="E61" s="564"/>
      <c r="F61" s="564"/>
      <c r="G61" s="564"/>
      <c r="H61" s="564"/>
      <c r="I61" s="564"/>
      <c r="J61" s="564"/>
      <c r="K61" s="564"/>
      <c r="L61" s="564"/>
      <c r="M61" s="565"/>
      <c r="N61" s="136"/>
      <c r="O61" s="136"/>
    </row>
    <row r="62" spans="1:15" ht="15" customHeight="1" x14ac:dyDescent="0.2">
      <c r="A62" s="536" t="s">
        <v>356</v>
      </c>
      <c r="B62" s="537"/>
      <c r="C62" s="537"/>
      <c r="D62" s="537"/>
      <c r="E62" s="537"/>
      <c r="F62" s="537"/>
      <c r="G62" s="538"/>
      <c r="H62" s="539" t="s">
        <v>357</v>
      </c>
      <c r="I62" s="540"/>
      <c r="J62" s="540"/>
      <c r="K62" s="540"/>
      <c r="L62" s="540"/>
      <c r="M62" s="541"/>
      <c r="N62" s="136"/>
      <c r="O62" s="136"/>
    </row>
    <row r="63" spans="1:15" ht="15" customHeight="1" x14ac:dyDescent="0.2">
      <c r="A63" s="505" t="s">
        <v>367</v>
      </c>
      <c r="B63" s="506"/>
      <c r="C63" s="525" t="s">
        <v>251</v>
      </c>
      <c r="D63" s="527"/>
      <c r="E63" s="527"/>
      <c r="F63" s="527"/>
      <c r="G63" s="527"/>
      <c r="H63" s="527"/>
      <c r="I63" s="527"/>
      <c r="J63" s="527"/>
      <c r="K63" s="527"/>
      <c r="L63" s="527"/>
      <c r="M63" s="526"/>
      <c r="N63" s="136"/>
      <c r="O63" s="136"/>
    </row>
    <row r="64" spans="1:15" ht="15" customHeight="1" x14ac:dyDescent="0.2">
      <c r="A64" s="542" t="s">
        <v>368</v>
      </c>
      <c r="B64" s="543"/>
      <c r="C64" s="548" t="s">
        <v>369</v>
      </c>
      <c r="D64" s="549"/>
      <c r="E64" s="549"/>
      <c r="F64" s="549"/>
      <c r="G64" s="549"/>
      <c r="H64" s="549"/>
      <c r="I64" s="549"/>
      <c r="J64" s="549"/>
      <c r="K64" s="549"/>
      <c r="L64" s="549"/>
      <c r="M64" s="550"/>
      <c r="N64" s="136"/>
      <c r="O64" s="136"/>
    </row>
    <row r="65" spans="1:15" ht="15" customHeight="1" x14ac:dyDescent="0.2">
      <c r="A65" s="544"/>
      <c r="B65" s="545"/>
      <c r="C65" s="531" t="s">
        <v>370</v>
      </c>
      <c r="D65" s="532"/>
      <c r="E65" s="551" t="s">
        <v>371</v>
      </c>
      <c r="F65" s="552"/>
      <c r="G65" s="551" t="s">
        <v>372</v>
      </c>
      <c r="H65" s="553"/>
      <c r="I65" s="552"/>
      <c r="J65" s="551" t="s">
        <v>373</v>
      </c>
      <c r="K65" s="553"/>
      <c r="L65" s="553"/>
      <c r="M65" s="552"/>
      <c r="N65" s="136"/>
      <c r="O65" s="136"/>
    </row>
    <row r="66" spans="1:15" ht="15" customHeight="1" x14ac:dyDescent="0.2">
      <c r="A66" s="544"/>
      <c r="B66" s="545"/>
      <c r="C66" s="531" t="s">
        <v>374</v>
      </c>
      <c r="D66" s="532"/>
      <c r="E66" s="533"/>
      <c r="F66" s="534"/>
      <c r="G66" s="533"/>
      <c r="H66" s="535"/>
      <c r="I66" s="534"/>
      <c r="J66" s="533"/>
      <c r="K66" s="535"/>
      <c r="L66" s="535"/>
      <c r="M66" s="534"/>
      <c r="N66" s="136"/>
      <c r="O66" s="136"/>
    </row>
    <row r="67" spans="1:15" ht="15" customHeight="1" x14ac:dyDescent="0.2">
      <c r="A67" s="544"/>
      <c r="B67" s="545"/>
      <c r="C67" s="531" t="s">
        <v>375</v>
      </c>
      <c r="D67" s="532"/>
      <c r="E67" s="533"/>
      <c r="F67" s="534"/>
      <c r="G67" s="533"/>
      <c r="H67" s="535"/>
      <c r="I67" s="534"/>
      <c r="J67" s="533"/>
      <c r="K67" s="535"/>
      <c r="L67" s="535"/>
      <c r="M67" s="534"/>
      <c r="N67" s="136"/>
      <c r="O67" s="136"/>
    </row>
    <row r="68" spans="1:15" ht="15" customHeight="1" x14ac:dyDescent="0.2">
      <c r="A68" s="546"/>
      <c r="B68" s="547"/>
      <c r="C68" s="531" t="s">
        <v>376</v>
      </c>
      <c r="D68" s="532"/>
      <c r="E68" s="533"/>
      <c r="F68" s="534"/>
      <c r="G68" s="533"/>
      <c r="H68" s="535"/>
      <c r="I68" s="534"/>
      <c r="J68" s="533"/>
      <c r="K68" s="535"/>
      <c r="L68" s="535"/>
      <c r="M68" s="534"/>
      <c r="N68" s="136"/>
      <c r="O68" s="136"/>
    </row>
    <row r="69" spans="1:15" ht="15" customHeight="1" x14ac:dyDescent="0.2">
      <c r="A69" s="519" t="s">
        <v>377</v>
      </c>
      <c r="B69" s="520"/>
      <c r="C69" s="211" t="s">
        <v>247</v>
      </c>
      <c r="D69" s="205" t="s">
        <v>70</v>
      </c>
      <c r="E69" s="205" t="s">
        <v>378</v>
      </c>
      <c r="F69" s="205" t="s">
        <v>72</v>
      </c>
      <c r="G69" s="205" t="s">
        <v>73</v>
      </c>
      <c r="H69" s="525" t="s">
        <v>74</v>
      </c>
      <c r="I69" s="526"/>
      <c r="J69" s="525" t="s">
        <v>75</v>
      </c>
      <c r="K69" s="526"/>
      <c r="L69" s="525" t="s">
        <v>379</v>
      </c>
      <c r="M69" s="526"/>
      <c r="N69" s="136"/>
      <c r="O69" s="136"/>
    </row>
    <row r="70" spans="1:15" ht="15" customHeight="1" x14ac:dyDescent="0.15">
      <c r="A70" s="521"/>
      <c r="B70" s="522"/>
      <c r="C70" s="212"/>
      <c r="D70" s="212"/>
      <c r="E70" s="212"/>
      <c r="F70" s="212"/>
      <c r="G70" s="212"/>
      <c r="H70" s="484"/>
      <c r="I70" s="486"/>
      <c r="J70" s="484"/>
      <c r="K70" s="486"/>
      <c r="L70" s="484"/>
      <c r="M70" s="486"/>
      <c r="N70" s="136"/>
      <c r="O70" s="136"/>
    </row>
    <row r="71" spans="1:15" ht="15" customHeight="1" x14ac:dyDescent="0.2">
      <c r="A71" s="523"/>
      <c r="B71" s="524"/>
      <c r="C71" s="525" t="s">
        <v>380</v>
      </c>
      <c r="D71" s="527"/>
      <c r="E71" s="526"/>
      <c r="F71" s="528"/>
      <c r="G71" s="529"/>
      <c r="H71" s="529"/>
      <c r="I71" s="529"/>
      <c r="J71" s="529"/>
      <c r="K71" s="529"/>
      <c r="L71" s="529"/>
      <c r="M71" s="530"/>
      <c r="N71" s="136"/>
      <c r="O71" s="136"/>
    </row>
    <row r="72" spans="1:15" ht="15" customHeight="1" x14ac:dyDescent="0.2">
      <c r="A72" s="510" t="s">
        <v>381</v>
      </c>
      <c r="B72" s="511"/>
      <c r="C72" s="213" t="s">
        <v>382</v>
      </c>
      <c r="D72" s="214"/>
      <c r="E72" s="215" t="s">
        <v>383</v>
      </c>
      <c r="F72" s="216"/>
      <c r="G72" s="217" t="s">
        <v>384</v>
      </c>
      <c r="H72" s="502"/>
      <c r="I72" s="502"/>
      <c r="J72" s="503" t="s">
        <v>383</v>
      </c>
      <c r="K72" s="503"/>
      <c r="L72" s="502"/>
      <c r="M72" s="504"/>
      <c r="N72" s="136"/>
      <c r="O72" s="136"/>
    </row>
    <row r="73" spans="1:15" ht="15" customHeight="1" x14ac:dyDescent="0.2">
      <c r="A73" s="512"/>
      <c r="B73" s="513"/>
      <c r="C73" s="219" t="s">
        <v>385</v>
      </c>
      <c r="D73" s="214"/>
      <c r="E73" s="215" t="s">
        <v>383</v>
      </c>
      <c r="F73" s="216"/>
      <c r="G73" s="217" t="s">
        <v>384</v>
      </c>
      <c r="H73" s="502"/>
      <c r="I73" s="502"/>
      <c r="J73" s="503" t="s">
        <v>383</v>
      </c>
      <c r="K73" s="503"/>
      <c r="L73" s="502"/>
      <c r="M73" s="504"/>
      <c r="N73" s="136"/>
      <c r="O73" s="136"/>
    </row>
    <row r="74" spans="1:15" ht="15" customHeight="1" x14ac:dyDescent="0.2">
      <c r="A74" s="514"/>
      <c r="B74" s="515"/>
      <c r="C74" s="221" t="s">
        <v>386</v>
      </c>
      <c r="D74" s="222"/>
      <c r="E74" s="223" t="s">
        <v>383</v>
      </c>
      <c r="F74" s="216"/>
      <c r="G74" s="217" t="s">
        <v>384</v>
      </c>
      <c r="H74" s="502"/>
      <c r="I74" s="502"/>
      <c r="J74" s="503" t="s">
        <v>383</v>
      </c>
      <c r="K74" s="503"/>
      <c r="L74" s="502"/>
      <c r="M74" s="504"/>
      <c r="N74" s="136"/>
      <c r="O74" s="136"/>
    </row>
    <row r="75" spans="1:15" ht="15" customHeight="1" x14ac:dyDescent="0.2">
      <c r="A75" s="505" t="s">
        <v>387</v>
      </c>
      <c r="B75" s="506"/>
      <c r="C75" s="507"/>
      <c r="D75" s="508"/>
      <c r="E75" s="508"/>
      <c r="F75" s="508"/>
      <c r="G75" s="508"/>
      <c r="H75" s="508"/>
      <c r="I75" s="508"/>
      <c r="J75" s="508"/>
      <c r="K75" s="508"/>
      <c r="L75" s="508"/>
      <c r="M75" s="509"/>
      <c r="N75" s="136"/>
      <c r="O75" s="136"/>
    </row>
    <row r="76" spans="1:15" ht="15" customHeight="1" x14ac:dyDescent="0.2">
      <c r="A76" s="505" t="s">
        <v>388</v>
      </c>
      <c r="B76" s="506"/>
      <c r="C76" s="507"/>
      <c r="D76" s="508"/>
      <c r="E76" s="508"/>
      <c r="F76" s="508"/>
      <c r="G76" s="508"/>
      <c r="H76" s="508"/>
      <c r="I76" s="508"/>
      <c r="J76" s="508"/>
      <c r="K76" s="508"/>
      <c r="L76" s="508"/>
      <c r="M76" s="509"/>
      <c r="N76" s="136"/>
      <c r="O76" s="136"/>
    </row>
    <row r="77" spans="1:15" ht="27.75" customHeight="1" x14ac:dyDescent="0.2">
      <c r="A77" s="516" t="s">
        <v>389</v>
      </c>
      <c r="B77" s="517"/>
      <c r="C77" s="505" t="s">
        <v>251</v>
      </c>
      <c r="D77" s="518"/>
      <c r="E77" s="518"/>
      <c r="F77" s="518"/>
      <c r="G77" s="518"/>
      <c r="H77" s="518"/>
      <c r="I77" s="518"/>
      <c r="J77" s="518"/>
      <c r="K77" s="518"/>
      <c r="L77" s="518"/>
      <c r="M77" s="506"/>
      <c r="N77" s="136"/>
      <c r="O77" s="136"/>
    </row>
    <row r="78" spans="1:15" ht="18" customHeight="1" x14ac:dyDescent="0.15">
      <c r="A78" s="500" t="s">
        <v>390</v>
      </c>
      <c r="B78" s="501"/>
      <c r="C78" s="224" t="s">
        <v>391</v>
      </c>
      <c r="D78" s="479"/>
      <c r="E78" s="480"/>
      <c r="F78" s="481"/>
      <c r="G78" s="482" t="s">
        <v>392</v>
      </c>
      <c r="H78" s="483"/>
      <c r="I78" s="484"/>
      <c r="J78" s="485"/>
      <c r="K78" s="485"/>
      <c r="L78" s="485"/>
      <c r="M78" s="486"/>
      <c r="N78" s="135"/>
      <c r="O78" s="136"/>
    </row>
    <row r="79" spans="1:15" ht="18" customHeight="1" x14ac:dyDescent="0.15">
      <c r="A79" s="206" t="s">
        <v>394</v>
      </c>
      <c r="B79" s="227"/>
      <c r="C79" s="228"/>
      <c r="D79" s="229"/>
      <c r="E79" s="229"/>
      <c r="F79" s="229"/>
      <c r="G79" s="228"/>
      <c r="H79" s="228"/>
      <c r="I79" s="230"/>
      <c r="J79" s="230"/>
      <c r="K79" s="230"/>
      <c r="L79" s="230"/>
      <c r="M79" s="230"/>
      <c r="N79" s="135"/>
      <c r="O79" s="136"/>
    </row>
    <row r="80" spans="1:15" ht="18" customHeight="1" x14ac:dyDescent="0.2">
      <c r="A80" s="496" t="s">
        <v>395</v>
      </c>
      <c r="B80" s="496"/>
      <c r="C80" s="496"/>
      <c r="D80" s="496"/>
      <c r="E80" s="496"/>
      <c r="F80" s="496"/>
      <c r="G80" s="496"/>
      <c r="H80" s="496"/>
      <c r="I80" s="496"/>
      <c r="J80" s="496"/>
      <c r="K80" s="496"/>
      <c r="L80" s="496"/>
      <c r="M80" s="496"/>
      <c r="N80" s="135"/>
      <c r="O80" s="136"/>
    </row>
    <row r="81" spans="1:21" ht="18" customHeight="1" x14ac:dyDescent="0.2">
      <c r="A81" s="496" t="s">
        <v>396</v>
      </c>
      <c r="B81" s="496"/>
      <c r="C81" s="496"/>
      <c r="D81" s="496"/>
      <c r="E81" s="496"/>
      <c r="F81" s="496"/>
      <c r="G81" s="496"/>
      <c r="H81" s="496"/>
      <c r="I81" s="496"/>
      <c r="J81" s="496"/>
      <c r="K81" s="496"/>
      <c r="L81" s="496"/>
      <c r="M81" s="496"/>
      <c r="N81" s="135"/>
      <c r="O81" s="136"/>
    </row>
    <row r="82" spans="1:21" ht="30" customHeight="1" x14ac:dyDescent="0.2">
      <c r="A82" s="496" t="s">
        <v>397</v>
      </c>
      <c r="B82" s="496"/>
      <c r="C82" s="496"/>
      <c r="D82" s="496"/>
      <c r="E82" s="496"/>
      <c r="F82" s="496"/>
      <c r="G82" s="496"/>
      <c r="H82" s="496"/>
      <c r="I82" s="496"/>
      <c r="J82" s="496"/>
      <c r="K82" s="496"/>
      <c r="L82" s="496"/>
      <c r="M82" s="496"/>
      <c r="N82" s="136"/>
      <c r="O82" s="136"/>
    </row>
    <row r="83" spans="1:21" ht="18" customHeight="1" x14ac:dyDescent="0.2">
      <c r="A83" s="496" t="s">
        <v>398</v>
      </c>
      <c r="B83" s="496"/>
      <c r="C83" s="496"/>
      <c r="D83" s="496"/>
      <c r="E83" s="496"/>
      <c r="F83" s="496"/>
      <c r="G83" s="496"/>
      <c r="H83" s="496"/>
      <c r="I83" s="496"/>
      <c r="J83" s="496"/>
      <c r="K83" s="496"/>
      <c r="L83" s="496"/>
      <c r="M83" s="496"/>
      <c r="N83" s="136"/>
      <c r="O83" s="136"/>
    </row>
    <row r="84" spans="1:21" ht="15" customHeight="1" x14ac:dyDescent="0.2">
      <c r="A84" s="231" t="s">
        <v>399</v>
      </c>
      <c r="B84" s="206"/>
      <c r="C84" s="206"/>
      <c r="D84" s="206"/>
      <c r="E84" s="206"/>
      <c r="F84" s="206"/>
      <c r="G84" s="206"/>
      <c r="H84" s="206"/>
      <c r="I84" s="206"/>
      <c r="J84" s="206"/>
      <c r="K84" s="206"/>
      <c r="L84" s="206"/>
      <c r="M84" s="206"/>
      <c r="N84" s="136"/>
      <c r="O84" s="136"/>
    </row>
    <row r="85" spans="1:21" ht="15" customHeight="1" x14ac:dyDescent="0.2">
      <c r="A85" s="227" t="s">
        <v>400</v>
      </c>
      <c r="B85" s="211"/>
      <c r="C85" s="211"/>
      <c r="D85" s="211"/>
      <c r="E85" s="211"/>
      <c r="F85" s="211"/>
      <c r="G85" s="211"/>
      <c r="H85" s="211"/>
      <c r="I85" s="211"/>
      <c r="J85" s="211"/>
      <c r="K85" s="211"/>
      <c r="L85" s="211"/>
      <c r="M85" s="211"/>
    </row>
    <row r="86" spans="1:21" ht="15" customHeight="1" x14ac:dyDescent="0.15">
      <c r="A86" s="497" t="s">
        <v>355</v>
      </c>
      <c r="B86" s="192" t="s">
        <v>2</v>
      </c>
      <c r="C86" s="487"/>
      <c r="D86" s="488"/>
      <c r="E86" s="489"/>
      <c r="F86" s="490" t="s">
        <v>348</v>
      </c>
      <c r="G86" s="492"/>
      <c r="H86" s="232"/>
      <c r="I86" s="494"/>
      <c r="J86" s="232"/>
      <c r="K86" s="494"/>
      <c r="L86" s="232"/>
      <c r="M86" s="233"/>
    </row>
    <row r="87" spans="1:21" ht="15" customHeight="1" x14ac:dyDescent="0.15">
      <c r="A87" s="498"/>
      <c r="B87" s="234" t="s">
        <v>349</v>
      </c>
      <c r="C87" s="470"/>
      <c r="D87" s="471"/>
      <c r="E87" s="472"/>
      <c r="F87" s="491"/>
      <c r="G87" s="493"/>
      <c r="H87" s="235" t="s">
        <v>401</v>
      </c>
      <c r="I87" s="495"/>
      <c r="J87" s="235" t="s">
        <v>402</v>
      </c>
      <c r="K87" s="495"/>
      <c r="L87" s="236" t="s">
        <v>76</v>
      </c>
      <c r="M87" s="237"/>
    </row>
    <row r="88" spans="1:21" ht="15" customHeight="1" x14ac:dyDescent="0.2">
      <c r="A88" s="498"/>
      <c r="B88" s="465" t="s">
        <v>350</v>
      </c>
      <c r="C88" s="238" t="s">
        <v>343</v>
      </c>
      <c r="D88" s="239"/>
      <c r="E88" s="240" t="s">
        <v>344</v>
      </c>
      <c r="F88" s="239"/>
      <c r="G88" s="239" t="s">
        <v>345</v>
      </c>
      <c r="H88" s="239"/>
      <c r="I88" s="239"/>
      <c r="J88" s="239"/>
      <c r="K88" s="239"/>
      <c r="L88" s="239"/>
      <c r="M88" s="241"/>
    </row>
    <row r="89" spans="1:21" ht="15" customHeight="1" x14ac:dyDescent="0.15">
      <c r="A89" s="498"/>
      <c r="B89" s="466"/>
      <c r="C89" s="242"/>
      <c r="D89" s="243"/>
      <c r="E89" s="244"/>
      <c r="F89" s="245"/>
      <c r="G89" s="468"/>
      <c r="H89" s="468"/>
      <c r="I89" s="468"/>
      <c r="J89" s="468"/>
      <c r="K89" s="468"/>
      <c r="L89" s="468"/>
      <c r="M89" s="469"/>
    </row>
    <row r="90" spans="1:21" ht="15" customHeight="1" x14ac:dyDescent="0.2">
      <c r="A90" s="498"/>
      <c r="B90" s="467"/>
      <c r="C90" s="470"/>
      <c r="D90" s="471"/>
      <c r="E90" s="471"/>
      <c r="F90" s="471"/>
      <c r="G90" s="471"/>
      <c r="H90" s="471"/>
      <c r="I90" s="471"/>
      <c r="J90" s="471"/>
      <c r="K90" s="471"/>
      <c r="L90" s="471"/>
      <c r="M90" s="472"/>
    </row>
    <row r="91" spans="1:21" ht="15" customHeight="1" x14ac:dyDescent="0.15">
      <c r="A91" s="498"/>
      <c r="B91" s="191" t="s">
        <v>2</v>
      </c>
      <c r="C91" s="487"/>
      <c r="D91" s="488"/>
      <c r="E91" s="489"/>
      <c r="F91" s="490" t="s">
        <v>348</v>
      </c>
      <c r="G91" s="492"/>
      <c r="H91" s="232"/>
      <c r="I91" s="494"/>
      <c r="J91" s="232"/>
      <c r="K91" s="494"/>
      <c r="L91" s="232"/>
      <c r="M91" s="233"/>
    </row>
    <row r="92" spans="1:21" ht="15" customHeight="1" x14ac:dyDescent="0.15">
      <c r="A92" s="498"/>
      <c r="B92" s="190" t="s">
        <v>349</v>
      </c>
      <c r="C92" s="470"/>
      <c r="D92" s="471"/>
      <c r="E92" s="472"/>
      <c r="F92" s="491"/>
      <c r="G92" s="493"/>
      <c r="H92" s="235" t="s">
        <v>401</v>
      </c>
      <c r="I92" s="495"/>
      <c r="J92" s="235" t="s">
        <v>402</v>
      </c>
      <c r="K92" s="495"/>
      <c r="L92" s="236" t="s">
        <v>76</v>
      </c>
      <c r="M92" s="237"/>
    </row>
    <row r="93" spans="1:21" ht="15" customHeight="1" x14ac:dyDescent="0.2">
      <c r="A93" s="498"/>
      <c r="B93" s="465" t="s">
        <v>350</v>
      </c>
      <c r="C93" s="238" t="s">
        <v>343</v>
      </c>
      <c r="D93" s="239"/>
      <c r="E93" s="240" t="s">
        <v>344</v>
      </c>
      <c r="F93" s="239"/>
      <c r="G93" s="239" t="s">
        <v>345</v>
      </c>
      <c r="H93" s="239"/>
      <c r="I93" s="239"/>
      <c r="J93" s="239"/>
      <c r="K93" s="239"/>
      <c r="L93" s="239"/>
      <c r="M93" s="241"/>
      <c r="U93" s="148"/>
    </row>
    <row r="94" spans="1:21" ht="15" customHeight="1" x14ac:dyDescent="0.15">
      <c r="A94" s="498"/>
      <c r="B94" s="466"/>
      <c r="C94" s="242"/>
      <c r="D94" s="243"/>
      <c r="E94" s="244"/>
      <c r="F94" s="245"/>
      <c r="G94" s="468"/>
      <c r="H94" s="468"/>
      <c r="I94" s="468"/>
      <c r="J94" s="468"/>
      <c r="K94" s="468"/>
      <c r="L94" s="468"/>
      <c r="M94" s="469"/>
    </row>
    <row r="95" spans="1:21" ht="15" customHeight="1" x14ac:dyDescent="0.2">
      <c r="A95" s="498"/>
      <c r="B95" s="467"/>
      <c r="C95" s="470"/>
      <c r="D95" s="471"/>
      <c r="E95" s="471"/>
      <c r="F95" s="471"/>
      <c r="G95" s="471"/>
      <c r="H95" s="471"/>
      <c r="I95" s="471"/>
      <c r="J95" s="471"/>
      <c r="K95" s="471"/>
      <c r="L95" s="471"/>
      <c r="M95" s="472"/>
    </row>
    <row r="96" spans="1:21" ht="15" customHeight="1" x14ac:dyDescent="0.15">
      <c r="A96" s="498"/>
      <c r="B96" s="191" t="s">
        <v>2</v>
      </c>
      <c r="C96" s="487"/>
      <c r="D96" s="488"/>
      <c r="E96" s="489"/>
      <c r="F96" s="490" t="s">
        <v>348</v>
      </c>
      <c r="G96" s="492"/>
      <c r="H96" s="232"/>
      <c r="I96" s="494"/>
      <c r="J96" s="232"/>
      <c r="K96" s="494"/>
      <c r="L96" s="232"/>
      <c r="M96" s="233"/>
    </row>
    <row r="97" spans="1:13" ht="15" customHeight="1" x14ac:dyDescent="0.15">
      <c r="A97" s="498"/>
      <c r="B97" s="190" t="s">
        <v>349</v>
      </c>
      <c r="C97" s="470"/>
      <c r="D97" s="471"/>
      <c r="E97" s="472"/>
      <c r="F97" s="491"/>
      <c r="G97" s="493"/>
      <c r="H97" s="235" t="s">
        <v>401</v>
      </c>
      <c r="I97" s="495"/>
      <c r="J97" s="235" t="s">
        <v>402</v>
      </c>
      <c r="K97" s="495"/>
      <c r="L97" s="236" t="s">
        <v>76</v>
      </c>
      <c r="M97" s="237"/>
    </row>
    <row r="98" spans="1:13" ht="15" customHeight="1" x14ac:dyDescent="0.2">
      <c r="A98" s="498"/>
      <c r="B98" s="465" t="s">
        <v>350</v>
      </c>
      <c r="C98" s="238" t="s">
        <v>343</v>
      </c>
      <c r="D98" s="239"/>
      <c r="E98" s="240" t="s">
        <v>344</v>
      </c>
      <c r="F98" s="239"/>
      <c r="G98" s="239" t="s">
        <v>345</v>
      </c>
      <c r="H98" s="239"/>
      <c r="I98" s="239"/>
      <c r="J98" s="239"/>
      <c r="K98" s="239"/>
      <c r="L98" s="239"/>
      <c r="M98" s="241"/>
    </row>
    <row r="99" spans="1:13" ht="15" customHeight="1" x14ac:dyDescent="0.15">
      <c r="A99" s="498"/>
      <c r="B99" s="466"/>
      <c r="C99" s="242"/>
      <c r="D99" s="243"/>
      <c r="E99" s="244"/>
      <c r="F99" s="245"/>
      <c r="G99" s="468"/>
      <c r="H99" s="468"/>
      <c r="I99" s="468"/>
      <c r="J99" s="468"/>
      <c r="K99" s="468"/>
      <c r="L99" s="468"/>
      <c r="M99" s="469"/>
    </row>
    <row r="100" spans="1:13" ht="15" customHeight="1" x14ac:dyDescent="0.2">
      <c r="A100" s="498"/>
      <c r="B100" s="467"/>
      <c r="C100" s="470"/>
      <c r="D100" s="471"/>
      <c r="E100" s="471"/>
      <c r="F100" s="471"/>
      <c r="G100" s="471"/>
      <c r="H100" s="471"/>
      <c r="I100" s="471"/>
      <c r="J100" s="471"/>
      <c r="K100" s="471"/>
      <c r="L100" s="471"/>
      <c r="M100" s="472"/>
    </row>
    <row r="101" spans="1:13" ht="15" customHeight="1" x14ac:dyDescent="0.15">
      <c r="A101" s="498"/>
      <c r="B101" s="191" t="s">
        <v>2</v>
      </c>
      <c r="C101" s="487"/>
      <c r="D101" s="488"/>
      <c r="E101" s="489"/>
      <c r="F101" s="490" t="s">
        <v>348</v>
      </c>
      <c r="G101" s="492"/>
      <c r="H101" s="232"/>
      <c r="I101" s="494"/>
      <c r="J101" s="232"/>
      <c r="K101" s="494"/>
      <c r="L101" s="232"/>
      <c r="M101" s="233"/>
    </row>
    <row r="102" spans="1:13" ht="15" customHeight="1" x14ac:dyDescent="0.15">
      <c r="A102" s="498"/>
      <c r="B102" s="190" t="s">
        <v>349</v>
      </c>
      <c r="C102" s="470"/>
      <c r="D102" s="471"/>
      <c r="E102" s="472"/>
      <c r="F102" s="491"/>
      <c r="G102" s="493"/>
      <c r="H102" s="235" t="s">
        <v>401</v>
      </c>
      <c r="I102" s="495"/>
      <c r="J102" s="235" t="s">
        <v>402</v>
      </c>
      <c r="K102" s="495"/>
      <c r="L102" s="236" t="s">
        <v>76</v>
      </c>
      <c r="M102" s="237"/>
    </row>
    <row r="103" spans="1:13" ht="15" customHeight="1" x14ac:dyDescent="0.2">
      <c r="A103" s="498"/>
      <c r="B103" s="465" t="s">
        <v>350</v>
      </c>
      <c r="C103" s="238" t="s">
        <v>343</v>
      </c>
      <c r="D103" s="239"/>
      <c r="E103" s="240" t="s">
        <v>344</v>
      </c>
      <c r="F103" s="239"/>
      <c r="G103" s="239" t="s">
        <v>345</v>
      </c>
      <c r="H103" s="239"/>
      <c r="I103" s="239"/>
      <c r="J103" s="239"/>
      <c r="K103" s="239"/>
      <c r="L103" s="239"/>
      <c r="M103" s="241"/>
    </row>
    <row r="104" spans="1:13" ht="15" customHeight="1" x14ac:dyDescent="0.15">
      <c r="A104" s="498"/>
      <c r="B104" s="466"/>
      <c r="C104" s="242"/>
      <c r="D104" s="243"/>
      <c r="E104" s="244"/>
      <c r="F104" s="245"/>
      <c r="G104" s="468"/>
      <c r="H104" s="468"/>
      <c r="I104" s="468"/>
      <c r="J104" s="468"/>
      <c r="K104" s="468"/>
      <c r="L104" s="468"/>
      <c r="M104" s="469"/>
    </row>
    <row r="105" spans="1:13" ht="15" customHeight="1" x14ac:dyDescent="0.2">
      <c r="A105" s="498"/>
      <c r="B105" s="467"/>
      <c r="C105" s="470"/>
      <c r="D105" s="471"/>
      <c r="E105" s="471"/>
      <c r="F105" s="471"/>
      <c r="G105" s="471"/>
      <c r="H105" s="471"/>
      <c r="I105" s="471"/>
      <c r="J105" s="471"/>
      <c r="K105" s="471"/>
      <c r="L105" s="471"/>
      <c r="M105" s="472"/>
    </row>
    <row r="106" spans="1:13" ht="15" customHeight="1" x14ac:dyDescent="0.15">
      <c r="A106" s="498"/>
      <c r="B106" s="191" t="s">
        <v>2</v>
      </c>
      <c r="C106" s="487"/>
      <c r="D106" s="488"/>
      <c r="E106" s="489"/>
      <c r="F106" s="490" t="s">
        <v>348</v>
      </c>
      <c r="G106" s="492"/>
      <c r="H106" s="232"/>
      <c r="I106" s="494"/>
      <c r="J106" s="232"/>
      <c r="K106" s="494"/>
      <c r="L106" s="232"/>
      <c r="M106" s="233"/>
    </row>
    <row r="107" spans="1:13" ht="15" customHeight="1" x14ac:dyDescent="0.15">
      <c r="A107" s="498"/>
      <c r="B107" s="190" t="s">
        <v>349</v>
      </c>
      <c r="C107" s="470"/>
      <c r="D107" s="471"/>
      <c r="E107" s="472"/>
      <c r="F107" s="491"/>
      <c r="G107" s="493"/>
      <c r="H107" s="235" t="s">
        <v>401</v>
      </c>
      <c r="I107" s="495"/>
      <c r="J107" s="235" t="s">
        <v>402</v>
      </c>
      <c r="K107" s="495"/>
      <c r="L107" s="236" t="s">
        <v>76</v>
      </c>
      <c r="M107" s="237"/>
    </row>
    <row r="108" spans="1:13" ht="15" customHeight="1" x14ac:dyDescent="0.2">
      <c r="A108" s="498"/>
      <c r="B108" s="465" t="s">
        <v>350</v>
      </c>
      <c r="C108" s="238" t="s">
        <v>343</v>
      </c>
      <c r="D108" s="239"/>
      <c r="E108" s="240" t="s">
        <v>344</v>
      </c>
      <c r="F108" s="239"/>
      <c r="G108" s="239" t="s">
        <v>345</v>
      </c>
      <c r="H108" s="239"/>
      <c r="I108" s="239"/>
      <c r="J108" s="239"/>
      <c r="K108" s="239"/>
      <c r="L108" s="239"/>
      <c r="M108" s="241"/>
    </row>
    <row r="109" spans="1:13" ht="15" customHeight="1" x14ac:dyDescent="0.15">
      <c r="A109" s="498"/>
      <c r="B109" s="466"/>
      <c r="C109" s="242"/>
      <c r="D109" s="243"/>
      <c r="E109" s="244"/>
      <c r="F109" s="245"/>
      <c r="G109" s="468"/>
      <c r="H109" s="468"/>
      <c r="I109" s="468"/>
      <c r="J109" s="468"/>
      <c r="K109" s="468"/>
      <c r="L109" s="468"/>
      <c r="M109" s="469"/>
    </row>
    <row r="110" spans="1:13" ht="15" customHeight="1" x14ac:dyDescent="0.2">
      <c r="A110" s="498"/>
      <c r="B110" s="467"/>
      <c r="C110" s="470"/>
      <c r="D110" s="471"/>
      <c r="E110" s="471"/>
      <c r="F110" s="471"/>
      <c r="G110" s="471"/>
      <c r="H110" s="471"/>
      <c r="I110" s="471"/>
      <c r="J110" s="471"/>
      <c r="K110" s="471"/>
      <c r="L110" s="471"/>
      <c r="M110" s="472"/>
    </row>
    <row r="111" spans="1:13" ht="15" customHeight="1" x14ac:dyDescent="0.15">
      <c r="A111" s="498"/>
      <c r="B111" s="191" t="s">
        <v>2</v>
      </c>
      <c r="C111" s="487"/>
      <c r="D111" s="488"/>
      <c r="E111" s="489"/>
      <c r="F111" s="490" t="s">
        <v>348</v>
      </c>
      <c r="G111" s="492"/>
      <c r="H111" s="232"/>
      <c r="I111" s="494"/>
      <c r="J111" s="232"/>
      <c r="K111" s="494"/>
      <c r="L111" s="232"/>
      <c r="M111" s="233"/>
    </row>
    <row r="112" spans="1:13" ht="15" customHeight="1" x14ac:dyDescent="0.15">
      <c r="A112" s="498"/>
      <c r="B112" s="190" t="s">
        <v>349</v>
      </c>
      <c r="C112" s="470"/>
      <c r="D112" s="471"/>
      <c r="E112" s="472"/>
      <c r="F112" s="491"/>
      <c r="G112" s="493"/>
      <c r="H112" s="235" t="s">
        <v>401</v>
      </c>
      <c r="I112" s="495"/>
      <c r="J112" s="235" t="s">
        <v>402</v>
      </c>
      <c r="K112" s="495"/>
      <c r="L112" s="236" t="s">
        <v>76</v>
      </c>
      <c r="M112" s="237"/>
    </row>
    <row r="113" spans="1:13" ht="15" customHeight="1" x14ac:dyDescent="0.2">
      <c r="A113" s="498"/>
      <c r="B113" s="465" t="s">
        <v>350</v>
      </c>
      <c r="C113" s="238" t="s">
        <v>343</v>
      </c>
      <c r="D113" s="239"/>
      <c r="E113" s="240" t="s">
        <v>344</v>
      </c>
      <c r="F113" s="239"/>
      <c r="G113" s="239" t="s">
        <v>345</v>
      </c>
      <c r="H113" s="239"/>
      <c r="I113" s="239"/>
      <c r="J113" s="239"/>
      <c r="K113" s="239"/>
      <c r="L113" s="239"/>
      <c r="M113" s="241"/>
    </row>
    <row r="114" spans="1:13" ht="15" customHeight="1" x14ac:dyDescent="0.15">
      <c r="A114" s="498"/>
      <c r="B114" s="466"/>
      <c r="C114" s="242"/>
      <c r="D114" s="243"/>
      <c r="E114" s="244"/>
      <c r="F114" s="245"/>
      <c r="G114" s="468"/>
      <c r="H114" s="468"/>
      <c r="I114" s="468"/>
      <c r="J114" s="468"/>
      <c r="K114" s="468"/>
      <c r="L114" s="468"/>
      <c r="M114" s="469"/>
    </row>
    <row r="115" spans="1:13" ht="15" customHeight="1" x14ac:dyDescent="0.2">
      <c r="A115" s="499"/>
      <c r="B115" s="467"/>
      <c r="C115" s="470"/>
      <c r="D115" s="471"/>
      <c r="E115" s="471"/>
      <c r="F115" s="471"/>
      <c r="G115" s="471"/>
      <c r="H115" s="471"/>
      <c r="I115" s="471"/>
      <c r="J115" s="471"/>
      <c r="K115" s="471"/>
      <c r="L115" s="471"/>
      <c r="M115" s="472"/>
    </row>
    <row r="116" spans="1:13" ht="5.0999999999999996" customHeight="1" x14ac:dyDescent="0.2">
      <c r="A116" s="211"/>
      <c r="B116" s="211"/>
      <c r="C116" s="211"/>
      <c r="D116" s="211"/>
      <c r="E116" s="211"/>
      <c r="F116" s="211"/>
      <c r="G116" s="211"/>
      <c r="H116" s="211"/>
      <c r="I116" s="211"/>
      <c r="J116" s="211"/>
      <c r="K116" s="211"/>
      <c r="L116" s="211"/>
      <c r="M116" s="211"/>
    </row>
    <row r="117" spans="1:13" ht="15" customHeight="1" x14ac:dyDescent="0.2">
      <c r="A117" s="227" t="s">
        <v>403</v>
      </c>
      <c r="B117" s="211"/>
      <c r="C117" s="211"/>
      <c r="D117" s="211"/>
      <c r="E117" s="211"/>
      <c r="F117" s="211"/>
      <c r="G117" s="211"/>
      <c r="H117" s="211"/>
      <c r="I117" s="211"/>
      <c r="J117" s="211"/>
      <c r="K117" s="211"/>
      <c r="L117" s="211"/>
      <c r="M117" s="211"/>
    </row>
    <row r="118" spans="1:13" ht="15" customHeight="1" x14ac:dyDescent="0.15">
      <c r="A118" s="473" t="s">
        <v>390</v>
      </c>
      <c r="B118" s="474"/>
      <c r="C118" s="224" t="s">
        <v>391</v>
      </c>
      <c r="D118" s="479"/>
      <c r="E118" s="480"/>
      <c r="F118" s="481"/>
      <c r="G118" s="482" t="s">
        <v>392</v>
      </c>
      <c r="H118" s="483"/>
      <c r="I118" s="484"/>
      <c r="J118" s="485"/>
      <c r="K118" s="485"/>
      <c r="L118" s="485"/>
      <c r="M118" s="486"/>
    </row>
    <row r="119" spans="1:13" ht="15" customHeight="1" x14ac:dyDescent="0.15">
      <c r="A119" s="475"/>
      <c r="B119" s="476"/>
      <c r="C119" s="224" t="s">
        <v>391</v>
      </c>
      <c r="D119" s="479"/>
      <c r="E119" s="480"/>
      <c r="F119" s="481"/>
      <c r="G119" s="482" t="s">
        <v>392</v>
      </c>
      <c r="H119" s="483"/>
      <c r="I119" s="484"/>
      <c r="J119" s="485"/>
      <c r="K119" s="485"/>
      <c r="L119" s="485"/>
      <c r="M119" s="486"/>
    </row>
    <row r="120" spans="1:13" ht="15" customHeight="1" x14ac:dyDescent="0.15">
      <c r="A120" s="475"/>
      <c r="B120" s="476"/>
      <c r="C120" s="224" t="s">
        <v>391</v>
      </c>
      <c r="D120" s="479"/>
      <c r="E120" s="480"/>
      <c r="F120" s="481"/>
      <c r="G120" s="482" t="s">
        <v>392</v>
      </c>
      <c r="H120" s="483"/>
      <c r="I120" s="484"/>
      <c r="J120" s="485"/>
      <c r="K120" s="485"/>
      <c r="L120" s="485"/>
      <c r="M120" s="486"/>
    </row>
    <row r="121" spans="1:13" ht="15" customHeight="1" x14ac:dyDescent="0.15">
      <c r="A121" s="475"/>
      <c r="B121" s="476"/>
      <c r="C121" s="224" t="s">
        <v>391</v>
      </c>
      <c r="D121" s="479"/>
      <c r="E121" s="480"/>
      <c r="F121" s="481"/>
      <c r="G121" s="482" t="s">
        <v>392</v>
      </c>
      <c r="H121" s="483"/>
      <c r="I121" s="484"/>
      <c r="J121" s="485"/>
      <c r="K121" s="485"/>
      <c r="L121" s="485"/>
      <c r="M121" s="486"/>
    </row>
    <row r="122" spans="1:13" ht="15" customHeight="1" x14ac:dyDescent="0.15">
      <c r="A122" s="477"/>
      <c r="B122" s="478"/>
      <c r="C122" s="224" t="s">
        <v>391</v>
      </c>
      <c r="D122" s="479"/>
      <c r="E122" s="480"/>
      <c r="F122" s="481"/>
      <c r="G122" s="482" t="s">
        <v>392</v>
      </c>
      <c r="H122" s="483"/>
      <c r="I122" s="484"/>
      <c r="J122" s="485"/>
      <c r="K122" s="485"/>
      <c r="L122" s="485"/>
      <c r="M122" s="486"/>
    </row>
    <row r="123" spans="1:13" x14ac:dyDescent="0.2">
      <c r="D123" s="149"/>
      <c r="E123" s="149"/>
      <c r="F123" s="149"/>
    </row>
  </sheetData>
  <mergeCells count="237">
    <mergeCell ref="A3:A9"/>
    <mergeCell ref="C3:M3"/>
    <mergeCell ref="C4:M4"/>
    <mergeCell ref="B5:B7"/>
    <mergeCell ref="C6:M6"/>
    <mergeCell ref="C7:M7"/>
    <mergeCell ref="C8:M8"/>
    <mergeCell ref="C9:M9"/>
    <mergeCell ref="A19:A23"/>
    <mergeCell ref="C19:E19"/>
    <mergeCell ref="F19:F20"/>
    <mergeCell ref="G19:M20"/>
    <mergeCell ref="C20:E20"/>
    <mergeCell ref="B21:B23"/>
    <mergeCell ref="C22:M22"/>
    <mergeCell ref="C23:M23"/>
    <mergeCell ref="B16:C18"/>
    <mergeCell ref="D16:E16"/>
    <mergeCell ref="F16:M16"/>
    <mergeCell ref="D17:E18"/>
    <mergeCell ref="F17:M17"/>
    <mergeCell ref="F18:M18"/>
    <mergeCell ref="A10:A18"/>
    <mergeCell ref="C10:E10"/>
    <mergeCell ref="F10:F11"/>
    <mergeCell ref="G10:M11"/>
    <mergeCell ref="C11:E11"/>
    <mergeCell ref="B12:B14"/>
    <mergeCell ref="C13:M13"/>
    <mergeCell ref="C14:M14"/>
    <mergeCell ref="B15:G15"/>
    <mergeCell ref="H15:M15"/>
    <mergeCell ref="A28:B28"/>
    <mergeCell ref="A29:B29"/>
    <mergeCell ref="C30:D30"/>
    <mergeCell ref="E30:F30"/>
    <mergeCell ref="C31:D31"/>
    <mergeCell ref="E31:F31"/>
    <mergeCell ref="A24:G24"/>
    <mergeCell ref="H24:M24"/>
    <mergeCell ref="A25:M25"/>
    <mergeCell ref="A26:B27"/>
    <mergeCell ref="C26:D26"/>
    <mergeCell ref="E26:F26"/>
    <mergeCell ref="E36:F36"/>
    <mergeCell ref="G36:I36"/>
    <mergeCell ref="J36:M36"/>
    <mergeCell ref="C37:D37"/>
    <mergeCell ref="E37:F37"/>
    <mergeCell ref="G37:I37"/>
    <mergeCell ref="J37:M37"/>
    <mergeCell ref="A32:M32"/>
    <mergeCell ref="A33:B33"/>
    <mergeCell ref="C33:M33"/>
    <mergeCell ref="A34:B38"/>
    <mergeCell ref="C34:M34"/>
    <mergeCell ref="C35:D35"/>
    <mergeCell ref="E35:F35"/>
    <mergeCell ref="G35:I35"/>
    <mergeCell ref="J35:M35"/>
    <mergeCell ref="C36:D36"/>
    <mergeCell ref="C38:D38"/>
    <mergeCell ref="E38:F38"/>
    <mergeCell ref="G38:I38"/>
    <mergeCell ref="J38:M38"/>
    <mergeCell ref="A39:B41"/>
    <mergeCell ref="H39:I39"/>
    <mergeCell ref="J39:K39"/>
    <mergeCell ref="L39:M39"/>
    <mergeCell ref="H40:I40"/>
    <mergeCell ref="J40:K40"/>
    <mergeCell ref="L40:M40"/>
    <mergeCell ref="C41:E41"/>
    <mergeCell ref="F41:M41"/>
    <mergeCell ref="A48:B48"/>
    <mergeCell ref="D48:F48"/>
    <mergeCell ref="G48:H48"/>
    <mergeCell ref="I48:M48"/>
    <mergeCell ref="H44:I44"/>
    <mergeCell ref="J44:K44"/>
    <mergeCell ref="L44:M44"/>
    <mergeCell ref="A45:B45"/>
    <mergeCell ref="C45:M45"/>
    <mergeCell ref="A46:B46"/>
    <mergeCell ref="C46:M46"/>
    <mergeCell ref="A42:B44"/>
    <mergeCell ref="H42:I42"/>
    <mergeCell ref="J42:K42"/>
    <mergeCell ref="L42:M42"/>
    <mergeCell ref="H43:I43"/>
    <mergeCell ref="J43:K43"/>
    <mergeCell ref="L43:M43"/>
    <mergeCell ref="A47:B47"/>
    <mergeCell ref="C47:M47"/>
    <mergeCell ref="A57:A61"/>
    <mergeCell ref="C57:E57"/>
    <mergeCell ref="F57:F58"/>
    <mergeCell ref="G57:M58"/>
    <mergeCell ref="C58:E58"/>
    <mergeCell ref="B59:B61"/>
    <mergeCell ref="C60:M60"/>
    <mergeCell ref="C61:M61"/>
    <mergeCell ref="A49:M49"/>
    <mergeCell ref="A50:A56"/>
    <mergeCell ref="C50:M50"/>
    <mergeCell ref="C51:M51"/>
    <mergeCell ref="B52:B54"/>
    <mergeCell ref="C53:M53"/>
    <mergeCell ref="C54:M54"/>
    <mergeCell ref="C55:M55"/>
    <mergeCell ref="C56:M56"/>
    <mergeCell ref="C66:D66"/>
    <mergeCell ref="E66:F66"/>
    <mergeCell ref="G66:I66"/>
    <mergeCell ref="J66:M66"/>
    <mergeCell ref="C67:D67"/>
    <mergeCell ref="E67:F67"/>
    <mergeCell ref="G67:I67"/>
    <mergeCell ref="J67:M67"/>
    <mergeCell ref="A62:G62"/>
    <mergeCell ref="H62:M62"/>
    <mergeCell ref="A63:B63"/>
    <mergeCell ref="C63:M63"/>
    <mergeCell ref="A64:B68"/>
    <mergeCell ref="C64:M64"/>
    <mergeCell ref="C65:D65"/>
    <mergeCell ref="E65:F65"/>
    <mergeCell ref="G65:I65"/>
    <mergeCell ref="J65:M65"/>
    <mergeCell ref="C68:D68"/>
    <mergeCell ref="E68:F68"/>
    <mergeCell ref="G68:I68"/>
    <mergeCell ref="J68:M68"/>
    <mergeCell ref="A69:B71"/>
    <mergeCell ref="H69:I69"/>
    <mergeCell ref="J69:K69"/>
    <mergeCell ref="L69:M69"/>
    <mergeCell ref="H70:I70"/>
    <mergeCell ref="J70:K70"/>
    <mergeCell ref="L70:M70"/>
    <mergeCell ref="C71:E71"/>
    <mergeCell ref="F71:M71"/>
    <mergeCell ref="A78:B78"/>
    <mergeCell ref="D78:F78"/>
    <mergeCell ref="G78:H78"/>
    <mergeCell ref="I78:M78"/>
    <mergeCell ref="H74:I74"/>
    <mergeCell ref="J74:K74"/>
    <mergeCell ref="L74:M74"/>
    <mergeCell ref="A75:B75"/>
    <mergeCell ref="C75:M75"/>
    <mergeCell ref="A76:B76"/>
    <mergeCell ref="C76:M76"/>
    <mergeCell ref="A72:B74"/>
    <mergeCell ref="H72:I72"/>
    <mergeCell ref="J72:K72"/>
    <mergeCell ref="L72:M72"/>
    <mergeCell ref="H73:I73"/>
    <mergeCell ref="J73:K73"/>
    <mergeCell ref="L73:M73"/>
    <mergeCell ref="A77:B77"/>
    <mergeCell ref="C77:M77"/>
    <mergeCell ref="A80:M80"/>
    <mergeCell ref="A81:M81"/>
    <mergeCell ref="A82:M82"/>
    <mergeCell ref="A83:M83"/>
    <mergeCell ref="A86:A115"/>
    <mergeCell ref="C86:E86"/>
    <mergeCell ref="F86:F87"/>
    <mergeCell ref="G86:G87"/>
    <mergeCell ref="I86:I87"/>
    <mergeCell ref="K86:K87"/>
    <mergeCell ref="C87:E87"/>
    <mergeCell ref="B88:B90"/>
    <mergeCell ref="G89:M89"/>
    <mergeCell ref="C90:M90"/>
    <mergeCell ref="C91:E91"/>
    <mergeCell ref="F91:F92"/>
    <mergeCell ref="G91:G92"/>
    <mergeCell ref="I91:I92"/>
    <mergeCell ref="K91:K92"/>
    <mergeCell ref="C92:E92"/>
    <mergeCell ref="B93:B95"/>
    <mergeCell ref="G94:M94"/>
    <mergeCell ref="C95:M95"/>
    <mergeCell ref="C96:E96"/>
    <mergeCell ref="F96:F97"/>
    <mergeCell ref="G96:G97"/>
    <mergeCell ref="I96:I97"/>
    <mergeCell ref="K96:K97"/>
    <mergeCell ref="C97:E97"/>
    <mergeCell ref="B98:B100"/>
    <mergeCell ref="G99:M99"/>
    <mergeCell ref="C100:M100"/>
    <mergeCell ref="C101:E101"/>
    <mergeCell ref="F101:F102"/>
    <mergeCell ref="G101:G102"/>
    <mergeCell ref="I101:I102"/>
    <mergeCell ref="K101:K102"/>
    <mergeCell ref="C102:E102"/>
    <mergeCell ref="B103:B105"/>
    <mergeCell ref="G104:M104"/>
    <mergeCell ref="C105:M105"/>
    <mergeCell ref="C106:E106"/>
    <mergeCell ref="F106:F107"/>
    <mergeCell ref="G106:G107"/>
    <mergeCell ref="I106:I107"/>
    <mergeCell ref="K106:K107"/>
    <mergeCell ref="C107:E107"/>
    <mergeCell ref="B108:B110"/>
    <mergeCell ref="G109:M109"/>
    <mergeCell ref="C110:M110"/>
    <mergeCell ref="C111:E111"/>
    <mergeCell ref="F111:F112"/>
    <mergeCell ref="G111:G112"/>
    <mergeCell ref="I111:I112"/>
    <mergeCell ref="K111:K112"/>
    <mergeCell ref="C112:E112"/>
    <mergeCell ref="B113:B115"/>
    <mergeCell ref="G114:M114"/>
    <mergeCell ref="C115:M115"/>
    <mergeCell ref="A118:B122"/>
    <mergeCell ref="D118:F118"/>
    <mergeCell ref="G118:H118"/>
    <mergeCell ref="I118:M118"/>
    <mergeCell ref="D119:F119"/>
    <mergeCell ref="G119:H119"/>
    <mergeCell ref="I119:M119"/>
    <mergeCell ref="D122:F122"/>
    <mergeCell ref="G122:H122"/>
    <mergeCell ref="I122:M122"/>
    <mergeCell ref="D120:F120"/>
    <mergeCell ref="G120:H120"/>
    <mergeCell ref="I120:M120"/>
    <mergeCell ref="D121:F121"/>
    <mergeCell ref="G121:H121"/>
    <mergeCell ref="I121:M121"/>
  </mergeCells>
  <phoneticPr fontId="21"/>
  <dataValidations count="9">
    <dataValidation type="decimal" operator="greaterThanOrEqual" allowBlank="1" showInputMessage="1" showErrorMessage="1" sqref="E66:M68 E36:M38" xr:uid="{A95D23E4-DA78-49B3-8AD3-75BE9DB06822}">
      <formula1>0</formula1>
    </dataValidation>
    <dataValidation operator="greaterThanOrEqual" allowBlank="1" showInputMessage="1" showErrorMessage="1" sqref="C34:M34 C64:M64" xr:uid="{B589ED1C-AD81-480C-9AF3-9C7433D59E2F}"/>
    <dataValidation type="whole" operator="greaterThanOrEqual" allowBlank="1" showInputMessage="1" showErrorMessage="1" sqref="C33:M33 E35 G65 D37:D38 G35 C35:C38 C63:M63 E65 C65:C68 D67:D68" xr:uid="{D676634E-3BCA-430F-A229-4D00B56727EB}">
      <formula1>0</formula1>
    </dataValidation>
    <dataValidation type="list" allowBlank="1" showInputMessage="1" showErrorMessage="1" sqref="C40:M40 C70:M70" xr:uid="{31EAA579-5AD7-40A1-B489-97FD6FDD9B5F}">
      <formula1>"○"</formula1>
    </dataValidation>
    <dataValidation type="whole" imeMode="disabled" operator="greaterThanOrEqual" allowBlank="1" showInputMessage="1" showErrorMessage="1" sqref="G106:G107 K106:K107 I106:I107 K111:K112 G111:G112 I111:I112 G86:G87 I86:I87 K86:K87 G91:G92 I91:I92 K91:K92 G96:G97 I96:I97 K96:K97 G101:G102 I101:I102 K101:K102" xr:uid="{9DE34522-2DCE-4A9F-99B9-278DB814F77B}">
      <formula1>0</formula1>
    </dataValidation>
    <dataValidation imeMode="disabled" allowBlank="1" showInputMessage="1" showErrorMessage="1" sqref="D5 F5 D12 F12 D52 F52" xr:uid="{BBD30583-98DB-4EBF-B890-959E3ACDC58E}"/>
    <dataValidation imeMode="fullKatakana" allowBlank="1" showInputMessage="1" showErrorMessage="1" sqref="C3:M3 C10:E10 C19:E19 C86:E86 C91:E91 C96:E96 C101:E101 C106:E106 C111:E111 C50:M50 C57:E58" xr:uid="{0357E1EE-31EA-405B-9795-D930C7B3E3D6}"/>
    <dataValidation type="list" allowBlank="1" showInputMessage="1" showErrorMessage="1" sqref="F109 F99 F114 F104 F89 F94" xr:uid="{EEBF0BC0-DC30-481F-94A3-41B14325B2CA}">
      <formula1>"市,郡,区"</formula1>
    </dataValidation>
    <dataValidation type="list" allowBlank="1" showInputMessage="1" showErrorMessage="1" sqref="D109 D99 D114 D104 D89 D94" xr:uid="{0B125F47-D9E8-4BC5-A2ED-C47A82452234}">
      <formula1>"都,道,府,県"</formula1>
    </dataValidation>
  </dataValidations>
  <printOptions horizontalCentered="1"/>
  <pageMargins left="0.39370078740157483" right="0.39370078740157483" top="0.39370078740157483" bottom="0.19685039370078741" header="0.51181102362204722" footer="0.43307086614173229"/>
  <pageSetup paperSize="9" scale="93" fitToWidth="0" fitToHeight="0" orientation="portrait" r:id="rId1"/>
  <headerFooter alignWithMargins="0"/>
  <rowBreaks count="2" manualBreakCount="2">
    <brk id="62" max="12" man="1"/>
    <brk id="83" max="12"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1631A-4A50-4CC5-B8E3-91A82A2C0C37}">
  <sheetPr codeName="Sheet12">
    <pageSetUpPr fitToPage="1"/>
  </sheetPr>
  <dimension ref="A1:O24"/>
  <sheetViews>
    <sheetView view="pageBreakPreview" zoomScaleNormal="150" zoomScaleSheetLayoutView="100" workbookViewId="0">
      <selection activeCell="T13" sqref="T13"/>
    </sheetView>
  </sheetViews>
  <sheetFormatPr defaultColWidth="7.33203125" defaultRowHeight="13.2" x14ac:dyDescent="0.2"/>
  <cols>
    <col min="1" max="1" width="5.21875" style="156" customWidth="1"/>
    <col min="2" max="3" width="12.33203125" style="156" customWidth="1"/>
    <col min="4" max="5" width="10.6640625" style="156" customWidth="1"/>
    <col min="6" max="6" width="14.88671875" style="156" customWidth="1"/>
    <col min="7" max="12" width="4.44140625" style="156" customWidth="1"/>
    <col min="13" max="13" width="2.109375" style="156" customWidth="1"/>
    <col min="14" max="16384" width="7.33203125" style="156"/>
  </cols>
  <sheetData>
    <row r="1" spans="1:13" ht="20.100000000000001" customHeight="1" x14ac:dyDescent="0.2">
      <c r="A1" s="155" t="s">
        <v>469</v>
      </c>
    </row>
    <row r="2" spans="1:13" ht="20.100000000000001" customHeight="1" x14ac:dyDescent="0.2">
      <c r="A2" s="750" t="s">
        <v>470</v>
      </c>
      <c r="B2" s="750"/>
      <c r="C2" s="750"/>
      <c r="D2" s="750"/>
      <c r="E2" s="750"/>
      <c r="F2" s="750"/>
      <c r="G2" s="750"/>
      <c r="H2" s="750"/>
      <c r="I2" s="750"/>
      <c r="J2" s="750"/>
      <c r="K2" s="750"/>
      <c r="L2" s="750"/>
      <c r="M2" s="750"/>
    </row>
    <row r="3" spans="1:13" ht="20.100000000000001" customHeight="1" x14ac:dyDescent="0.2">
      <c r="A3" s="157"/>
      <c r="B3" s="157"/>
      <c r="C3" s="157"/>
      <c r="D3" s="157"/>
      <c r="E3" s="157"/>
      <c r="F3" s="157"/>
      <c r="G3" s="157"/>
      <c r="H3" s="157"/>
      <c r="I3" s="157"/>
      <c r="J3" s="157"/>
      <c r="K3" s="157"/>
      <c r="L3" s="157"/>
    </row>
    <row r="4" spans="1:13" ht="20.100000000000001" customHeight="1" x14ac:dyDescent="0.2">
      <c r="A4" s="158"/>
      <c r="B4" s="158"/>
      <c r="C4" s="158"/>
      <c r="D4" s="158"/>
      <c r="E4" s="158"/>
      <c r="F4" s="158"/>
      <c r="G4" s="159"/>
      <c r="H4" s="160" t="s">
        <v>46</v>
      </c>
      <c r="I4" s="161"/>
      <c r="J4" s="160" t="s">
        <v>37</v>
      </c>
      <c r="K4" s="161"/>
      <c r="L4" s="160" t="s">
        <v>471</v>
      </c>
    </row>
    <row r="5" spans="1:13" ht="20.100000000000001" customHeight="1" x14ac:dyDescent="0.2">
      <c r="A5" s="751" t="s">
        <v>472</v>
      </c>
      <c r="B5" s="751"/>
      <c r="C5" s="158" t="s">
        <v>473</v>
      </c>
      <c r="D5" s="158"/>
      <c r="E5" s="158"/>
      <c r="F5" s="158"/>
      <c r="G5" s="158"/>
      <c r="H5" s="158"/>
      <c r="I5" s="158"/>
      <c r="J5" s="158"/>
      <c r="K5" s="158"/>
      <c r="L5" s="158"/>
    </row>
    <row r="6" spans="1:13" ht="20.100000000000001" customHeight="1" x14ac:dyDescent="0.2">
      <c r="A6" s="155"/>
      <c r="B6" s="155"/>
      <c r="C6" s="155"/>
      <c r="D6" s="155"/>
      <c r="E6" s="155"/>
      <c r="F6" s="155"/>
      <c r="G6" s="155"/>
      <c r="H6" s="155"/>
      <c r="I6" s="155"/>
      <c r="J6" s="155"/>
      <c r="K6" s="155"/>
      <c r="L6" s="155"/>
    </row>
    <row r="7" spans="1:13" s="163" customFormat="1" ht="20.100000000000001" customHeight="1" x14ac:dyDescent="0.2">
      <c r="A7" s="752" t="s">
        <v>474</v>
      </c>
      <c r="B7" s="752"/>
      <c r="C7" s="752"/>
      <c r="D7" s="162" t="s">
        <v>475</v>
      </c>
      <c r="E7" s="753" t="s">
        <v>575</v>
      </c>
      <c r="F7" s="753"/>
      <c r="G7" s="753"/>
      <c r="H7" s="753"/>
      <c r="I7" s="753"/>
      <c r="J7" s="753"/>
      <c r="K7" s="753"/>
      <c r="L7" s="753"/>
    </row>
    <row r="8" spans="1:13" ht="20.100000000000001" customHeight="1" x14ac:dyDescent="0.2">
      <c r="A8" s="164"/>
      <c r="B8" s="164"/>
      <c r="C8" s="164"/>
      <c r="D8" s="165"/>
      <c r="E8" s="754"/>
      <c r="F8" s="754"/>
      <c r="G8" s="754"/>
      <c r="H8" s="754"/>
      <c r="I8" s="754"/>
      <c r="J8" s="754"/>
      <c r="K8" s="754"/>
      <c r="L8" s="754"/>
    </row>
    <row r="9" spans="1:13" ht="20.100000000000001" customHeight="1" x14ac:dyDescent="0.15">
      <c r="A9" s="164"/>
      <c r="B9" s="164"/>
      <c r="C9" s="164"/>
      <c r="D9" s="755" t="s">
        <v>476</v>
      </c>
      <c r="E9" s="755"/>
      <c r="F9" s="756" t="s">
        <v>576</v>
      </c>
      <c r="G9" s="756"/>
      <c r="H9" s="756"/>
      <c r="I9" s="756"/>
      <c r="J9" s="756"/>
      <c r="K9" s="756"/>
      <c r="L9" s="756"/>
    </row>
    <row r="10" spans="1:13" ht="20.100000000000001" customHeight="1" x14ac:dyDescent="0.2">
      <c r="D10" s="757"/>
      <c r="E10" s="757"/>
      <c r="F10" s="754"/>
      <c r="G10" s="754"/>
      <c r="H10" s="754"/>
      <c r="I10" s="754"/>
      <c r="J10" s="754"/>
      <c r="K10" s="754"/>
      <c r="L10" s="754"/>
    </row>
    <row r="11" spans="1:13" ht="20.100000000000001" customHeight="1" x14ac:dyDescent="0.2">
      <c r="A11" s="745"/>
      <c r="B11" s="745"/>
      <c r="C11" s="745"/>
      <c r="D11" s="745"/>
      <c r="E11" s="745"/>
      <c r="F11" s="745"/>
      <c r="G11" s="745"/>
      <c r="H11" s="745"/>
      <c r="I11" s="745"/>
      <c r="J11" s="745"/>
      <c r="K11" s="745"/>
      <c r="L11" s="745"/>
    </row>
    <row r="12" spans="1:13" ht="20.100000000000001" customHeight="1" x14ac:dyDescent="0.2">
      <c r="A12" s="166"/>
      <c r="B12" s="166"/>
      <c r="C12" s="166"/>
      <c r="D12" s="166"/>
      <c r="E12" s="166"/>
      <c r="F12" s="166"/>
      <c r="G12" s="166"/>
      <c r="H12" s="166"/>
      <c r="I12" s="166"/>
      <c r="J12" s="166"/>
      <c r="K12" s="166"/>
      <c r="L12" s="166"/>
    </row>
    <row r="13" spans="1:13" s="167" customFormat="1" ht="20.100000000000001" customHeight="1" x14ac:dyDescent="0.2">
      <c r="A13" s="746" t="s">
        <v>478</v>
      </c>
      <c r="B13" s="746"/>
      <c r="C13" s="746"/>
      <c r="D13" s="746"/>
      <c r="E13" s="746"/>
      <c r="F13" s="746"/>
      <c r="G13" s="746"/>
      <c r="H13" s="746"/>
      <c r="I13" s="746"/>
      <c r="J13" s="746"/>
      <c r="K13" s="746"/>
      <c r="L13" s="746"/>
      <c r="M13" s="746"/>
    </row>
    <row r="14" spans="1:13" ht="20.100000000000001" customHeight="1" x14ac:dyDescent="0.2"/>
    <row r="15" spans="1:13" ht="30" customHeight="1" x14ac:dyDescent="0.2">
      <c r="B15" s="168" t="s">
        <v>412</v>
      </c>
      <c r="C15" s="747" t="s">
        <v>479</v>
      </c>
      <c r="D15" s="748"/>
      <c r="E15" s="748"/>
      <c r="F15" s="748"/>
      <c r="G15" s="748"/>
      <c r="H15" s="748"/>
      <c r="I15" s="749"/>
    </row>
    <row r="16" spans="1:13" ht="30" customHeight="1" x14ac:dyDescent="0.2">
      <c r="B16" s="168"/>
      <c r="C16" s="747" t="s">
        <v>480</v>
      </c>
      <c r="D16" s="748"/>
      <c r="E16" s="748"/>
      <c r="F16" s="748"/>
      <c r="G16" s="748"/>
      <c r="H16" s="748"/>
      <c r="I16" s="749"/>
    </row>
    <row r="17" spans="1:15" ht="30" customHeight="1" x14ac:dyDescent="0.2">
      <c r="B17" s="168"/>
      <c r="C17" s="747" t="s">
        <v>481</v>
      </c>
      <c r="D17" s="748"/>
      <c r="E17" s="748"/>
      <c r="F17" s="748"/>
      <c r="G17" s="748"/>
      <c r="H17" s="748"/>
      <c r="I17" s="749"/>
      <c r="O17" s="169"/>
    </row>
    <row r="18" spans="1:15" ht="30" customHeight="1" x14ac:dyDescent="0.2">
      <c r="B18" s="168"/>
      <c r="C18" s="747" t="s">
        <v>482</v>
      </c>
      <c r="D18" s="748"/>
      <c r="E18" s="748"/>
      <c r="F18" s="748"/>
      <c r="G18" s="748"/>
      <c r="H18" s="748"/>
      <c r="I18" s="749"/>
    </row>
    <row r="19" spans="1:15" s="170" customFormat="1" ht="30" customHeight="1" x14ac:dyDescent="0.2">
      <c r="B19" s="171"/>
      <c r="C19" s="741" t="s">
        <v>483</v>
      </c>
      <c r="D19" s="742"/>
      <c r="E19" s="742"/>
      <c r="F19" s="742"/>
      <c r="G19" s="742"/>
      <c r="H19" s="742"/>
      <c r="I19" s="743"/>
    </row>
    <row r="20" spans="1:15" s="170" customFormat="1" ht="30" customHeight="1" x14ac:dyDescent="0.2">
      <c r="B20" s="171"/>
      <c r="C20" s="741" t="s">
        <v>484</v>
      </c>
      <c r="D20" s="742"/>
      <c r="E20" s="742"/>
      <c r="F20" s="742"/>
      <c r="G20" s="742"/>
      <c r="H20" s="742"/>
      <c r="I20" s="743"/>
    </row>
    <row r="21" spans="1:15" s="170" customFormat="1" ht="30" customHeight="1" x14ac:dyDescent="0.2">
      <c r="B21" s="171"/>
      <c r="C21" s="741" t="s">
        <v>485</v>
      </c>
      <c r="D21" s="742"/>
      <c r="E21" s="742"/>
      <c r="F21" s="742"/>
      <c r="G21" s="742"/>
      <c r="H21" s="742"/>
      <c r="I21" s="743"/>
    </row>
    <row r="22" spans="1:15" s="172" customFormat="1" ht="30" customHeight="1" x14ac:dyDescent="0.2">
      <c r="B22" s="172" t="s">
        <v>486</v>
      </c>
    </row>
    <row r="23" spans="1:15" ht="18" customHeight="1" x14ac:dyDescent="0.2"/>
    <row r="24" spans="1:15" s="174" customFormat="1" ht="36" customHeight="1" x14ac:dyDescent="0.2">
      <c r="A24" s="744" t="s">
        <v>487</v>
      </c>
      <c r="B24" s="744"/>
      <c r="C24" s="744"/>
      <c r="D24" s="744"/>
      <c r="E24" s="744"/>
      <c r="F24" s="744"/>
      <c r="G24" s="744"/>
      <c r="H24" s="744"/>
      <c r="I24" s="744"/>
      <c r="J24" s="744"/>
      <c r="K24" s="744"/>
      <c r="L24" s="744"/>
      <c r="M24" s="744"/>
    </row>
  </sheetData>
  <mergeCells count="17">
    <mergeCell ref="A2:M2"/>
    <mergeCell ref="A5:B5"/>
    <mergeCell ref="A7:C7"/>
    <mergeCell ref="E7:L8"/>
    <mergeCell ref="D9:E9"/>
    <mergeCell ref="F9:L10"/>
    <mergeCell ref="D10:E10"/>
    <mergeCell ref="C19:I19"/>
    <mergeCell ref="C20:I20"/>
    <mergeCell ref="C21:I21"/>
    <mergeCell ref="A24:M24"/>
    <mergeCell ref="A11:L11"/>
    <mergeCell ref="A13:M13"/>
    <mergeCell ref="C15:I15"/>
    <mergeCell ref="C16:I16"/>
    <mergeCell ref="C17:I17"/>
    <mergeCell ref="C18:I18"/>
  </mergeCells>
  <phoneticPr fontId="21"/>
  <dataValidations count="1">
    <dataValidation type="list" allowBlank="1" showInputMessage="1" showErrorMessage="1" sqref="B15:B21" xr:uid="{E506F1A7-FBE6-439B-9689-9FF771CCBFB2}">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rowBreaks count="3" manualBreakCount="3">
    <brk id="6" max="16383" man="1"/>
    <brk id="22" max="16383" man="1"/>
    <brk id="23"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3369F-0534-4D69-BA88-82875E8EF0E0}">
  <sheetPr codeName="Sheet9"/>
  <dimension ref="A1:AQ177"/>
  <sheetViews>
    <sheetView showGridLines="0" view="pageBreakPreview" zoomScale="85" zoomScaleNormal="100" zoomScaleSheetLayoutView="85" workbookViewId="0">
      <selection activeCell="H7" sqref="H7"/>
    </sheetView>
  </sheetViews>
  <sheetFormatPr defaultColWidth="9.109375" defaultRowHeight="21" customHeight="1" x14ac:dyDescent="0.2"/>
  <cols>
    <col min="1" max="1" width="3.88671875" style="1" customWidth="1"/>
    <col min="2" max="2" width="16.109375" style="2" customWidth="1"/>
    <col min="3" max="3" width="13" style="1" customWidth="1"/>
    <col min="4" max="4" width="11.21875" style="1" customWidth="1"/>
    <col min="5" max="5" width="29.109375" style="1" customWidth="1"/>
    <col min="6" max="36" width="3.44140625" style="1" customWidth="1"/>
    <col min="37" max="37" width="7.33203125" style="1" customWidth="1"/>
    <col min="38" max="38" width="8.44140625" style="1" customWidth="1"/>
    <col min="39" max="39" width="11.33203125" style="1" customWidth="1"/>
    <col min="40" max="40" width="10.6640625" style="1" customWidth="1"/>
    <col min="41" max="41" width="12.5546875" style="1" customWidth="1"/>
    <col min="42" max="42" width="15.21875" style="1" customWidth="1"/>
    <col min="43" max="16384" width="9.109375" style="1"/>
  </cols>
  <sheetData>
    <row r="1" spans="1:41" ht="21" customHeight="1" thickBot="1" x14ac:dyDescent="0.25">
      <c r="A1" s="1" t="s">
        <v>44</v>
      </c>
    </row>
    <row r="2" spans="1:41" ht="20.100000000000001" customHeight="1" x14ac:dyDescent="0.2">
      <c r="A2" s="5" t="s">
        <v>32</v>
      </c>
      <c r="C2" s="6"/>
      <c r="D2" s="6"/>
      <c r="E2" s="6"/>
      <c r="F2" s="6"/>
      <c r="G2" s="6"/>
      <c r="H2" s="6"/>
      <c r="I2" s="6"/>
      <c r="J2" s="6"/>
      <c r="K2" s="6"/>
      <c r="L2" s="6"/>
      <c r="M2" s="6"/>
      <c r="N2" s="6"/>
      <c r="O2" s="6"/>
      <c r="P2" s="6"/>
      <c r="Q2" s="6"/>
      <c r="R2" s="6"/>
      <c r="S2" s="6"/>
      <c r="T2" s="6"/>
      <c r="U2" s="6"/>
      <c r="V2" s="6"/>
      <c r="W2" s="6"/>
      <c r="X2" s="4"/>
      <c r="Y2" s="4"/>
      <c r="Z2" s="7"/>
      <c r="AA2" s="7"/>
      <c r="AB2" s="7"/>
      <c r="AC2" s="7"/>
      <c r="AD2" s="8"/>
      <c r="AE2" s="8"/>
      <c r="AF2" s="8"/>
      <c r="AG2" s="8"/>
      <c r="AH2" s="8"/>
      <c r="AI2" s="9" t="s">
        <v>45</v>
      </c>
      <c r="AJ2" s="9"/>
      <c r="AK2" s="811" t="str">
        <f>IF([14]基本情報入力シート!L45&amp;"("&amp;[14]基本情報入力シート!L46&amp;")"="","",[14]基本情報入力シート!L45&amp;"("&amp;[14]基本情報入力シート!L46&amp;")")</f>
        <v>()</v>
      </c>
      <c r="AL2" s="812"/>
      <c r="AM2" s="812"/>
      <c r="AN2" s="813"/>
    </row>
    <row r="3" spans="1:41" ht="18" customHeight="1" x14ac:dyDescent="0.2">
      <c r="A3" s="7"/>
      <c r="B3" s="10"/>
      <c r="C3" s="10"/>
      <c r="D3" s="10"/>
      <c r="E3" s="10"/>
      <c r="F3" s="10"/>
      <c r="G3" s="10"/>
      <c r="H3" s="10"/>
      <c r="I3" s="10"/>
      <c r="J3" s="10"/>
      <c r="K3" s="10"/>
      <c r="L3" s="10"/>
      <c r="M3" s="814"/>
      <c r="N3" s="814"/>
      <c r="O3" s="814"/>
      <c r="P3" s="814"/>
      <c r="Q3" s="815" t="s">
        <v>46</v>
      </c>
      <c r="R3" s="815"/>
      <c r="S3" s="814"/>
      <c r="T3" s="814"/>
      <c r="U3" s="815" t="s">
        <v>37</v>
      </c>
      <c r="V3" s="815"/>
      <c r="W3" s="10"/>
      <c r="X3" s="10"/>
      <c r="Y3" s="10"/>
      <c r="Z3" s="7"/>
      <c r="AA3" s="7"/>
      <c r="AC3" s="9"/>
      <c r="AD3" s="10"/>
      <c r="AE3" s="10"/>
      <c r="AF3" s="10"/>
      <c r="AG3" s="10"/>
      <c r="AH3" s="10"/>
      <c r="AI3" s="9" t="s">
        <v>47</v>
      </c>
      <c r="AJ3" s="9"/>
      <c r="AK3" s="816" t="str">
        <f>IF([14]基本情報入力シート!L49="","",[14]基本情報入力シート!L49)</f>
        <v/>
      </c>
      <c r="AL3" s="817"/>
      <c r="AM3" s="817"/>
      <c r="AN3" s="818"/>
    </row>
    <row r="4" spans="1:41" ht="18" customHeight="1" x14ac:dyDescent="0.2">
      <c r="A4" s="11"/>
      <c r="B4" s="11"/>
      <c r="C4" s="11"/>
      <c r="D4" s="11"/>
      <c r="E4" s="11"/>
      <c r="F4" s="11"/>
      <c r="G4" s="11"/>
      <c r="H4" s="11"/>
      <c r="I4" s="11"/>
      <c r="J4" s="11"/>
      <c r="K4" s="11"/>
      <c r="L4" s="11"/>
      <c r="M4" s="11"/>
      <c r="N4" s="11"/>
      <c r="O4" s="11"/>
      <c r="P4" s="11"/>
      <c r="Q4" s="11"/>
      <c r="R4" s="11"/>
      <c r="S4" s="11"/>
      <c r="T4" s="11"/>
      <c r="U4" s="11"/>
      <c r="V4" s="11"/>
      <c r="W4" s="11"/>
      <c r="Y4" s="12"/>
      <c r="Z4" s="12"/>
      <c r="AA4" s="12"/>
      <c r="AB4" s="7"/>
      <c r="AC4" s="12"/>
      <c r="AD4" s="12"/>
      <c r="AE4" s="12"/>
      <c r="AF4" s="12"/>
      <c r="AG4" s="12"/>
      <c r="AH4" s="12"/>
      <c r="AI4" s="13" t="s">
        <v>48</v>
      </c>
      <c r="AJ4" s="9"/>
      <c r="AK4" s="836" t="s">
        <v>49</v>
      </c>
      <c r="AL4" s="837"/>
      <c r="AM4" s="837"/>
      <c r="AN4" s="838"/>
    </row>
    <row r="5" spans="1:41" ht="18" customHeight="1" x14ac:dyDescent="0.2">
      <c r="A5" s="11"/>
      <c r="B5" s="11"/>
      <c r="C5" s="11"/>
      <c r="D5" s="11"/>
      <c r="E5" s="11"/>
      <c r="F5" s="11"/>
      <c r="G5" s="11"/>
      <c r="H5" s="11"/>
      <c r="I5" s="11"/>
      <c r="J5" s="11"/>
      <c r="K5" s="11"/>
      <c r="L5" s="11"/>
      <c r="M5" s="11"/>
      <c r="N5" s="11"/>
      <c r="O5" s="11"/>
      <c r="P5" s="11"/>
      <c r="Q5" s="11"/>
      <c r="R5" s="11"/>
      <c r="S5" s="11"/>
      <c r="T5" s="11"/>
      <c r="U5" s="11"/>
      <c r="V5" s="11"/>
      <c r="W5" s="11"/>
      <c r="Y5" s="12"/>
      <c r="Z5" s="12"/>
      <c r="AA5" s="12"/>
      <c r="AB5" s="7"/>
      <c r="AC5" s="12"/>
      <c r="AD5" s="12"/>
      <c r="AE5" s="12"/>
      <c r="AF5" s="12"/>
      <c r="AG5" s="12"/>
      <c r="AH5" s="12"/>
      <c r="AI5" s="13" t="s">
        <v>50</v>
      </c>
      <c r="AJ5" s="9"/>
      <c r="AK5" s="836" t="s">
        <v>51</v>
      </c>
      <c r="AL5" s="837"/>
      <c r="AM5" s="837"/>
      <c r="AN5" s="838"/>
    </row>
    <row r="6" spans="1:41" ht="18" customHeight="1" x14ac:dyDescent="0.2">
      <c r="A6" s="11"/>
      <c r="B6" s="11"/>
      <c r="C6" s="11"/>
      <c r="D6" s="11"/>
      <c r="E6" s="11"/>
      <c r="F6" s="11"/>
      <c r="G6" s="11"/>
      <c r="H6" s="11"/>
      <c r="I6" s="11"/>
      <c r="J6" s="11"/>
      <c r="K6" s="11"/>
      <c r="L6" s="11"/>
      <c r="M6" s="11"/>
      <c r="N6" s="11"/>
      <c r="O6" s="11"/>
      <c r="P6" s="11"/>
      <c r="Q6" s="11"/>
      <c r="R6" s="11"/>
      <c r="S6" s="11"/>
      <c r="T6" s="11"/>
      <c r="U6" s="11"/>
      <c r="V6" s="11"/>
      <c r="W6" s="11"/>
      <c r="Y6" s="12"/>
      <c r="Z6" s="12"/>
      <c r="AA6" s="12"/>
      <c r="AB6" s="7"/>
      <c r="AC6" s="12"/>
      <c r="AD6" s="12"/>
      <c r="AE6" s="12"/>
      <c r="AF6" s="12"/>
      <c r="AG6" s="12"/>
      <c r="AH6" s="14"/>
      <c r="AI6" s="15" t="s">
        <v>52</v>
      </c>
      <c r="AJ6" s="9"/>
      <c r="AK6" s="839"/>
      <c r="AL6" s="840"/>
      <c r="AM6" s="840"/>
      <c r="AN6" s="841"/>
    </row>
    <row r="7" spans="1:41" ht="18" customHeight="1" x14ac:dyDescent="0.2">
      <c r="A7" s="11"/>
      <c r="B7" s="11"/>
      <c r="C7" s="11"/>
      <c r="D7" s="11"/>
      <c r="E7" s="11"/>
      <c r="F7" s="11"/>
      <c r="G7" s="11"/>
      <c r="H7" s="11"/>
      <c r="I7" s="11"/>
      <c r="J7" s="11"/>
      <c r="K7" s="11"/>
      <c r="L7" s="11"/>
      <c r="M7" s="11"/>
      <c r="N7" s="11"/>
      <c r="O7" s="11"/>
      <c r="P7" s="11"/>
      <c r="Q7" s="11"/>
      <c r="R7" s="11"/>
      <c r="S7" s="11"/>
      <c r="T7" s="11"/>
      <c r="U7" s="11"/>
      <c r="V7" s="11"/>
      <c r="W7" s="11"/>
      <c r="Y7" s="12"/>
      <c r="Z7" s="12"/>
      <c r="AA7" s="12"/>
      <c r="AB7" s="7"/>
      <c r="AC7" s="12"/>
      <c r="AD7" s="12"/>
      <c r="AE7" s="12"/>
      <c r="AF7" s="12"/>
      <c r="AG7" s="12"/>
      <c r="AH7" s="14"/>
      <c r="AI7" s="15" t="s">
        <v>53</v>
      </c>
      <c r="AJ7" s="9"/>
      <c r="AK7" s="842"/>
      <c r="AL7" s="843"/>
      <c r="AM7" s="843"/>
      <c r="AN7" s="844"/>
    </row>
    <row r="8" spans="1:41" ht="18" customHeight="1" thickBot="1" x14ac:dyDescent="0.25">
      <c r="A8" s="11"/>
      <c r="B8" s="11"/>
      <c r="C8" s="11"/>
      <c r="D8" s="11"/>
      <c r="E8" s="11"/>
      <c r="F8" s="11"/>
      <c r="G8" s="11"/>
      <c r="H8" s="11"/>
      <c r="I8" s="11"/>
      <c r="J8" s="11"/>
      <c r="K8" s="11"/>
      <c r="L8" s="11"/>
      <c r="M8" s="11"/>
      <c r="N8" s="11"/>
      <c r="O8" s="11"/>
      <c r="P8" s="11"/>
      <c r="Q8" s="11"/>
      <c r="R8" s="11"/>
      <c r="S8" s="11"/>
      <c r="T8" s="11"/>
      <c r="U8" s="11"/>
      <c r="V8" s="11"/>
      <c r="W8" s="11"/>
      <c r="Y8" s="12"/>
      <c r="Z8" s="12"/>
      <c r="AA8" s="12"/>
      <c r="AB8" s="7"/>
      <c r="AC8" s="12"/>
      <c r="AD8" s="12"/>
      <c r="AE8" s="12"/>
      <c r="AF8" s="12"/>
      <c r="AG8" s="12"/>
      <c r="AH8" s="14"/>
      <c r="AI8" s="15" t="s">
        <v>54</v>
      </c>
      <c r="AJ8" s="9"/>
      <c r="AK8" s="845" t="e">
        <f>AL122</f>
        <v>#DIV/0!</v>
      </c>
      <c r="AL8" s="846"/>
      <c r="AM8" s="846"/>
      <c r="AN8" s="847"/>
    </row>
    <row r="9" spans="1:41" ht="18" customHeight="1" x14ac:dyDescent="0.2">
      <c r="A9" s="11"/>
      <c r="B9" s="11"/>
      <c r="C9" s="11"/>
      <c r="D9" s="11"/>
      <c r="E9" s="11"/>
      <c r="F9" s="11"/>
      <c r="G9" s="11"/>
      <c r="H9" s="11"/>
      <c r="I9" s="11"/>
      <c r="J9" s="11"/>
      <c r="K9" s="11"/>
      <c r="L9" s="11"/>
      <c r="M9" s="11"/>
      <c r="N9" s="11"/>
      <c r="O9" s="11"/>
      <c r="P9" s="11"/>
      <c r="Q9" s="11"/>
      <c r="R9" s="11"/>
      <c r="S9" s="11"/>
      <c r="U9" s="11"/>
      <c r="V9" s="11"/>
      <c r="W9" s="11"/>
      <c r="Y9" s="12"/>
      <c r="Z9" s="12"/>
      <c r="AA9" s="12"/>
      <c r="AB9" s="7"/>
      <c r="AC9" s="12"/>
      <c r="AD9" s="12"/>
      <c r="AE9" s="12"/>
      <c r="AF9" s="12"/>
      <c r="AG9" s="13" t="s">
        <v>55</v>
      </c>
      <c r="AH9" s="848"/>
      <c r="AI9" s="848"/>
      <c r="AJ9" s="848"/>
      <c r="AK9" s="12" t="s">
        <v>56</v>
      </c>
      <c r="AL9" s="16"/>
      <c r="AM9" s="12" t="s">
        <v>57</v>
      </c>
      <c r="AN9" s="7"/>
    </row>
    <row r="10" spans="1:41" ht="9.9" customHeight="1" thickBot="1" x14ac:dyDescent="0.25">
      <c r="A10" s="7"/>
      <c r="B10" s="3"/>
      <c r="C10" s="3"/>
      <c r="D10" s="3"/>
      <c r="E10" s="3"/>
      <c r="F10" s="3"/>
      <c r="G10" s="3"/>
      <c r="H10" s="3"/>
      <c r="I10" s="3"/>
      <c r="J10" s="3"/>
      <c r="K10" s="3"/>
      <c r="L10" s="3"/>
      <c r="M10" s="3"/>
      <c r="N10" s="3"/>
      <c r="O10" s="3"/>
      <c r="P10" s="3"/>
      <c r="Q10" s="3"/>
      <c r="R10" s="3"/>
      <c r="S10" s="3"/>
      <c r="T10" s="3"/>
      <c r="U10" s="3"/>
      <c r="V10" s="3"/>
      <c r="W10" s="3"/>
      <c r="X10" s="10"/>
      <c r="Y10" s="10"/>
      <c r="Z10" s="10"/>
      <c r="AA10" s="10"/>
      <c r="AB10" s="10"/>
      <c r="AC10" s="10"/>
      <c r="AD10" s="10"/>
      <c r="AE10" s="10"/>
      <c r="AF10" s="10"/>
      <c r="AG10" s="10"/>
      <c r="AH10" s="10"/>
      <c r="AI10" s="10"/>
      <c r="AJ10" s="10"/>
      <c r="AK10" s="10"/>
      <c r="AL10" s="10"/>
      <c r="AM10" s="7"/>
      <c r="AN10" s="7"/>
    </row>
    <row r="11" spans="1:41" ht="15" customHeight="1" x14ac:dyDescent="0.2">
      <c r="A11" s="819" t="s">
        <v>58</v>
      </c>
      <c r="B11" s="822" t="s">
        <v>59</v>
      </c>
      <c r="C11" s="824" t="s">
        <v>60</v>
      </c>
      <c r="D11" s="827" t="s">
        <v>61</v>
      </c>
      <c r="E11" s="829" t="s">
        <v>62</v>
      </c>
      <c r="F11" s="831" t="s">
        <v>63</v>
      </c>
      <c r="G11" s="832"/>
      <c r="H11" s="832"/>
      <c r="I11" s="832"/>
      <c r="J11" s="832"/>
      <c r="K11" s="832"/>
      <c r="L11" s="832"/>
      <c r="M11" s="832"/>
      <c r="N11" s="832"/>
      <c r="O11" s="832"/>
      <c r="P11" s="832"/>
      <c r="Q11" s="832"/>
      <c r="R11" s="832"/>
      <c r="S11" s="832"/>
      <c r="T11" s="832"/>
      <c r="U11" s="832"/>
      <c r="V11" s="832"/>
      <c r="W11" s="832"/>
      <c r="X11" s="832"/>
      <c r="Y11" s="832"/>
      <c r="Z11" s="832"/>
      <c r="AA11" s="832"/>
      <c r="AB11" s="832"/>
      <c r="AC11" s="832"/>
      <c r="AD11" s="832"/>
      <c r="AE11" s="832"/>
      <c r="AF11" s="832"/>
      <c r="AG11" s="832"/>
      <c r="AH11" s="832"/>
      <c r="AI11" s="832"/>
      <c r="AJ11" s="833"/>
      <c r="AK11" s="849" t="s">
        <v>64</v>
      </c>
      <c r="AL11" s="852" t="s">
        <v>65</v>
      </c>
      <c r="AM11" s="855" t="s">
        <v>66</v>
      </c>
      <c r="AN11" s="811" t="s">
        <v>67</v>
      </c>
      <c r="AO11" s="813"/>
    </row>
    <row r="12" spans="1:41" ht="15" customHeight="1" x14ac:dyDescent="0.2">
      <c r="A12" s="820"/>
      <c r="B12" s="823"/>
      <c r="C12" s="825"/>
      <c r="D12" s="772"/>
      <c r="E12" s="810"/>
      <c r="F12" s="862" t="s">
        <v>33</v>
      </c>
      <c r="G12" s="772"/>
      <c r="H12" s="772"/>
      <c r="I12" s="772"/>
      <c r="J12" s="772"/>
      <c r="K12" s="772"/>
      <c r="L12" s="772"/>
      <c r="M12" s="772" t="s">
        <v>34</v>
      </c>
      <c r="N12" s="772"/>
      <c r="O12" s="772"/>
      <c r="P12" s="772"/>
      <c r="Q12" s="772"/>
      <c r="R12" s="772"/>
      <c r="S12" s="772"/>
      <c r="T12" s="772" t="s">
        <v>35</v>
      </c>
      <c r="U12" s="772"/>
      <c r="V12" s="772"/>
      <c r="W12" s="772"/>
      <c r="X12" s="772"/>
      <c r="Y12" s="772"/>
      <c r="Z12" s="772"/>
      <c r="AA12" s="772" t="s">
        <v>36</v>
      </c>
      <c r="AB12" s="772"/>
      <c r="AC12" s="772"/>
      <c r="AD12" s="772"/>
      <c r="AE12" s="772"/>
      <c r="AF12" s="772"/>
      <c r="AG12" s="772"/>
      <c r="AH12" s="772" t="s">
        <v>68</v>
      </c>
      <c r="AI12" s="772"/>
      <c r="AJ12" s="810"/>
      <c r="AK12" s="850"/>
      <c r="AL12" s="853"/>
      <c r="AM12" s="856"/>
      <c r="AN12" s="858"/>
      <c r="AO12" s="859"/>
    </row>
    <row r="13" spans="1:41" ht="15" customHeight="1" x14ac:dyDescent="0.2">
      <c r="A13" s="820"/>
      <c r="B13" s="834" t="s">
        <v>69</v>
      </c>
      <c r="C13" s="825"/>
      <c r="D13" s="772"/>
      <c r="E13" s="810"/>
      <c r="F13" s="19">
        <v>46204</v>
      </c>
      <c r="G13" s="20">
        <v>46205</v>
      </c>
      <c r="H13" s="20">
        <v>46206</v>
      </c>
      <c r="I13" s="20">
        <v>46207</v>
      </c>
      <c r="J13" s="20">
        <v>46208</v>
      </c>
      <c r="K13" s="20">
        <v>46209</v>
      </c>
      <c r="L13" s="20">
        <v>46210</v>
      </c>
      <c r="M13" s="20">
        <v>46211</v>
      </c>
      <c r="N13" s="20">
        <v>46212</v>
      </c>
      <c r="O13" s="20">
        <v>46213</v>
      </c>
      <c r="P13" s="20">
        <v>46214</v>
      </c>
      <c r="Q13" s="20">
        <v>46215</v>
      </c>
      <c r="R13" s="20">
        <v>46216</v>
      </c>
      <c r="S13" s="20">
        <v>46217</v>
      </c>
      <c r="T13" s="20">
        <v>46218</v>
      </c>
      <c r="U13" s="20">
        <v>46219</v>
      </c>
      <c r="V13" s="20">
        <v>46220</v>
      </c>
      <c r="W13" s="20">
        <v>46221</v>
      </c>
      <c r="X13" s="20">
        <v>46222</v>
      </c>
      <c r="Y13" s="20">
        <v>46223</v>
      </c>
      <c r="Z13" s="20">
        <v>46224</v>
      </c>
      <c r="AA13" s="20">
        <v>46225</v>
      </c>
      <c r="AB13" s="20">
        <v>46226</v>
      </c>
      <c r="AC13" s="20">
        <v>46227</v>
      </c>
      <c r="AD13" s="20">
        <v>46228</v>
      </c>
      <c r="AE13" s="20">
        <v>46229</v>
      </c>
      <c r="AF13" s="20">
        <v>46230</v>
      </c>
      <c r="AG13" s="20">
        <v>46231</v>
      </c>
      <c r="AH13" s="20">
        <v>46232</v>
      </c>
      <c r="AI13" s="20">
        <v>46233</v>
      </c>
      <c r="AJ13" s="21">
        <v>46234</v>
      </c>
      <c r="AK13" s="850"/>
      <c r="AL13" s="853"/>
      <c r="AM13" s="856"/>
      <c r="AN13" s="858"/>
      <c r="AO13" s="859"/>
    </row>
    <row r="14" spans="1:41" ht="15" customHeight="1" thickBot="1" x14ac:dyDescent="0.25">
      <c r="A14" s="821"/>
      <c r="B14" s="835"/>
      <c r="C14" s="826"/>
      <c r="D14" s="828"/>
      <c r="E14" s="830"/>
      <c r="F14" s="22" t="s">
        <v>70</v>
      </c>
      <c r="G14" s="22" t="s">
        <v>71</v>
      </c>
      <c r="H14" s="22" t="s">
        <v>72</v>
      </c>
      <c r="I14" s="22" t="s">
        <v>73</v>
      </c>
      <c r="J14" s="22" t="s">
        <v>74</v>
      </c>
      <c r="K14" s="22" t="s">
        <v>75</v>
      </c>
      <c r="L14" s="22" t="s">
        <v>76</v>
      </c>
      <c r="M14" s="22" t="s">
        <v>70</v>
      </c>
      <c r="N14" s="22" t="s">
        <v>71</v>
      </c>
      <c r="O14" s="22" t="s">
        <v>72</v>
      </c>
      <c r="P14" s="22" t="s">
        <v>73</v>
      </c>
      <c r="Q14" s="22" t="s">
        <v>74</v>
      </c>
      <c r="R14" s="22" t="s">
        <v>75</v>
      </c>
      <c r="S14" s="22" t="s">
        <v>76</v>
      </c>
      <c r="T14" s="22" t="s">
        <v>70</v>
      </c>
      <c r="U14" s="22" t="s">
        <v>71</v>
      </c>
      <c r="V14" s="22" t="s">
        <v>72</v>
      </c>
      <c r="W14" s="22" t="s">
        <v>73</v>
      </c>
      <c r="X14" s="22" t="s">
        <v>74</v>
      </c>
      <c r="Y14" s="22" t="s">
        <v>75</v>
      </c>
      <c r="Z14" s="22" t="s">
        <v>76</v>
      </c>
      <c r="AA14" s="22" t="s">
        <v>70</v>
      </c>
      <c r="AB14" s="22" t="s">
        <v>71</v>
      </c>
      <c r="AC14" s="22" t="s">
        <v>72</v>
      </c>
      <c r="AD14" s="22" t="s">
        <v>73</v>
      </c>
      <c r="AE14" s="22" t="s">
        <v>74</v>
      </c>
      <c r="AF14" s="22" t="s">
        <v>75</v>
      </c>
      <c r="AG14" s="22" t="s">
        <v>76</v>
      </c>
      <c r="AH14" s="22" t="s">
        <v>70</v>
      </c>
      <c r="AI14" s="22" t="s">
        <v>71</v>
      </c>
      <c r="AJ14" s="22" t="s">
        <v>72</v>
      </c>
      <c r="AK14" s="851"/>
      <c r="AL14" s="854"/>
      <c r="AM14" s="857"/>
      <c r="AN14" s="860"/>
      <c r="AO14" s="861"/>
    </row>
    <row r="15" spans="1:41" ht="14.4" x14ac:dyDescent="0.2">
      <c r="A15" s="23">
        <v>1</v>
      </c>
      <c r="B15" s="24"/>
      <c r="C15" s="25"/>
      <c r="D15" s="26"/>
      <c r="E15" s="27"/>
      <c r="F15" s="28"/>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29"/>
      <c r="AH15" s="30"/>
      <c r="AI15" s="30"/>
      <c r="AJ15" s="31"/>
      <c r="AK15" s="32">
        <f>+SUM(F15:AJ15)</f>
        <v>0</v>
      </c>
      <c r="AL15" s="33">
        <f t="shared" ref="AL15:AL78" si="0">IF($AK$4="４週",AK15/4,AK15/(DAY(EOMONTH($F$13,0))/7))</f>
        <v>0</v>
      </c>
      <c r="AM15" s="34" t="str">
        <f>IF(ISBLANK($AH$9),"",ROUNDDOWN(AL15/$AH$9,1))</f>
        <v/>
      </c>
      <c r="AN15" s="808"/>
      <c r="AO15" s="809"/>
    </row>
    <row r="16" spans="1:41" ht="14.4" x14ac:dyDescent="0.2">
      <c r="A16" s="17">
        <v>2</v>
      </c>
      <c r="B16" s="35"/>
      <c r="C16" s="36"/>
      <c r="D16" s="37"/>
      <c r="E16" s="38"/>
      <c r="F16" s="39"/>
      <c r="G16" s="40"/>
      <c r="H16" s="40"/>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1"/>
      <c r="AI16" s="41"/>
      <c r="AJ16" s="42"/>
      <c r="AK16" s="43">
        <f t="shared" ref="AK16:AK115" si="1">+SUM(F16:AJ16)</f>
        <v>0</v>
      </c>
      <c r="AL16" s="44">
        <f t="shared" si="0"/>
        <v>0</v>
      </c>
      <c r="AM16" s="34" t="str">
        <f t="shared" ref="AM16:AM79" si="2">IF(ISBLANK($AH$9),"",ROUNDDOWN(AL16/$AH$9,1))</f>
        <v/>
      </c>
      <c r="AN16" s="797"/>
      <c r="AO16" s="798"/>
    </row>
    <row r="17" spans="1:41" ht="16.5" customHeight="1" x14ac:dyDescent="0.2">
      <c r="A17" s="17">
        <v>3</v>
      </c>
      <c r="B17" s="35"/>
      <c r="C17" s="36"/>
      <c r="D17" s="37"/>
      <c r="E17" s="38"/>
      <c r="F17" s="39"/>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c r="AH17" s="41"/>
      <c r="AI17" s="41"/>
      <c r="AJ17" s="42"/>
      <c r="AK17" s="43">
        <f t="shared" si="1"/>
        <v>0</v>
      </c>
      <c r="AL17" s="44">
        <f t="shared" si="0"/>
        <v>0</v>
      </c>
      <c r="AM17" s="34" t="str">
        <f t="shared" si="2"/>
        <v/>
      </c>
      <c r="AN17" s="797"/>
      <c r="AO17" s="798"/>
    </row>
    <row r="18" spans="1:41" ht="14.4" x14ac:dyDescent="0.2">
      <c r="A18" s="17">
        <v>4</v>
      </c>
      <c r="B18" s="35"/>
      <c r="C18" s="36"/>
      <c r="D18" s="37"/>
      <c r="E18" s="38"/>
      <c r="F18" s="39"/>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1"/>
      <c r="AI18" s="41"/>
      <c r="AJ18" s="42"/>
      <c r="AK18" s="43">
        <f t="shared" si="1"/>
        <v>0</v>
      </c>
      <c r="AL18" s="44">
        <f t="shared" si="0"/>
        <v>0</v>
      </c>
      <c r="AM18" s="34" t="str">
        <f t="shared" si="2"/>
        <v/>
      </c>
      <c r="AN18" s="797"/>
      <c r="AO18" s="798"/>
    </row>
    <row r="19" spans="1:41" ht="14.4" x14ac:dyDescent="0.2">
      <c r="A19" s="17">
        <v>5</v>
      </c>
      <c r="B19" s="35"/>
      <c r="C19" s="36"/>
      <c r="D19" s="37"/>
      <c r="E19" s="38"/>
      <c r="F19" s="39"/>
      <c r="G19" s="40"/>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1"/>
      <c r="AI19" s="41"/>
      <c r="AJ19" s="42"/>
      <c r="AK19" s="43">
        <f t="shared" si="1"/>
        <v>0</v>
      </c>
      <c r="AL19" s="44">
        <f t="shared" si="0"/>
        <v>0</v>
      </c>
      <c r="AM19" s="34" t="str">
        <f t="shared" si="2"/>
        <v/>
      </c>
      <c r="AN19" s="797"/>
      <c r="AO19" s="798"/>
    </row>
    <row r="20" spans="1:41" ht="14.4" x14ac:dyDescent="0.2">
      <c r="A20" s="17">
        <v>6</v>
      </c>
      <c r="B20" s="35"/>
      <c r="C20" s="36"/>
      <c r="D20" s="37"/>
      <c r="E20" s="38"/>
      <c r="F20" s="39"/>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1"/>
      <c r="AI20" s="41"/>
      <c r="AJ20" s="42"/>
      <c r="AK20" s="43">
        <f t="shared" si="1"/>
        <v>0</v>
      </c>
      <c r="AL20" s="44">
        <f t="shared" si="0"/>
        <v>0</v>
      </c>
      <c r="AM20" s="34" t="str">
        <f t="shared" si="2"/>
        <v/>
      </c>
      <c r="AN20" s="797"/>
      <c r="AO20" s="798"/>
    </row>
    <row r="21" spans="1:41" ht="14.4" x14ac:dyDescent="0.2">
      <c r="A21" s="17">
        <v>7</v>
      </c>
      <c r="B21" s="35"/>
      <c r="C21" s="36"/>
      <c r="D21" s="37"/>
      <c r="E21" s="38"/>
      <c r="F21" s="39"/>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1"/>
      <c r="AI21" s="41"/>
      <c r="AJ21" s="42"/>
      <c r="AK21" s="43">
        <f t="shared" si="1"/>
        <v>0</v>
      </c>
      <c r="AL21" s="44">
        <f t="shared" si="0"/>
        <v>0</v>
      </c>
      <c r="AM21" s="34" t="str">
        <f t="shared" si="2"/>
        <v/>
      </c>
      <c r="AN21" s="797"/>
      <c r="AO21" s="798"/>
    </row>
    <row r="22" spans="1:41" ht="14.4" x14ac:dyDescent="0.2">
      <c r="A22" s="17">
        <v>8</v>
      </c>
      <c r="B22" s="35"/>
      <c r="C22" s="36"/>
      <c r="D22" s="37"/>
      <c r="E22" s="38"/>
      <c r="F22" s="39"/>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1"/>
      <c r="AI22" s="41"/>
      <c r="AJ22" s="42"/>
      <c r="AK22" s="43">
        <f t="shared" si="1"/>
        <v>0</v>
      </c>
      <c r="AL22" s="44">
        <f t="shared" si="0"/>
        <v>0</v>
      </c>
      <c r="AM22" s="34" t="str">
        <f t="shared" si="2"/>
        <v/>
      </c>
      <c r="AN22" s="797"/>
      <c r="AO22" s="798"/>
    </row>
    <row r="23" spans="1:41" ht="14.4" x14ac:dyDescent="0.2">
      <c r="A23" s="17">
        <v>9</v>
      </c>
      <c r="B23" s="35"/>
      <c r="C23" s="36"/>
      <c r="D23" s="37"/>
      <c r="E23" s="38"/>
      <c r="F23" s="39"/>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1"/>
      <c r="AI23" s="41"/>
      <c r="AJ23" s="42"/>
      <c r="AK23" s="43">
        <f t="shared" si="1"/>
        <v>0</v>
      </c>
      <c r="AL23" s="44">
        <f t="shared" si="0"/>
        <v>0</v>
      </c>
      <c r="AM23" s="34" t="str">
        <f t="shared" si="2"/>
        <v/>
      </c>
      <c r="AN23" s="797"/>
      <c r="AO23" s="798"/>
    </row>
    <row r="24" spans="1:41" ht="14.4" x14ac:dyDescent="0.2">
      <c r="A24" s="17">
        <v>10</v>
      </c>
      <c r="B24" s="35"/>
      <c r="C24" s="36"/>
      <c r="D24" s="37"/>
      <c r="E24" s="38"/>
      <c r="F24" s="39"/>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1"/>
      <c r="AI24" s="41"/>
      <c r="AJ24" s="42"/>
      <c r="AK24" s="43">
        <f t="shared" si="1"/>
        <v>0</v>
      </c>
      <c r="AL24" s="44">
        <f t="shared" si="0"/>
        <v>0</v>
      </c>
      <c r="AM24" s="34" t="str">
        <f>IF(ISBLANK($AH$9),"",ROUNDDOWN(AL24/$AH$9,1))</f>
        <v/>
      </c>
      <c r="AN24" s="797"/>
      <c r="AO24" s="798"/>
    </row>
    <row r="25" spans="1:41" ht="14.4" x14ac:dyDescent="0.2">
      <c r="A25" s="17">
        <v>11</v>
      </c>
      <c r="B25" s="35"/>
      <c r="C25" s="36"/>
      <c r="D25" s="37"/>
      <c r="E25" s="38"/>
      <c r="F25" s="39"/>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1"/>
      <c r="AI25" s="41"/>
      <c r="AJ25" s="42"/>
      <c r="AK25" s="43">
        <f t="shared" si="1"/>
        <v>0</v>
      </c>
      <c r="AL25" s="44">
        <f t="shared" si="0"/>
        <v>0</v>
      </c>
      <c r="AM25" s="34" t="str">
        <f t="shared" si="2"/>
        <v/>
      </c>
      <c r="AN25" s="797"/>
      <c r="AO25" s="798"/>
    </row>
    <row r="26" spans="1:41" ht="14.4" x14ac:dyDescent="0.2">
      <c r="A26" s="17">
        <v>12</v>
      </c>
      <c r="B26" s="35"/>
      <c r="C26" s="36"/>
      <c r="D26" s="37"/>
      <c r="E26" s="38"/>
      <c r="F26" s="39"/>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1"/>
      <c r="AI26" s="41"/>
      <c r="AJ26" s="42"/>
      <c r="AK26" s="43">
        <f t="shared" si="1"/>
        <v>0</v>
      </c>
      <c r="AL26" s="44">
        <f t="shared" si="0"/>
        <v>0</v>
      </c>
      <c r="AM26" s="34" t="str">
        <f t="shared" si="2"/>
        <v/>
      </c>
      <c r="AN26" s="797"/>
      <c r="AO26" s="798"/>
    </row>
    <row r="27" spans="1:41" ht="14.4" x14ac:dyDescent="0.2">
      <c r="A27" s="17">
        <v>13</v>
      </c>
      <c r="B27" s="35"/>
      <c r="C27" s="36"/>
      <c r="D27" s="37"/>
      <c r="E27" s="38"/>
      <c r="F27" s="39"/>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1"/>
      <c r="AI27" s="41"/>
      <c r="AJ27" s="42"/>
      <c r="AK27" s="43">
        <f t="shared" si="1"/>
        <v>0</v>
      </c>
      <c r="AL27" s="44">
        <f t="shared" si="0"/>
        <v>0</v>
      </c>
      <c r="AM27" s="34" t="str">
        <f t="shared" si="2"/>
        <v/>
      </c>
      <c r="AN27" s="797"/>
      <c r="AO27" s="798"/>
    </row>
    <row r="28" spans="1:41" ht="14.4" x14ac:dyDescent="0.2">
      <c r="A28" s="17">
        <v>14</v>
      </c>
      <c r="B28" s="35"/>
      <c r="C28" s="36"/>
      <c r="D28" s="37"/>
      <c r="E28" s="38"/>
      <c r="F28" s="39"/>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1"/>
      <c r="AI28" s="41"/>
      <c r="AJ28" s="42"/>
      <c r="AK28" s="43">
        <f t="shared" si="1"/>
        <v>0</v>
      </c>
      <c r="AL28" s="44">
        <f t="shared" si="0"/>
        <v>0</v>
      </c>
      <c r="AM28" s="34" t="str">
        <f t="shared" si="2"/>
        <v/>
      </c>
      <c r="AN28" s="797"/>
      <c r="AO28" s="798"/>
    </row>
    <row r="29" spans="1:41" ht="14.4" x14ac:dyDescent="0.2">
      <c r="A29" s="17">
        <v>15</v>
      </c>
      <c r="B29" s="35"/>
      <c r="C29" s="36"/>
      <c r="D29" s="37"/>
      <c r="E29" s="38"/>
      <c r="F29" s="39"/>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1"/>
      <c r="AI29" s="41"/>
      <c r="AJ29" s="42"/>
      <c r="AK29" s="43">
        <f t="shared" si="1"/>
        <v>0</v>
      </c>
      <c r="AL29" s="44">
        <f t="shared" si="0"/>
        <v>0</v>
      </c>
      <c r="AM29" s="34" t="str">
        <f t="shared" si="2"/>
        <v/>
      </c>
      <c r="AN29" s="797"/>
      <c r="AO29" s="798"/>
    </row>
    <row r="30" spans="1:41" ht="14.4" x14ac:dyDescent="0.2">
      <c r="A30" s="17">
        <v>16</v>
      </c>
      <c r="B30" s="35"/>
      <c r="C30" s="36"/>
      <c r="D30" s="37"/>
      <c r="E30" s="38"/>
      <c r="F30" s="39"/>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1"/>
      <c r="AI30" s="41"/>
      <c r="AJ30" s="42"/>
      <c r="AK30" s="43">
        <f t="shared" si="1"/>
        <v>0</v>
      </c>
      <c r="AL30" s="44">
        <f t="shared" si="0"/>
        <v>0</v>
      </c>
      <c r="AM30" s="34" t="str">
        <f t="shared" si="2"/>
        <v/>
      </c>
      <c r="AN30" s="797"/>
      <c r="AO30" s="798"/>
    </row>
    <row r="31" spans="1:41" ht="14.4" x14ac:dyDescent="0.2">
      <c r="A31" s="17">
        <v>17</v>
      </c>
      <c r="B31" s="35"/>
      <c r="C31" s="36"/>
      <c r="D31" s="37"/>
      <c r="E31" s="38"/>
      <c r="F31" s="39"/>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1"/>
      <c r="AI31" s="41"/>
      <c r="AJ31" s="42"/>
      <c r="AK31" s="43">
        <f t="shared" si="1"/>
        <v>0</v>
      </c>
      <c r="AL31" s="44">
        <f t="shared" si="0"/>
        <v>0</v>
      </c>
      <c r="AM31" s="34" t="str">
        <f t="shared" si="2"/>
        <v/>
      </c>
      <c r="AN31" s="797"/>
      <c r="AO31" s="798"/>
    </row>
    <row r="32" spans="1:41" ht="14.4" x14ac:dyDescent="0.2">
      <c r="A32" s="17">
        <v>18</v>
      </c>
      <c r="B32" s="35"/>
      <c r="C32" s="36"/>
      <c r="D32" s="37"/>
      <c r="E32" s="38"/>
      <c r="F32" s="39"/>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1"/>
      <c r="AI32" s="41"/>
      <c r="AJ32" s="42"/>
      <c r="AK32" s="43">
        <f t="shared" si="1"/>
        <v>0</v>
      </c>
      <c r="AL32" s="44">
        <f t="shared" si="0"/>
        <v>0</v>
      </c>
      <c r="AM32" s="34" t="str">
        <f t="shared" si="2"/>
        <v/>
      </c>
      <c r="AN32" s="797"/>
      <c r="AO32" s="798"/>
    </row>
    <row r="33" spans="1:41" ht="14.4" x14ac:dyDescent="0.2">
      <c r="A33" s="17">
        <v>19</v>
      </c>
      <c r="B33" s="35"/>
      <c r="C33" s="36"/>
      <c r="D33" s="37"/>
      <c r="E33" s="38"/>
      <c r="F33" s="39"/>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1"/>
      <c r="AI33" s="41"/>
      <c r="AJ33" s="42"/>
      <c r="AK33" s="43">
        <f t="shared" si="1"/>
        <v>0</v>
      </c>
      <c r="AL33" s="44">
        <f t="shared" si="0"/>
        <v>0</v>
      </c>
      <c r="AM33" s="34" t="str">
        <f t="shared" si="2"/>
        <v/>
      </c>
      <c r="AN33" s="797"/>
      <c r="AO33" s="798"/>
    </row>
    <row r="34" spans="1:41" ht="14.4" x14ac:dyDescent="0.2">
      <c r="A34" s="17">
        <v>20</v>
      </c>
      <c r="B34" s="35"/>
      <c r="C34" s="36"/>
      <c r="D34" s="37"/>
      <c r="E34" s="38"/>
      <c r="F34" s="39"/>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1"/>
      <c r="AI34" s="41"/>
      <c r="AJ34" s="42"/>
      <c r="AK34" s="43">
        <f t="shared" si="1"/>
        <v>0</v>
      </c>
      <c r="AL34" s="44">
        <f t="shared" si="0"/>
        <v>0</v>
      </c>
      <c r="AM34" s="34" t="str">
        <f t="shared" si="2"/>
        <v/>
      </c>
      <c r="AN34" s="797"/>
      <c r="AO34" s="798"/>
    </row>
    <row r="35" spans="1:41" ht="14.4" x14ac:dyDescent="0.2">
      <c r="A35" s="17">
        <v>21</v>
      </c>
      <c r="B35" s="35"/>
      <c r="C35" s="36"/>
      <c r="D35" s="37"/>
      <c r="E35" s="38"/>
      <c r="F35" s="39"/>
      <c r="G35" s="40"/>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1"/>
      <c r="AI35" s="41"/>
      <c r="AJ35" s="42"/>
      <c r="AK35" s="43">
        <f>+SUM(F35:AJ35)</f>
        <v>0</v>
      </c>
      <c r="AL35" s="44">
        <f t="shared" si="0"/>
        <v>0</v>
      </c>
      <c r="AM35" s="34" t="str">
        <f t="shared" si="2"/>
        <v/>
      </c>
      <c r="AN35" s="797"/>
      <c r="AO35" s="798"/>
    </row>
    <row r="36" spans="1:41" ht="14.4" x14ac:dyDescent="0.2">
      <c r="A36" s="17">
        <v>22</v>
      </c>
      <c r="B36" s="35"/>
      <c r="C36" s="36"/>
      <c r="D36" s="37"/>
      <c r="E36" s="38"/>
      <c r="F36" s="39"/>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1"/>
      <c r="AI36" s="41"/>
      <c r="AJ36" s="42"/>
      <c r="AK36" s="43">
        <f t="shared" ref="AK36:AK54" si="3">+SUM(F36:AJ36)</f>
        <v>0</v>
      </c>
      <c r="AL36" s="44">
        <f t="shared" si="0"/>
        <v>0</v>
      </c>
      <c r="AM36" s="34" t="str">
        <f t="shared" si="2"/>
        <v/>
      </c>
      <c r="AN36" s="797"/>
      <c r="AO36" s="798"/>
    </row>
    <row r="37" spans="1:41" ht="16.5" customHeight="1" x14ac:dyDescent="0.2">
      <c r="A37" s="17">
        <v>23</v>
      </c>
      <c r="B37" s="35"/>
      <c r="C37" s="36"/>
      <c r="D37" s="37"/>
      <c r="E37" s="38"/>
      <c r="F37" s="39"/>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1"/>
      <c r="AI37" s="41"/>
      <c r="AJ37" s="42"/>
      <c r="AK37" s="43">
        <f t="shared" si="3"/>
        <v>0</v>
      </c>
      <c r="AL37" s="44">
        <f t="shared" si="0"/>
        <v>0</v>
      </c>
      <c r="AM37" s="34" t="str">
        <f t="shared" si="2"/>
        <v/>
      </c>
      <c r="AN37" s="797"/>
      <c r="AO37" s="798"/>
    </row>
    <row r="38" spans="1:41" ht="14.4" x14ac:dyDescent="0.2">
      <c r="A38" s="17">
        <v>24</v>
      </c>
      <c r="B38" s="35"/>
      <c r="C38" s="36"/>
      <c r="D38" s="37"/>
      <c r="E38" s="38"/>
      <c r="F38" s="39"/>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1"/>
      <c r="AI38" s="41"/>
      <c r="AJ38" s="42"/>
      <c r="AK38" s="43">
        <f t="shared" si="3"/>
        <v>0</v>
      </c>
      <c r="AL38" s="44">
        <f t="shared" si="0"/>
        <v>0</v>
      </c>
      <c r="AM38" s="34" t="str">
        <f t="shared" si="2"/>
        <v/>
      </c>
      <c r="AN38" s="797"/>
      <c r="AO38" s="798"/>
    </row>
    <row r="39" spans="1:41" ht="14.4" x14ac:dyDescent="0.2">
      <c r="A39" s="17">
        <v>25</v>
      </c>
      <c r="B39" s="35"/>
      <c r="C39" s="36"/>
      <c r="D39" s="37"/>
      <c r="E39" s="38"/>
      <c r="F39" s="39"/>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1"/>
      <c r="AI39" s="41"/>
      <c r="AJ39" s="42"/>
      <c r="AK39" s="43">
        <f t="shared" si="3"/>
        <v>0</v>
      </c>
      <c r="AL39" s="44">
        <f t="shared" si="0"/>
        <v>0</v>
      </c>
      <c r="AM39" s="34" t="str">
        <f t="shared" si="2"/>
        <v/>
      </c>
      <c r="AN39" s="797"/>
      <c r="AO39" s="798"/>
    </row>
    <row r="40" spans="1:41" ht="14.4" x14ac:dyDescent="0.2">
      <c r="A40" s="17">
        <v>26</v>
      </c>
      <c r="B40" s="35"/>
      <c r="C40" s="36"/>
      <c r="D40" s="37"/>
      <c r="E40" s="38"/>
      <c r="F40" s="39"/>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1"/>
      <c r="AI40" s="41"/>
      <c r="AJ40" s="42"/>
      <c r="AK40" s="43">
        <f t="shared" si="3"/>
        <v>0</v>
      </c>
      <c r="AL40" s="44">
        <f t="shared" si="0"/>
        <v>0</v>
      </c>
      <c r="AM40" s="34" t="str">
        <f t="shared" si="2"/>
        <v/>
      </c>
      <c r="AN40" s="797"/>
      <c r="AO40" s="798"/>
    </row>
    <row r="41" spans="1:41" ht="14.4" x14ac:dyDescent="0.2">
      <c r="A41" s="17">
        <v>27</v>
      </c>
      <c r="B41" s="35"/>
      <c r="C41" s="36"/>
      <c r="D41" s="37"/>
      <c r="E41" s="38"/>
      <c r="F41" s="39"/>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1"/>
      <c r="AI41" s="41"/>
      <c r="AJ41" s="42"/>
      <c r="AK41" s="43">
        <f t="shared" si="3"/>
        <v>0</v>
      </c>
      <c r="AL41" s="44">
        <f t="shared" si="0"/>
        <v>0</v>
      </c>
      <c r="AM41" s="34" t="str">
        <f t="shared" si="2"/>
        <v/>
      </c>
      <c r="AN41" s="797"/>
      <c r="AO41" s="798"/>
    </row>
    <row r="42" spans="1:41" ht="14.4" x14ac:dyDescent="0.2">
      <c r="A42" s="17">
        <v>28</v>
      </c>
      <c r="B42" s="35"/>
      <c r="C42" s="36"/>
      <c r="D42" s="37"/>
      <c r="E42" s="38"/>
      <c r="F42" s="39"/>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1"/>
      <c r="AI42" s="41"/>
      <c r="AJ42" s="42"/>
      <c r="AK42" s="43">
        <f t="shared" si="3"/>
        <v>0</v>
      </c>
      <c r="AL42" s="44">
        <f t="shared" si="0"/>
        <v>0</v>
      </c>
      <c r="AM42" s="34" t="str">
        <f t="shared" si="2"/>
        <v/>
      </c>
      <c r="AN42" s="797"/>
      <c r="AO42" s="798"/>
    </row>
    <row r="43" spans="1:41" ht="14.4" x14ac:dyDescent="0.2">
      <c r="A43" s="17">
        <v>29</v>
      </c>
      <c r="B43" s="35"/>
      <c r="C43" s="36"/>
      <c r="D43" s="37"/>
      <c r="E43" s="38"/>
      <c r="F43" s="39"/>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1"/>
      <c r="AI43" s="41"/>
      <c r="AJ43" s="42"/>
      <c r="AK43" s="43">
        <f t="shared" si="3"/>
        <v>0</v>
      </c>
      <c r="AL43" s="44">
        <f t="shared" si="0"/>
        <v>0</v>
      </c>
      <c r="AM43" s="34" t="str">
        <f t="shared" si="2"/>
        <v/>
      </c>
      <c r="AN43" s="797"/>
      <c r="AO43" s="798"/>
    </row>
    <row r="44" spans="1:41" ht="14.4" x14ac:dyDescent="0.2">
      <c r="A44" s="17">
        <v>30</v>
      </c>
      <c r="B44" s="35"/>
      <c r="C44" s="36"/>
      <c r="D44" s="37"/>
      <c r="E44" s="38"/>
      <c r="F44" s="39"/>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1"/>
      <c r="AI44" s="41"/>
      <c r="AJ44" s="42"/>
      <c r="AK44" s="43">
        <f t="shared" si="3"/>
        <v>0</v>
      </c>
      <c r="AL44" s="44">
        <f t="shared" si="0"/>
        <v>0</v>
      </c>
      <c r="AM44" s="34" t="str">
        <f t="shared" si="2"/>
        <v/>
      </c>
      <c r="AN44" s="797"/>
      <c r="AO44" s="798"/>
    </row>
    <row r="45" spans="1:41" ht="14.4" x14ac:dyDescent="0.2">
      <c r="A45" s="17">
        <v>31</v>
      </c>
      <c r="B45" s="35"/>
      <c r="C45" s="36"/>
      <c r="D45" s="37"/>
      <c r="E45" s="38"/>
      <c r="F45" s="39"/>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1"/>
      <c r="AI45" s="41"/>
      <c r="AJ45" s="42"/>
      <c r="AK45" s="43">
        <f t="shared" si="3"/>
        <v>0</v>
      </c>
      <c r="AL45" s="44">
        <f t="shared" si="0"/>
        <v>0</v>
      </c>
      <c r="AM45" s="34" t="str">
        <f t="shared" si="2"/>
        <v/>
      </c>
      <c r="AN45" s="797"/>
      <c r="AO45" s="798"/>
    </row>
    <row r="46" spans="1:41" ht="14.4" x14ac:dyDescent="0.2">
      <c r="A46" s="17">
        <v>32</v>
      </c>
      <c r="B46" s="35"/>
      <c r="C46" s="36"/>
      <c r="D46" s="37"/>
      <c r="E46" s="38"/>
      <c r="F46" s="39"/>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1"/>
      <c r="AI46" s="41"/>
      <c r="AJ46" s="42"/>
      <c r="AK46" s="43">
        <f t="shared" si="3"/>
        <v>0</v>
      </c>
      <c r="AL46" s="44">
        <f t="shared" si="0"/>
        <v>0</v>
      </c>
      <c r="AM46" s="34" t="str">
        <f t="shared" si="2"/>
        <v/>
      </c>
      <c r="AN46" s="797"/>
      <c r="AO46" s="798"/>
    </row>
    <row r="47" spans="1:41" ht="14.4" x14ac:dyDescent="0.2">
      <c r="A47" s="17">
        <v>33</v>
      </c>
      <c r="B47" s="35"/>
      <c r="C47" s="36"/>
      <c r="D47" s="37"/>
      <c r="E47" s="38"/>
      <c r="F47" s="39"/>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1"/>
      <c r="AI47" s="41"/>
      <c r="AJ47" s="42"/>
      <c r="AK47" s="43">
        <f t="shared" si="3"/>
        <v>0</v>
      </c>
      <c r="AL47" s="44">
        <f t="shared" si="0"/>
        <v>0</v>
      </c>
      <c r="AM47" s="34" t="str">
        <f t="shared" si="2"/>
        <v/>
      </c>
      <c r="AN47" s="797"/>
      <c r="AO47" s="798"/>
    </row>
    <row r="48" spans="1:41" ht="14.4" x14ac:dyDescent="0.2">
      <c r="A48" s="17">
        <v>34</v>
      </c>
      <c r="B48" s="35"/>
      <c r="C48" s="36"/>
      <c r="D48" s="37"/>
      <c r="E48" s="38"/>
      <c r="F48" s="39"/>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1"/>
      <c r="AI48" s="41"/>
      <c r="AJ48" s="42"/>
      <c r="AK48" s="43">
        <f t="shared" si="3"/>
        <v>0</v>
      </c>
      <c r="AL48" s="44">
        <f t="shared" si="0"/>
        <v>0</v>
      </c>
      <c r="AM48" s="34" t="str">
        <f t="shared" si="2"/>
        <v/>
      </c>
      <c r="AN48" s="797"/>
      <c r="AO48" s="798"/>
    </row>
    <row r="49" spans="1:41" ht="14.4" x14ac:dyDescent="0.2">
      <c r="A49" s="17">
        <v>35</v>
      </c>
      <c r="B49" s="35"/>
      <c r="C49" s="36"/>
      <c r="D49" s="37"/>
      <c r="E49" s="38"/>
      <c r="F49" s="39"/>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1"/>
      <c r="AI49" s="41"/>
      <c r="AJ49" s="42"/>
      <c r="AK49" s="43">
        <f t="shared" si="3"/>
        <v>0</v>
      </c>
      <c r="AL49" s="44">
        <f t="shared" si="0"/>
        <v>0</v>
      </c>
      <c r="AM49" s="34" t="str">
        <f t="shared" si="2"/>
        <v/>
      </c>
      <c r="AN49" s="797"/>
      <c r="AO49" s="798"/>
    </row>
    <row r="50" spans="1:41" ht="14.4" x14ac:dyDescent="0.2">
      <c r="A50" s="17">
        <v>36</v>
      </c>
      <c r="B50" s="35"/>
      <c r="C50" s="36"/>
      <c r="D50" s="37"/>
      <c r="E50" s="38"/>
      <c r="F50" s="39"/>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1"/>
      <c r="AI50" s="41"/>
      <c r="AJ50" s="42"/>
      <c r="AK50" s="43">
        <f t="shared" si="3"/>
        <v>0</v>
      </c>
      <c r="AL50" s="44">
        <f t="shared" si="0"/>
        <v>0</v>
      </c>
      <c r="AM50" s="34" t="str">
        <f t="shared" si="2"/>
        <v/>
      </c>
      <c r="AN50" s="797"/>
      <c r="AO50" s="798"/>
    </row>
    <row r="51" spans="1:41" ht="14.4" x14ac:dyDescent="0.2">
      <c r="A51" s="17">
        <v>37</v>
      </c>
      <c r="B51" s="35"/>
      <c r="C51" s="36"/>
      <c r="D51" s="37"/>
      <c r="E51" s="38"/>
      <c r="F51" s="39"/>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1"/>
      <c r="AI51" s="41"/>
      <c r="AJ51" s="42"/>
      <c r="AK51" s="43">
        <f t="shared" si="3"/>
        <v>0</v>
      </c>
      <c r="AL51" s="44">
        <f t="shared" si="0"/>
        <v>0</v>
      </c>
      <c r="AM51" s="34" t="str">
        <f t="shared" si="2"/>
        <v/>
      </c>
      <c r="AN51" s="797"/>
      <c r="AO51" s="798"/>
    </row>
    <row r="52" spans="1:41" ht="14.4" x14ac:dyDescent="0.2">
      <c r="A52" s="17">
        <v>38</v>
      </c>
      <c r="B52" s="35"/>
      <c r="C52" s="36"/>
      <c r="D52" s="37"/>
      <c r="E52" s="38"/>
      <c r="F52" s="39"/>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1"/>
      <c r="AI52" s="41"/>
      <c r="AJ52" s="42"/>
      <c r="AK52" s="43">
        <f t="shared" si="3"/>
        <v>0</v>
      </c>
      <c r="AL52" s="44">
        <f t="shared" si="0"/>
        <v>0</v>
      </c>
      <c r="AM52" s="34" t="str">
        <f t="shared" si="2"/>
        <v/>
      </c>
      <c r="AN52" s="797"/>
      <c r="AO52" s="798"/>
    </row>
    <row r="53" spans="1:41" ht="14.4" x14ac:dyDescent="0.2">
      <c r="A53" s="17">
        <v>39</v>
      </c>
      <c r="B53" s="35"/>
      <c r="C53" s="36"/>
      <c r="D53" s="37"/>
      <c r="E53" s="38"/>
      <c r="F53" s="39"/>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1"/>
      <c r="AI53" s="41"/>
      <c r="AJ53" s="42"/>
      <c r="AK53" s="43">
        <f t="shared" si="3"/>
        <v>0</v>
      </c>
      <c r="AL53" s="44">
        <f t="shared" si="0"/>
        <v>0</v>
      </c>
      <c r="AM53" s="34" t="str">
        <f t="shared" si="2"/>
        <v/>
      </c>
      <c r="AN53" s="797"/>
      <c r="AO53" s="798"/>
    </row>
    <row r="54" spans="1:41" ht="14.4" x14ac:dyDescent="0.2">
      <c r="A54" s="17">
        <v>40</v>
      </c>
      <c r="B54" s="35"/>
      <c r="C54" s="36"/>
      <c r="D54" s="37"/>
      <c r="E54" s="38"/>
      <c r="F54" s="39"/>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1"/>
      <c r="AI54" s="41"/>
      <c r="AJ54" s="42"/>
      <c r="AK54" s="43">
        <f t="shared" si="3"/>
        <v>0</v>
      </c>
      <c r="AL54" s="44">
        <f t="shared" si="0"/>
        <v>0</v>
      </c>
      <c r="AM54" s="34" t="str">
        <f t="shared" si="2"/>
        <v/>
      </c>
      <c r="AN54" s="797"/>
      <c r="AO54" s="798"/>
    </row>
    <row r="55" spans="1:41" ht="14.4" x14ac:dyDescent="0.2">
      <c r="A55" s="17">
        <v>41</v>
      </c>
      <c r="B55" s="35"/>
      <c r="C55" s="36"/>
      <c r="D55" s="37"/>
      <c r="E55" s="38"/>
      <c r="F55" s="39"/>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1"/>
      <c r="AI55" s="41"/>
      <c r="AJ55" s="42"/>
      <c r="AK55" s="43">
        <f>+SUM(F55:AJ55)</f>
        <v>0</v>
      </c>
      <c r="AL55" s="44">
        <f t="shared" si="0"/>
        <v>0</v>
      </c>
      <c r="AM55" s="34" t="str">
        <f t="shared" si="2"/>
        <v/>
      </c>
      <c r="AN55" s="797"/>
      <c r="AO55" s="798"/>
    </row>
    <row r="56" spans="1:41" ht="14.4" x14ac:dyDescent="0.2">
      <c r="A56" s="17">
        <v>42</v>
      </c>
      <c r="B56" s="35"/>
      <c r="C56" s="36"/>
      <c r="D56" s="37"/>
      <c r="E56" s="38"/>
      <c r="F56" s="39"/>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1"/>
      <c r="AI56" s="41"/>
      <c r="AJ56" s="42"/>
      <c r="AK56" s="43">
        <f t="shared" ref="AK56:AK74" si="4">+SUM(F56:AJ56)</f>
        <v>0</v>
      </c>
      <c r="AL56" s="44">
        <f t="shared" si="0"/>
        <v>0</v>
      </c>
      <c r="AM56" s="34" t="str">
        <f t="shared" si="2"/>
        <v/>
      </c>
      <c r="AN56" s="797"/>
      <c r="AO56" s="798"/>
    </row>
    <row r="57" spans="1:41" ht="16.5" customHeight="1" x14ac:dyDescent="0.2">
      <c r="A57" s="17">
        <v>43</v>
      </c>
      <c r="B57" s="35"/>
      <c r="C57" s="36"/>
      <c r="D57" s="37"/>
      <c r="E57" s="38"/>
      <c r="F57" s="39"/>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1"/>
      <c r="AI57" s="41"/>
      <c r="AJ57" s="42"/>
      <c r="AK57" s="43">
        <f t="shared" si="4"/>
        <v>0</v>
      </c>
      <c r="AL57" s="44">
        <f t="shared" si="0"/>
        <v>0</v>
      </c>
      <c r="AM57" s="34" t="str">
        <f t="shared" si="2"/>
        <v/>
      </c>
      <c r="AN57" s="797"/>
      <c r="AO57" s="798"/>
    </row>
    <row r="58" spans="1:41" ht="14.4" x14ac:dyDescent="0.2">
      <c r="A58" s="17">
        <v>44</v>
      </c>
      <c r="B58" s="35"/>
      <c r="C58" s="36"/>
      <c r="D58" s="37"/>
      <c r="E58" s="38"/>
      <c r="F58" s="39"/>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1"/>
      <c r="AI58" s="41"/>
      <c r="AJ58" s="42"/>
      <c r="AK58" s="43">
        <f t="shared" si="4"/>
        <v>0</v>
      </c>
      <c r="AL58" s="44">
        <f t="shared" si="0"/>
        <v>0</v>
      </c>
      <c r="AM58" s="34" t="str">
        <f t="shared" si="2"/>
        <v/>
      </c>
      <c r="AN58" s="797"/>
      <c r="AO58" s="798"/>
    </row>
    <row r="59" spans="1:41" ht="14.4" x14ac:dyDescent="0.2">
      <c r="A59" s="17">
        <v>45</v>
      </c>
      <c r="B59" s="35"/>
      <c r="C59" s="36"/>
      <c r="D59" s="37"/>
      <c r="E59" s="38"/>
      <c r="F59" s="39"/>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1"/>
      <c r="AI59" s="41"/>
      <c r="AJ59" s="42"/>
      <c r="AK59" s="43">
        <f t="shared" si="4"/>
        <v>0</v>
      </c>
      <c r="AL59" s="44">
        <f t="shared" si="0"/>
        <v>0</v>
      </c>
      <c r="AM59" s="34" t="str">
        <f t="shared" si="2"/>
        <v/>
      </c>
      <c r="AN59" s="797"/>
      <c r="AO59" s="798"/>
    </row>
    <row r="60" spans="1:41" ht="14.4" x14ac:dyDescent="0.2">
      <c r="A60" s="17">
        <v>46</v>
      </c>
      <c r="B60" s="35"/>
      <c r="C60" s="36"/>
      <c r="D60" s="37"/>
      <c r="E60" s="38"/>
      <c r="F60" s="39"/>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1"/>
      <c r="AI60" s="41"/>
      <c r="AJ60" s="42"/>
      <c r="AK60" s="43">
        <f t="shared" si="4"/>
        <v>0</v>
      </c>
      <c r="AL60" s="44">
        <f t="shared" si="0"/>
        <v>0</v>
      </c>
      <c r="AM60" s="34" t="str">
        <f t="shared" si="2"/>
        <v/>
      </c>
      <c r="AN60" s="797"/>
      <c r="AO60" s="798"/>
    </row>
    <row r="61" spans="1:41" ht="14.4" x14ac:dyDescent="0.2">
      <c r="A61" s="17">
        <v>47</v>
      </c>
      <c r="B61" s="35"/>
      <c r="C61" s="36"/>
      <c r="D61" s="37"/>
      <c r="E61" s="38"/>
      <c r="F61" s="39"/>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1"/>
      <c r="AI61" s="41"/>
      <c r="AJ61" s="42"/>
      <c r="AK61" s="43">
        <f t="shared" si="4"/>
        <v>0</v>
      </c>
      <c r="AL61" s="44">
        <f t="shared" si="0"/>
        <v>0</v>
      </c>
      <c r="AM61" s="34" t="str">
        <f t="shared" si="2"/>
        <v/>
      </c>
      <c r="AN61" s="797"/>
      <c r="AO61" s="798"/>
    </row>
    <row r="62" spans="1:41" ht="14.4" x14ac:dyDescent="0.2">
      <c r="A62" s="17">
        <v>48</v>
      </c>
      <c r="B62" s="35"/>
      <c r="C62" s="36"/>
      <c r="D62" s="37"/>
      <c r="E62" s="38"/>
      <c r="F62" s="39"/>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1"/>
      <c r="AI62" s="41"/>
      <c r="AJ62" s="42"/>
      <c r="AK62" s="43">
        <f t="shared" si="4"/>
        <v>0</v>
      </c>
      <c r="AL62" s="44">
        <f t="shared" si="0"/>
        <v>0</v>
      </c>
      <c r="AM62" s="34" t="str">
        <f t="shared" si="2"/>
        <v/>
      </c>
      <c r="AN62" s="797"/>
      <c r="AO62" s="798"/>
    </row>
    <row r="63" spans="1:41" ht="14.4" x14ac:dyDescent="0.2">
      <c r="A63" s="17">
        <v>49</v>
      </c>
      <c r="B63" s="35"/>
      <c r="C63" s="36"/>
      <c r="D63" s="37"/>
      <c r="E63" s="38"/>
      <c r="F63" s="39"/>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1"/>
      <c r="AI63" s="41"/>
      <c r="AJ63" s="42"/>
      <c r="AK63" s="43">
        <f t="shared" si="4"/>
        <v>0</v>
      </c>
      <c r="AL63" s="44">
        <f t="shared" si="0"/>
        <v>0</v>
      </c>
      <c r="AM63" s="34" t="str">
        <f t="shared" si="2"/>
        <v/>
      </c>
      <c r="AN63" s="797"/>
      <c r="AO63" s="798"/>
    </row>
    <row r="64" spans="1:41" ht="14.4" x14ac:dyDescent="0.2">
      <c r="A64" s="17">
        <v>50</v>
      </c>
      <c r="B64" s="35"/>
      <c r="C64" s="36"/>
      <c r="D64" s="37"/>
      <c r="E64" s="38"/>
      <c r="F64" s="39"/>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1"/>
      <c r="AI64" s="41"/>
      <c r="AJ64" s="42"/>
      <c r="AK64" s="43">
        <f t="shared" si="4"/>
        <v>0</v>
      </c>
      <c r="AL64" s="44">
        <f t="shared" si="0"/>
        <v>0</v>
      </c>
      <c r="AM64" s="34" t="str">
        <f t="shared" si="2"/>
        <v/>
      </c>
      <c r="AN64" s="797"/>
      <c r="AO64" s="798"/>
    </row>
    <row r="65" spans="1:41" ht="14.4" x14ac:dyDescent="0.2">
      <c r="A65" s="17">
        <v>51</v>
      </c>
      <c r="B65" s="35"/>
      <c r="C65" s="36"/>
      <c r="D65" s="37"/>
      <c r="E65" s="38"/>
      <c r="F65" s="39"/>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1"/>
      <c r="AI65" s="41"/>
      <c r="AJ65" s="42"/>
      <c r="AK65" s="43">
        <f t="shared" si="4"/>
        <v>0</v>
      </c>
      <c r="AL65" s="44">
        <f t="shared" si="0"/>
        <v>0</v>
      </c>
      <c r="AM65" s="34" t="str">
        <f t="shared" si="2"/>
        <v/>
      </c>
      <c r="AN65" s="797"/>
      <c r="AO65" s="798"/>
    </row>
    <row r="66" spans="1:41" ht="14.4" x14ac:dyDescent="0.2">
      <c r="A66" s="17">
        <v>52</v>
      </c>
      <c r="B66" s="35"/>
      <c r="C66" s="36"/>
      <c r="D66" s="37"/>
      <c r="E66" s="38"/>
      <c r="F66" s="39"/>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1"/>
      <c r="AI66" s="41"/>
      <c r="AJ66" s="42"/>
      <c r="AK66" s="43">
        <f t="shared" si="4"/>
        <v>0</v>
      </c>
      <c r="AL66" s="44">
        <f t="shared" si="0"/>
        <v>0</v>
      </c>
      <c r="AM66" s="34" t="str">
        <f t="shared" si="2"/>
        <v/>
      </c>
      <c r="AN66" s="797"/>
      <c r="AO66" s="798"/>
    </row>
    <row r="67" spans="1:41" ht="14.4" x14ac:dyDescent="0.2">
      <c r="A67" s="17">
        <v>53</v>
      </c>
      <c r="B67" s="35"/>
      <c r="C67" s="36"/>
      <c r="D67" s="37"/>
      <c r="E67" s="38"/>
      <c r="F67" s="39"/>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1"/>
      <c r="AI67" s="41"/>
      <c r="AJ67" s="42"/>
      <c r="AK67" s="43">
        <f t="shared" si="4"/>
        <v>0</v>
      </c>
      <c r="AL67" s="44">
        <f t="shared" si="0"/>
        <v>0</v>
      </c>
      <c r="AM67" s="34" t="str">
        <f t="shared" si="2"/>
        <v/>
      </c>
      <c r="AN67" s="797"/>
      <c r="AO67" s="798"/>
    </row>
    <row r="68" spans="1:41" ht="14.4" x14ac:dyDescent="0.2">
      <c r="A68" s="17">
        <v>54</v>
      </c>
      <c r="B68" s="35"/>
      <c r="C68" s="36"/>
      <c r="D68" s="37"/>
      <c r="E68" s="38"/>
      <c r="F68" s="39"/>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1"/>
      <c r="AI68" s="41"/>
      <c r="AJ68" s="42"/>
      <c r="AK68" s="43">
        <f t="shared" si="4"/>
        <v>0</v>
      </c>
      <c r="AL68" s="44">
        <f t="shared" si="0"/>
        <v>0</v>
      </c>
      <c r="AM68" s="34" t="str">
        <f t="shared" si="2"/>
        <v/>
      </c>
      <c r="AN68" s="797"/>
      <c r="AO68" s="798"/>
    </row>
    <row r="69" spans="1:41" ht="14.4" x14ac:dyDescent="0.2">
      <c r="A69" s="17">
        <v>55</v>
      </c>
      <c r="B69" s="35"/>
      <c r="C69" s="36"/>
      <c r="D69" s="37"/>
      <c r="E69" s="38"/>
      <c r="F69" s="39"/>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1"/>
      <c r="AI69" s="41"/>
      <c r="AJ69" s="42"/>
      <c r="AK69" s="43">
        <f t="shared" si="4"/>
        <v>0</v>
      </c>
      <c r="AL69" s="44">
        <f t="shared" si="0"/>
        <v>0</v>
      </c>
      <c r="AM69" s="34" t="str">
        <f t="shared" si="2"/>
        <v/>
      </c>
      <c r="AN69" s="797"/>
      <c r="AO69" s="798"/>
    </row>
    <row r="70" spans="1:41" ht="14.4" x14ac:dyDescent="0.2">
      <c r="A70" s="17">
        <v>56</v>
      </c>
      <c r="B70" s="35"/>
      <c r="C70" s="36"/>
      <c r="D70" s="37"/>
      <c r="E70" s="38"/>
      <c r="F70" s="39"/>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1"/>
      <c r="AI70" s="41"/>
      <c r="AJ70" s="42"/>
      <c r="AK70" s="43">
        <f t="shared" si="4"/>
        <v>0</v>
      </c>
      <c r="AL70" s="44">
        <f t="shared" si="0"/>
        <v>0</v>
      </c>
      <c r="AM70" s="34" t="str">
        <f t="shared" si="2"/>
        <v/>
      </c>
      <c r="AN70" s="797"/>
      <c r="AO70" s="798"/>
    </row>
    <row r="71" spans="1:41" ht="14.4" x14ac:dyDescent="0.2">
      <c r="A71" s="17">
        <v>57</v>
      </c>
      <c r="B71" s="35"/>
      <c r="C71" s="36"/>
      <c r="D71" s="37"/>
      <c r="E71" s="38"/>
      <c r="F71" s="39"/>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1"/>
      <c r="AI71" s="41"/>
      <c r="AJ71" s="42"/>
      <c r="AK71" s="43">
        <f t="shared" si="4"/>
        <v>0</v>
      </c>
      <c r="AL71" s="44">
        <f t="shared" si="0"/>
        <v>0</v>
      </c>
      <c r="AM71" s="34" t="str">
        <f t="shared" si="2"/>
        <v/>
      </c>
      <c r="AN71" s="797"/>
      <c r="AO71" s="798"/>
    </row>
    <row r="72" spans="1:41" ht="14.4" x14ac:dyDescent="0.2">
      <c r="A72" s="17">
        <v>58</v>
      </c>
      <c r="B72" s="35"/>
      <c r="C72" s="36"/>
      <c r="D72" s="37"/>
      <c r="E72" s="38"/>
      <c r="F72" s="39"/>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1"/>
      <c r="AI72" s="41"/>
      <c r="AJ72" s="42"/>
      <c r="AK72" s="43">
        <f t="shared" si="4"/>
        <v>0</v>
      </c>
      <c r="AL72" s="44">
        <f t="shared" si="0"/>
        <v>0</v>
      </c>
      <c r="AM72" s="34" t="str">
        <f t="shared" si="2"/>
        <v/>
      </c>
      <c r="AN72" s="797"/>
      <c r="AO72" s="798"/>
    </row>
    <row r="73" spans="1:41" ht="14.4" x14ac:dyDescent="0.2">
      <c r="A73" s="17">
        <v>59</v>
      </c>
      <c r="B73" s="35"/>
      <c r="C73" s="36"/>
      <c r="D73" s="37"/>
      <c r="E73" s="38"/>
      <c r="F73" s="39"/>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1"/>
      <c r="AI73" s="41"/>
      <c r="AJ73" s="42"/>
      <c r="AK73" s="43">
        <f t="shared" si="4"/>
        <v>0</v>
      </c>
      <c r="AL73" s="44">
        <f t="shared" si="0"/>
        <v>0</v>
      </c>
      <c r="AM73" s="34" t="str">
        <f t="shared" si="2"/>
        <v/>
      </c>
      <c r="AN73" s="797"/>
      <c r="AO73" s="798"/>
    </row>
    <row r="74" spans="1:41" ht="14.4" x14ac:dyDescent="0.2">
      <c r="A74" s="17">
        <v>60</v>
      </c>
      <c r="B74" s="35"/>
      <c r="C74" s="36"/>
      <c r="D74" s="37"/>
      <c r="E74" s="38"/>
      <c r="F74" s="39"/>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1"/>
      <c r="AI74" s="41"/>
      <c r="AJ74" s="42"/>
      <c r="AK74" s="43">
        <f t="shared" si="4"/>
        <v>0</v>
      </c>
      <c r="AL74" s="44">
        <f t="shared" si="0"/>
        <v>0</v>
      </c>
      <c r="AM74" s="34" t="str">
        <f t="shared" si="2"/>
        <v/>
      </c>
      <c r="AN74" s="797"/>
      <c r="AO74" s="798"/>
    </row>
    <row r="75" spans="1:41" ht="14.4" x14ac:dyDescent="0.2">
      <c r="A75" s="17">
        <v>61</v>
      </c>
      <c r="B75" s="35"/>
      <c r="C75" s="36"/>
      <c r="D75" s="37"/>
      <c r="E75" s="38"/>
      <c r="F75" s="39"/>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1"/>
      <c r="AI75" s="41"/>
      <c r="AJ75" s="42"/>
      <c r="AK75" s="43">
        <f>+SUM(F75:AJ75)</f>
        <v>0</v>
      </c>
      <c r="AL75" s="44">
        <f t="shared" si="0"/>
        <v>0</v>
      </c>
      <c r="AM75" s="34" t="str">
        <f t="shared" si="2"/>
        <v/>
      </c>
      <c r="AN75" s="797"/>
      <c r="AO75" s="798"/>
    </row>
    <row r="76" spans="1:41" ht="14.4" x14ac:dyDescent="0.2">
      <c r="A76" s="17">
        <v>62</v>
      </c>
      <c r="B76" s="35"/>
      <c r="C76" s="36"/>
      <c r="D76" s="37"/>
      <c r="E76" s="38"/>
      <c r="F76" s="39"/>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1"/>
      <c r="AI76" s="41"/>
      <c r="AJ76" s="42"/>
      <c r="AK76" s="43">
        <f t="shared" ref="AK76:AK94" si="5">+SUM(F76:AJ76)</f>
        <v>0</v>
      </c>
      <c r="AL76" s="44">
        <f t="shared" si="0"/>
        <v>0</v>
      </c>
      <c r="AM76" s="34" t="str">
        <f t="shared" si="2"/>
        <v/>
      </c>
      <c r="AN76" s="797"/>
      <c r="AO76" s="798"/>
    </row>
    <row r="77" spans="1:41" ht="16.5" customHeight="1" x14ac:dyDescent="0.2">
      <c r="A77" s="17">
        <v>63</v>
      </c>
      <c r="B77" s="35"/>
      <c r="C77" s="36"/>
      <c r="D77" s="37"/>
      <c r="E77" s="38"/>
      <c r="F77" s="39"/>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1"/>
      <c r="AI77" s="41"/>
      <c r="AJ77" s="42"/>
      <c r="AK77" s="43">
        <f t="shared" si="5"/>
        <v>0</v>
      </c>
      <c r="AL77" s="44">
        <f t="shared" si="0"/>
        <v>0</v>
      </c>
      <c r="AM77" s="34" t="str">
        <f t="shared" si="2"/>
        <v/>
      </c>
      <c r="AN77" s="797"/>
      <c r="AO77" s="798"/>
    </row>
    <row r="78" spans="1:41" ht="14.4" x14ac:dyDescent="0.2">
      <c r="A78" s="17">
        <v>64</v>
      </c>
      <c r="B78" s="35"/>
      <c r="C78" s="36"/>
      <c r="D78" s="37"/>
      <c r="E78" s="38"/>
      <c r="F78" s="39"/>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1"/>
      <c r="AI78" s="41"/>
      <c r="AJ78" s="42"/>
      <c r="AK78" s="43">
        <f t="shared" si="5"/>
        <v>0</v>
      </c>
      <c r="AL78" s="44">
        <f t="shared" si="0"/>
        <v>0</v>
      </c>
      <c r="AM78" s="34" t="str">
        <f t="shared" si="2"/>
        <v/>
      </c>
      <c r="AN78" s="797"/>
      <c r="AO78" s="798"/>
    </row>
    <row r="79" spans="1:41" ht="14.4" x14ac:dyDescent="0.2">
      <c r="A79" s="17">
        <v>65</v>
      </c>
      <c r="B79" s="35"/>
      <c r="C79" s="36"/>
      <c r="D79" s="37"/>
      <c r="E79" s="38"/>
      <c r="F79" s="39"/>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1"/>
      <c r="AI79" s="41"/>
      <c r="AJ79" s="42"/>
      <c r="AK79" s="43">
        <f t="shared" si="5"/>
        <v>0</v>
      </c>
      <c r="AL79" s="44">
        <f t="shared" ref="AL79:AL115" si="6">IF($AK$4="４週",AK79/4,AK79/(DAY(EOMONTH($F$13,0))/7))</f>
        <v>0</v>
      </c>
      <c r="AM79" s="34" t="str">
        <f t="shared" si="2"/>
        <v/>
      </c>
      <c r="AN79" s="797"/>
      <c r="AO79" s="798"/>
    </row>
    <row r="80" spans="1:41" ht="14.4" x14ac:dyDescent="0.2">
      <c r="A80" s="17">
        <v>66</v>
      </c>
      <c r="B80" s="35"/>
      <c r="C80" s="36"/>
      <c r="D80" s="37"/>
      <c r="E80" s="38"/>
      <c r="F80" s="39"/>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1"/>
      <c r="AI80" s="41"/>
      <c r="AJ80" s="42"/>
      <c r="AK80" s="43">
        <f t="shared" si="5"/>
        <v>0</v>
      </c>
      <c r="AL80" s="44">
        <f t="shared" si="6"/>
        <v>0</v>
      </c>
      <c r="AM80" s="34" t="str">
        <f t="shared" ref="AM80:AM114" si="7">IF(ISBLANK($AH$9),"",ROUNDDOWN(AL80/$AH$9,1))</f>
        <v/>
      </c>
      <c r="AN80" s="797"/>
      <c r="AO80" s="798"/>
    </row>
    <row r="81" spans="1:41" ht="14.4" x14ac:dyDescent="0.2">
      <c r="A81" s="17">
        <v>67</v>
      </c>
      <c r="B81" s="35"/>
      <c r="C81" s="36"/>
      <c r="D81" s="37"/>
      <c r="E81" s="38"/>
      <c r="F81" s="39"/>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1"/>
      <c r="AI81" s="41"/>
      <c r="AJ81" s="42"/>
      <c r="AK81" s="43">
        <f t="shared" si="5"/>
        <v>0</v>
      </c>
      <c r="AL81" s="44">
        <f t="shared" si="6"/>
        <v>0</v>
      </c>
      <c r="AM81" s="34" t="str">
        <f t="shared" si="7"/>
        <v/>
      </c>
      <c r="AN81" s="797"/>
      <c r="AO81" s="798"/>
    </row>
    <row r="82" spans="1:41" ht="14.4" x14ac:dyDescent="0.2">
      <c r="A82" s="17">
        <v>68</v>
      </c>
      <c r="B82" s="35"/>
      <c r="C82" s="36"/>
      <c r="D82" s="37"/>
      <c r="E82" s="38"/>
      <c r="F82" s="39"/>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1"/>
      <c r="AI82" s="41"/>
      <c r="AJ82" s="42"/>
      <c r="AK82" s="43">
        <f t="shared" si="5"/>
        <v>0</v>
      </c>
      <c r="AL82" s="44">
        <f t="shared" si="6"/>
        <v>0</v>
      </c>
      <c r="AM82" s="34" t="str">
        <f t="shared" si="7"/>
        <v/>
      </c>
      <c r="AN82" s="797"/>
      <c r="AO82" s="798"/>
    </row>
    <row r="83" spans="1:41" ht="14.4" x14ac:dyDescent="0.2">
      <c r="A83" s="17">
        <v>69</v>
      </c>
      <c r="B83" s="35"/>
      <c r="C83" s="36"/>
      <c r="D83" s="37"/>
      <c r="E83" s="38"/>
      <c r="F83" s="39"/>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1"/>
      <c r="AI83" s="41"/>
      <c r="AJ83" s="42"/>
      <c r="AK83" s="43">
        <f t="shared" si="5"/>
        <v>0</v>
      </c>
      <c r="AL83" s="44">
        <f t="shared" si="6"/>
        <v>0</v>
      </c>
      <c r="AM83" s="34" t="str">
        <f t="shared" si="7"/>
        <v/>
      </c>
      <c r="AN83" s="797"/>
      <c r="AO83" s="798"/>
    </row>
    <row r="84" spans="1:41" ht="14.4" x14ac:dyDescent="0.2">
      <c r="A84" s="17">
        <v>70</v>
      </c>
      <c r="B84" s="35"/>
      <c r="C84" s="36"/>
      <c r="D84" s="37"/>
      <c r="E84" s="38"/>
      <c r="F84" s="39"/>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1"/>
      <c r="AI84" s="41"/>
      <c r="AJ84" s="42"/>
      <c r="AK84" s="43">
        <f t="shared" si="5"/>
        <v>0</v>
      </c>
      <c r="AL84" s="44">
        <f t="shared" si="6"/>
        <v>0</v>
      </c>
      <c r="AM84" s="34" t="str">
        <f t="shared" si="7"/>
        <v/>
      </c>
      <c r="AN84" s="797"/>
      <c r="AO84" s="798"/>
    </row>
    <row r="85" spans="1:41" ht="14.4" x14ac:dyDescent="0.2">
      <c r="A85" s="17">
        <v>71</v>
      </c>
      <c r="B85" s="35"/>
      <c r="C85" s="36"/>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1"/>
      <c r="AI85" s="41"/>
      <c r="AJ85" s="42"/>
      <c r="AK85" s="43">
        <f t="shared" si="5"/>
        <v>0</v>
      </c>
      <c r="AL85" s="44">
        <f t="shared" si="6"/>
        <v>0</v>
      </c>
      <c r="AM85" s="34" t="str">
        <f t="shared" si="7"/>
        <v/>
      </c>
      <c r="AN85" s="797"/>
      <c r="AO85" s="798"/>
    </row>
    <row r="86" spans="1:41" ht="14.4" x14ac:dyDescent="0.2">
      <c r="A86" s="17">
        <v>72</v>
      </c>
      <c r="B86" s="35"/>
      <c r="C86" s="36"/>
      <c r="D86" s="37"/>
      <c r="E86" s="38"/>
      <c r="F86" s="39"/>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1"/>
      <c r="AI86" s="41"/>
      <c r="AJ86" s="42"/>
      <c r="AK86" s="43">
        <f t="shared" si="5"/>
        <v>0</v>
      </c>
      <c r="AL86" s="44">
        <f t="shared" si="6"/>
        <v>0</v>
      </c>
      <c r="AM86" s="34" t="str">
        <f t="shared" si="7"/>
        <v/>
      </c>
      <c r="AN86" s="797"/>
      <c r="AO86" s="798"/>
    </row>
    <row r="87" spans="1:41" ht="14.4" x14ac:dyDescent="0.2">
      <c r="A87" s="17">
        <v>73</v>
      </c>
      <c r="B87" s="35"/>
      <c r="C87" s="36"/>
      <c r="D87" s="37"/>
      <c r="E87" s="38"/>
      <c r="F87" s="39"/>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1"/>
      <c r="AI87" s="41"/>
      <c r="AJ87" s="42"/>
      <c r="AK87" s="43">
        <f t="shared" si="5"/>
        <v>0</v>
      </c>
      <c r="AL87" s="44">
        <f t="shared" si="6"/>
        <v>0</v>
      </c>
      <c r="AM87" s="34" t="str">
        <f t="shared" si="7"/>
        <v/>
      </c>
      <c r="AN87" s="797"/>
      <c r="AO87" s="798"/>
    </row>
    <row r="88" spans="1:41" ht="14.4" x14ac:dyDescent="0.2">
      <c r="A88" s="17">
        <v>74</v>
      </c>
      <c r="B88" s="35"/>
      <c r="C88" s="36"/>
      <c r="D88" s="37"/>
      <c r="E88" s="38"/>
      <c r="F88" s="39"/>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1"/>
      <c r="AI88" s="41"/>
      <c r="AJ88" s="42"/>
      <c r="AK88" s="43">
        <f t="shared" si="5"/>
        <v>0</v>
      </c>
      <c r="AL88" s="44">
        <f t="shared" si="6"/>
        <v>0</v>
      </c>
      <c r="AM88" s="34" t="str">
        <f t="shared" si="7"/>
        <v/>
      </c>
      <c r="AN88" s="797"/>
      <c r="AO88" s="798"/>
    </row>
    <row r="89" spans="1:41" ht="14.4" x14ac:dyDescent="0.2">
      <c r="A89" s="17">
        <v>75</v>
      </c>
      <c r="B89" s="35"/>
      <c r="C89" s="36"/>
      <c r="D89" s="37"/>
      <c r="E89" s="38"/>
      <c r="F89" s="39"/>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1"/>
      <c r="AI89" s="41"/>
      <c r="AJ89" s="42"/>
      <c r="AK89" s="43">
        <f t="shared" si="5"/>
        <v>0</v>
      </c>
      <c r="AL89" s="44">
        <f t="shared" si="6"/>
        <v>0</v>
      </c>
      <c r="AM89" s="34" t="str">
        <f t="shared" si="7"/>
        <v/>
      </c>
      <c r="AN89" s="797"/>
      <c r="AO89" s="798"/>
    </row>
    <row r="90" spans="1:41" ht="14.4" x14ac:dyDescent="0.2">
      <c r="A90" s="17">
        <v>76</v>
      </c>
      <c r="B90" s="35"/>
      <c r="C90" s="36"/>
      <c r="D90" s="37"/>
      <c r="E90" s="38"/>
      <c r="F90" s="39"/>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1"/>
      <c r="AI90" s="41"/>
      <c r="AJ90" s="42"/>
      <c r="AK90" s="43">
        <f t="shared" si="5"/>
        <v>0</v>
      </c>
      <c r="AL90" s="44">
        <f t="shared" si="6"/>
        <v>0</v>
      </c>
      <c r="AM90" s="34" t="str">
        <f t="shared" si="7"/>
        <v/>
      </c>
      <c r="AN90" s="797"/>
      <c r="AO90" s="798"/>
    </row>
    <row r="91" spans="1:41" ht="14.4" x14ac:dyDescent="0.2">
      <c r="A91" s="17">
        <v>77</v>
      </c>
      <c r="B91" s="35"/>
      <c r="C91" s="36"/>
      <c r="D91" s="37"/>
      <c r="E91" s="38"/>
      <c r="F91" s="39"/>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1"/>
      <c r="AI91" s="41"/>
      <c r="AJ91" s="42"/>
      <c r="AK91" s="43">
        <f t="shared" si="5"/>
        <v>0</v>
      </c>
      <c r="AL91" s="44">
        <f t="shared" si="6"/>
        <v>0</v>
      </c>
      <c r="AM91" s="34" t="str">
        <f t="shared" si="7"/>
        <v/>
      </c>
      <c r="AN91" s="797"/>
      <c r="AO91" s="798"/>
    </row>
    <row r="92" spans="1:41" ht="14.4" x14ac:dyDescent="0.2">
      <c r="A92" s="17">
        <v>78</v>
      </c>
      <c r="B92" s="35"/>
      <c r="C92" s="36"/>
      <c r="D92" s="37"/>
      <c r="E92" s="38"/>
      <c r="F92" s="39"/>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1"/>
      <c r="AI92" s="41"/>
      <c r="AJ92" s="42"/>
      <c r="AK92" s="43">
        <f t="shared" si="5"/>
        <v>0</v>
      </c>
      <c r="AL92" s="44">
        <f t="shared" si="6"/>
        <v>0</v>
      </c>
      <c r="AM92" s="34" t="str">
        <f t="shared" si="7"/>
        <v/>
      </c>
      <c r="AN92" s="797"/>
      <c r="AO92" s="798"/>
    </row>
    <row r="93" spans="1:41" ht="14.4" x14ac:dyDescent="0.2">
      <c r="A93" s="17">
        <v>79</v>
      </c>
      <c r="B93" s="35"/>
      <c r="C93" s="36"/>
      <c r="D93" s="37"/>
      <c r="E93" s="38"/>
      <c r="F93" s="39"/>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1"/>
      <c r="AI93" s="41"/>
      <c r="AJ93" s="42"/>
      <c r="AK93" s="43">
        <f t="shared" si="5"/>
        <v>0</v>
      </c>
      <c r="AL93" s="44">
        <f t="shared" si="6"/>
        <v>0</v>
      </c>
      <c r="AM93" s="34" t="str">
        <f t="shared" si="7"/>
        <v/>
      </c>
      <c r="AN93" s="797"/>
      <c r="AO93" s="798"/>
    </row>
    <row r="94" spans="1:41" ht="14.4" x14ac:dyDescent="0.2">
      <c r="A94" s="17">
        <v>80</v>
      </c>
      <c r="B94" s="35"/>
      <c r="C94" s="36"/>
      <c r="D94" s="37"/>
      <c r="E94" s="38"/>
      <c r="F94" s="39"/>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1"/>
      <c r="AI94" s="41"/>
      <c r="AJ94" s="42"/>
      <c r="AK94" s="43">
        <f t="shared" si="5"/>
        <v>0</v>
      </c>
      <c r="AL94" s="44">
        <f t="shared" si="6"/>
        <v>0</v>
      </c>
      <c r="AM94" s="34" t="str">
        <f t="shared" si="7"/>
        <v/>
      </c>
      <c r="AN94" s="797"/>
      <c r="AO94" s="798"/>
    </row>
    <row r="95" spans="1:41" ht="14.4" x14ac:dyDescent="0.2">
      <c r="A95" s="17">
        <v>81</v>
      </c>
      <c r="B95" s="35"/>
      <c r="C95" s="36"/>
      <c r="D95" s="37"/>
      <c r="E95" s="38"/>
      <c r="F95" s="39"/>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1"/>
      <c r="AI95" s="41"/>
      <c r="AJ95" s="42"/>
      <c r="AK95" s="43">
        <f>+SUM(F95:AJ95)</f>
        <v>0</v>
      </c>
      <c r="AL95" s="44">
        <f t="shared" si="6"/>
        <v>0</v>
      </c>
      <c r="AM95" s="34" t="str">
        <f t="shared" si="7"/>
        <v/>
      </c>
      <c r="AN95" s="797"/>
      <c r="AO95" s="798"/>
    </row>
    <row r="96" spans="1:41" ht="14.4" x14ac:dyDescent="0.2">
      <c r="A96" s="17">
        <v>82</v>
      </c>
      <c r="B96" s="35"/>
      <c r="C96" s="36"/>
      <c r="D96" s="37"/>
      <c r="E96" s="38"/>
      <c r="F96" s="39"/>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c r="AH96" s="41"/>
      <c r="AI96" s="41"/>
      <c r="AJ96" s="42"/>
      <c r="AK96" s="43">
        <f t="shared" ref="AK96:AK114" si="8">+SUM(F96:AJ96)</f>
        <v>0</v>
      </c>
      <c r="AL96" s="44">
        <f t="shared" si="6"/>
        <v>0</v>
      </c>
      <c r="AM96" s="34" t="str">
        <f t="shared" si="7"/>
        <v/>
      </c>
      <c r="AN96" s="797"/>
      <c r="AO96" s="798"/>
    </row>
    <row r="97" spans="1:41" ht="16.5" customHeight="1" x14ac:dyDescent="0.2">
      <c r="A97" s="17">
        <v>83</v>
      </c>
      <c r="B97" s="35"/>
      <c r="C97" s="36"/>
      <c r="D97" s="37"/>
      <c r="E97" s="38"/>
      <c r="F97" s="39"/>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1"/>
      <c r="AI97" s="41"/>
      <c r="AJ97" s="42"/>
      <c r="AK97" s="43">
        <f t="shared" si="8"/>
        <v>0</v>
      </c>
      <c r="AL97" s="44">
        <f t="shared" si="6"/>
        <v>0</v>
      </c>
      <c r="AM97" s="34" t="str">
        <f t="shared" si="7"/>
        <v/>
      </c>
      <c r="AN97" s="797"/>
      <c r="AO97" s="798"/>
    </row>
    <row r="98" spans="1:41" ht="14.4" x14ac:dyDescent="0.2">
      <c r="A98" s="17">
        <v>84</v>
      </c>
      <c r="B98" s="35"/>
      <c r="C98" s="36"/>
      <c r="D98" s="37"/>
      <c r="E98" s="38"/>
      <c r="F98" s="39"/>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1"/>
      <c r="AI98" s="41"/>
      <c r="AJ98" s="42"/>
      <c r="AK98" s="43">
        <f t="shared" si="8"/>
        <v>0</v>
      </c>
      <c r="AL98" s="44">
        <f t="shared" si="6"/>
        <v>0</v>
      </c>
      <c r="AM98" s="34" t="str">
        <f t="shared" si="7"/>
        <v/>
      </c>
      <c r="AN98" s="797"/>
      <c r="AO98" s="798"/>
    </row>
    <row r="99" spans="1:41" ht="14.4" x14ac:dyDescent="0.2">
      <c r="A99" s="17">
        <v>85</v>
      </c>
      <c r="B99" s="35"/>
      <c r="C99" s="36"/>
      <c r="D99" s="37"/>
      <c r="E99" s="38"/>
      <c r="F99" s="39"/>
      <c r="G99" s="40"/>
      <c r="H99" s="40"/>
      <c r="I99" s="40"/>
      <c r="J99" s="40"/>
      <c r="K99" s="40"/>
      <c r="L99" s="40"/>
      <c r="M99" s="40"/>
      <c r="N99" s="40"/>
      <c r="O99" s="40"/>
      <c r="P99" s="40"/>
      <c r="Q99" s="40"/>
      <c r="R99" s="40"/>
      <c r="S99" s="40"/>
      <c r="T99" s="40"/>
      <c r="U99" s="40"/>
      <c r="V99" s="40"/>
      <c r="W99" s="40"/>
      <c r="X99" s="40"/>
      <c r="Y99" s="40"/>
      <c r="Z99" s="40"/>
      <c r="AA99" s="40"/>
      <c r="AB99" s="40"/>
      <c r="AC99" s="40"/>
      <c r="AD99" s="40"/>
      <c r="AE99" s="40"/>
      <c r="AF99" s="40"/>
      <c r="AG99" s="40"/>
      <c r="AH99" s="41"/>
      <c r="AI99" s="41"/>
      <c r="AJ99" s="42"/>
      <c r="AK99" s="43">
        <f t="shared" si="8"/>
        <v>0</v>
      </c>
      <c r="AL99" s="44">
        <f t="shared" si="6"/>
        <v>0</v>
      </c>
      <c r="AM99" s="34" t="str">
        <f t="shared" si="7"/>
        <v/>
      </c>
      <c r="AN99" s="797"/>
      <c r="AO99" s="798"/>
    </row>
    <row r="100" spans="1:41" ht="14.4" x14ac:dyDescent="0.2">
      <c r="A100" s="17">
        <v>86</v>
      </c>
      <c r="B100" s="35"/>
      <c r="C100" s="36"/>
      <c r="D100" s="37"/>
      <c r="E100" s="38"/>
      <c r="F100" s="39"/>
      <c r="G100" s="40"/>
      <c r="H100" s="40"/>
      <c r="I100" s="40"/>
      <c r="J100" s="40"/>
      <c r="K100" s="40"/>
      <c r="L100" s="40"/>
      <c r="M100" s="40"/>
      <c r="N100" s="40"/>
      <c r="O100" s="40"/>
      <c r="P100" s="40"/>
      <c r="Q100" s="40"/>
      <c r="R100" s="40"/>
      <c r="S100" s="40"/>
      <c r="T100" s="40"/>
      <c r="U100" s="40"/>
      <c r="V100" s="40"/>
      <c r="W100" s="40"/>
      <c r="X100" s="40"/>
      <c r="Y100" s="40"/>
      <c r="Z100" s="40"/>
      <c r="AA100" s="40"/>
      <c r="AB100" s="40"/>
      <c r="AC100" s="40"/>
      <c r="AD100" s="40"/>
      <c r="AE100" s="40"/>
      <c r="AF100" s="40"/>
      <c r="AG100" s="40"/>
      <c r="AH100" s="41"/>
      <c r="AI100" s="41"/>
      <c r="AJ100" s="42"/>
      <c r="AK100" s="43">
        <f t="shared" si="8"/>
        <v>0</v>
      </c>
      <c r="AL100" s="44">
        <f t="shared" si="6"/>
        <v>0</v>
      </c>
      <c r="AM100" s="34" t="str">
        <f t="shared" si="7"/>
        <v/>
      </c>
      <c r="AN100" s="797"/>
      <c r="AO100" s="798"/>
    </row>
    <row r="101" spans="1:41" ht="14.4" x14ac:dyDescent="0.2">
      <c r="A101" s="17">
        <v>87</v>
      </c>
      <c r="B101" s="35"/>
      <c r="C101" s="36"/>
      <c r="D101" s="37"/>
      <c r="E101" s="38"/>
      <c r="F101" s="39"/>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1"/>
      <c r="AI101" s="41"/>
      <c r="AJ101" s="42"/>
      <c r="AK101" s="43">
        <f t="shared" si="8"/>
        <v>0</v>
      </c>
      <c r="AL101" s="44">
        <f t="shared" si="6"/>
        <v>0</v>
      </c>
      <c r="AM101" s="34" t="str">
        <f t="shared" si="7"/>
        <v/>
      </c>
      <c r="AN101" s="797"/>
      <c r="AO101" s="798"/>
    </row>
    <row r="102" spans="1:41" ht="14.4" x14ac:dyDescent="0.2">
      <c r="A102" s="17">
        <v>88</v>
      </c>
      <c r="B102" s="35"/>
      <c r="C102" s="36"/>
      <c r="D102" s="37"/>
      <c r="E102" s="38"/>
      <c r="F102" s="39"/>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1"/>
      <c r="AI102" s="41"/>
      <c r="AJ102" s="42"/>
      <c r="AK102" s="43">
        <f t="shared" si="8"/>
        <v>0</v>
      </c>
      <c r="AL102" s="44">
        <f t="shared" si="6"/>
        <v>0</v>
      </c>
      <c r="AM102" s="34" t="str">
        <f t="shared" si="7"/>
        <v/>
      </c>
      <c r="AN102" s="797"/>
      <c r="AO102" s="798"/>
    </row>
    <row r="103" spans="1:41" ht="14.4" x14ac:dyDescent="0.2">
      <c r="A103" s="17">
        <v>89</v>
      </c>
      <c r="B103" s="35"/>
      <c r="C103" s="36"/>
      <c r="D103" s="37"/>
      <c r="E103" s="38"/>
      <c r="F103" s="39"/>
      <c r="G103" s="40"/>
      <c r="H103" s="40"/>
      <c r="I103" s="40"/>
      <c r="J103" s="40"/>
      <c r="K103" s="40"/>
      <c r="L103" s="40"/>
      <c r="M103" s="40"/>
      <c r="N103" s="40"/>
      <c r="O103" s="40"/>
      <c r="P103" s="40"/>
      <c r="Q103" s="40"/>
      <c r="R103" s="40"/>
      <c r="S103" s="40"/>
      <c r="T103" s="40"/>
      <c r="U103" s="40"/>
      <c r="V103" s="40"/>
      <c r="W103" s="40"/>
      <c r="X103" s="40"/>
      <c r="Y103" s="40"/>
      <c r="Z103" s="40"/>
      <c r="AA103" s="40"/>
      <c r="AB103" s="40"/>
      <c r="AC103" s="40"/>
      <c r="AD103" s="40"/>
      <c r="AE103" s="40"/>
      <c r="AF103" s="40"/>
      <c r="AG103" s="40"/>
      <c r="AH103" s="41"/>
      <c r="AI103" s="41"/>
      <c r="AJ103" s="42"/>
      <c r="AK103" s="43">
        <f t="shared" si="8"/>
        <v>0</v>
      </c>
      <c r="AL103" s="44">
        <f t="shared" si="6"/>
        <v>0</v>
      </c>
      <c r="AM103" s="34" t="str">
        <f t="shared" si="7"/>
        <v/>
      </c>
      <c r="AN103" s="797"/>
      <c r="AO103" s="798"/>
    </row>
    <row r="104" spans="1:41" ht="14.4" x14ac:dyDescent="0.2">
      <c r="A104" s="17">
        <v>90</v>
      </c>
      <c r="B104" s="35"/>
      <c r="C104" s="36"/>
      <c r="D104" s="37"/>
      <c r="E104" s="38"/>
      <c r="F104" s="39"/>
      <c r="G104" s="40"/>
      <c r="H104" s="40"/>
      <c r="I104" s="40"/>
      <c r="J104" s="40"/>
      <c r="K104" s="40"/>
      <c r="L104" s="40"/>
      <c r="M104" s="40"/>
      <c r="N104" s="40"/>
      <c r="O104" s="40"/>
      <c r="P104" s="40"/>
      <c r="Q104" s="40"/>
      <c r="R104" s="40"/>
      <c r="S104" s="40"/>
      <c r="T104" s="40"/>
      <c r="U104" s="40"/>
      <c r="V104" s="40"/>
      <c r="W104" s="40"/>
      <c r="X104" s="40"/>
      <c r="Y104" s="40"/>
      <c r="Z104" s="40"/>
      <c r="AA104" s="40"/>
      <c r="AB104" s="40"/>
      <c r="AC104" s="40"/>
      <c r="AD104" s="40"/>
      <c r="AE104" s="40"/>
      <c r="AF104" s="40"/>
      <c r="AG104" s="40"/>
      <c r="AH104" s="41"/>
      <c r="AI104" s="41"/>
      <c r="AJ104" s="42"/>
      <c r="AK104" s="43">
        <f t="shared" si="8"/>
        <v>0</v>
      </c>
      <c r="AL104" s="44">
        <f t="shared" si="6"/>
        <v>0</v>
      </c>
      <c r="AM104" s="34" t="str">
        <f t="shared" si="7"/>
        <v/>
      </c>
      <c r="AN104" s="797"/>
      <c r="AO104" s="798"/>
    </row>
    <row r="105" spans="1:41" ht="14.4" x14ac:dyDescent="0.2">
      <c r="A105" s="17">
        <v>91</v>
      </c>
      <c r="B105" s="35"/>
      <c r="C105" s="36"/>
      <c r="D105" s="37"/>
      <c r="E105" s="38"/>
      <c r="F105" s="39"/>
      <c r="G105" s="40"/>
      <c r="H105" s="40"/>
      <c r="I105" s="40"/>
      <c r="J105" s="40"/>
      <c r="K105" s="40"/>
      <c r="L105" s="40"/>
      <c r="M105" s="40"/>
      <c r="N105" s="40"/>
      <c r="O105" s="40"/>
      <c r="P105" s="40"/>
      <c r="Q105" s="40"/>
      <c r="R105" s="40"/>
      <c r="S105" s="40"/>
      <c r="T105" s="40"/>
      <c r="U105" s="40"/>
      <c r="V105" s="40"/>
      <c r="W105" s="40"/>
      <c r="X105" s="40"/>
      <c r="Y105" s="40"/>
      <c r="Z105" s="40"/>
      <c r="AA105" s="40"/>
      <c r="AB105" s="40"/>
      <c r="AC105" s="40"/>
      <c r="AD105" s="40"/>
      <c r="AE105" s="40"/>
      <c r="AF105" s="40"/>
      <c r="AG105" s="40"/>
      <c r="AH105" s="41"/>
      <c r="AI105" s="41"/>
      <c r="AJ105" s="42"/>
      <c r="AK105" s="43">
        <f t="shared" si="8"/>
        <v>0</v>
      </c>
      <c r="AL105" s="44">
        <f t="shared" si="6"/>
        <v>0</v>
      </c>
      <c r="AM105" s="34" t="str">
        <f t="shared" si="7"/>
        <v/>
      </c>
      <c r="AN105" s="797"/>
      <c r="AO105" s="798"/>
    </row>
    <row r="106" spans="1:41" ht="14.4" x14ac:dyDescent="0.2">
      <c r="A106" s="17">
        <v>92</v>
      </c>
      <c r="B106" s="35"/>
      <c r="C106" s="36"/>
      <c r="D106" s="37"/>
      <c r="E106" s="38"/>
      <c r="F106" s="39"/>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1"/>
      <c r="AI106" s="41"/>
      <c r="AJ106" s="42"/>
      <c r="AK106" s="43">
        <f t="shared" si="8"/>
        <v>0</v>
      </c>
      <c r="AL106" s="44">
        <f t="shared" si="6"/>
        <v>0</v>
      </c>
      <c r="AM106" s="34" t="str">
        <f t="shared" si="7"/>
        <v/>
      </c>
      <c r="AN106" s="797"/>
      <c r="AO106" s="798"/>
    </row>
    <row r="107" spans="1:41" ht="14.4" x14ac:dyDescent="0.2">
      <c r="A107" s="17">
        <v>93</v>
      </c>
      <c r="B107" s="35"/>
      <c r="C107" s="36"/>
      <c r="D107" s="37"/>
      <c r="E107" s="38"/>
      <c r="F107" s="39"/>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1"/>
      <c r="AI107" s="41"/>
      <c r="AJ107" s="42"/>
      <c r="AK107" s="43">
        <f t="shared" si="8"/>
        <v>0</v>
      </c>
      <c r="AL107" s="44">
        <f t="shared" si="6"/>
        <v>0</v>
      </c>
      <c r="AM107" s="34" t="str">
        <f t="shared" si="7"/>
        <v/>
      </c>
      <c r="AN107" s="797"/>
      <c r="AO107" s="798"/>
    </row>
    <row r="108" spans="1:41" ht="14.4" x14ac:dyDescent="0.2">
      <c r="A108" s="17">
        <v>94</v>
      </c>
      <c r="B108" s="35"/>
      <c r="C108" s="36"/>
      <c r="D108" s="37"/>
      <c r="E108" s="38"/>
      <c r="F108" s="39"/>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1"/>
      <c r="AI108" s="41"/>
      <c r="AJ108" s="42"/>
      <c r="AK108" s="43">
        <f t="shared" si="8"/>
        <v>0</v>
      </c>
      <c r="AL108" s="44">
        <f t="shared" si="6"/>
        <v>0</v>
      </c>
      <c r="AM108" s="34" t="str">
        <f t="shared" si="7"/>
        <v/>
      </c>
      <c r="AN108" s="797"/>
      <c r="AO108" s="798"/>
    </row>
    <row r="109" spans="1:41" ht="14.4" x14ac:dyDescent="0.2">
      <c r="A109" s="17">
        <v>95</v>
      </c>
      <c r="B109" s="35"/>
      <c r="C109" s="36"/>
      <c r="D109" s="37"/>
      <c r="E109" s="38"/>
      <c r="F109" s="39"/>
      <c r="G109" s="40"/>
      <c r="H109" s="40"/>
      <c r="I109" s="40"/>
      <c r="J109" s="40"/>
      <c r="K109" s="40"/>
      <c r="L109" s="40"/>
      <c r="M109" s="40"/>
      <c r="N109" s="40"/>
      <c r="O109" s="40"/>
      <c r="P109" s="40"/>
      <c r="Q109" s="40"/>
      <c r="R109" s="40"/>
      <c r="S109" s="40"/>
      <c r="T109" s="40"/>
      <c r="U109" s="40"/>
      <c r="V109" s="40"/>
      <c r="W109" s="40"/>
      <c r="X109" s="40"/>
      <c r="Y109" s="40"/>
      <c r="Z109" s="40"/>
      <c r="AA109" s="40"/>
      <c r="AB109" s="40"/>
      <c r="AC109" s="40"/>
      <c r="AD109" s="40"/>
      <c r="AE109" s="40"/>
      <c r="AF109" s="40"/>
      <c r="AG109" s="40"/>
      <c r="AH109" s="41"/>
      <c r="AI109" s="41"/>
      <c r="AJ109" s="42"/>
      <c r="AK109" s="43">
        <f t="shared" si="8"/>
        <v>0</v>
      </c>
      <c r="AL109" s="44">
        <f t="shared" si="6"/>
        <v>0</v>
      </c>
      <c r="AM109" s="34" t="str">
        <f t="shared" si="7"/>
        <v/>
      </c>
      <c r="AN109" s="797"/>
      <c r="AO109" s="798"/>
    </row>
    <row r="110" spans="1:41" ht="14.4" x14ac:dyDescent="0.2">
      <c r="A110" s="17">
        <v>96</v>
      </c>
      <c r="B110" s="35"/>
      <c r="C110" s="36"/>
      <c r="D110" s="37"/>
      <c r="E110" s="38"/>
      <c r="F110" s="39"/>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1"/>
      <c r="AI110" s="41"/>
      <c r="AJ110" s="42"/>
      <c r="AK110" s="43">
        <f t="shared" si="8"/>
        <v>0</v>
      </c>
      <c r="AL110" s="44">
        <f t="shared" si="6"/>
        <v>0</v>
      </c>
      <c r="AM110" s="34" t="str">
        <f t="shared" si="7"/>
        <v/>
      </c>
      <c r="AN110" s="797"/>
      <c r="AO110" s="798"/>
    </row>
    <row r="111" spans="1:41" ht="14.4" x14ac:dyDescent="0.2">
      <c r="A111" s="17">
        <v>97</v>
      </c>
      <c r="B111" s="35"/>
      <c r="C111" s="36"/>
      <c r="D111" s="37"/>
      <c r="E111" s="38"/>
      <c r="F111" s="39"/>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1"/>
      <c r="AI111" s="41"/>
      <c r="AJ111" s="42"/>
      <c r="AK111" s="43">
        <f t="shared" si="8"/>
        <v>0</v>
      </c>
      <c r="AL111" s="44">
        <f t="shared" si="6"/>
        <v>0</v>
      </c>
      <c r="AM111" s="34" t="str">
        <f t="shared" si="7"/>
        <v/>
      </c>
      <c r="AN111" s="797"/>
      <c r="AO111" s="798"/>
    </row>
    <row r="112" spans="1:41" ht="14.4" x14ac:dyDescent="0.2">
      <c r="A112" s="17">
        <v>98</v>
      </c>
      <c r="B112" s="35"/>
      <c r="C112" s="36"/>
      <c r="D112" s="37"/>
      <c r="E112" s="38"/>
      <c r="F112" s="39"/>
      <c r="G112" s="40"/>
      <c r="H112" s="40"/>
      <c r="I112" s="40"/>
      <c r="J112" s="40"/>
      <c r="K112" s="40"/>
      <c r="L112" s="40"/>
      <c r="M112" s="40"/>
      <c r="N112" s="40"/>
      <c r="O112" s="40"/>
      <c r="P112" s="40"/>
      <c r="Q112" s="40"/>
      <c r="R112" s="40"/>
      <c r="S112" s="40"/>
      <c r="T112" s="40"/>
      <c r="U112" s="40"/>
      <c r="V112" s="40"/>
      <c r="W112" s="40"/>
      <c r="X112" s="40"/>
      <c r="Y112" s="40"/>
      <c r="Z112" s="40"/>
      <c r="AA112" s="40"/>
      <c r="AB112" s="40"/>
      <c r="AC112" s="40"/>
      <c r="AD112" s="40"/>
      <c r="AE112" s="40"/>
      <c r="AF112" s="40"/>
      <c r="AG112" s="40"/>
      <c r="AH112" s="41"/>
      <c r="AI112" s="41"/>
      <c r="AJ112" s="42"/>
      <c r="AK112" s="43">
        <f t="shared" si="8"/>
        <v>0</v>
      </c>
      <c r="AL112" s="44">
        <f t="shared" si="6"/>
        <v>0</v>
      </c>
      <c r="AM112" s="34" t="str">
        <f t="shared" si="7"/>
        <v/>
      </c>
      <c r="AN112" s="797"/>
      <c r="AO112" s="798"/>
    </row>
    <row r="113" spans="1:43" ht="14.4" x14ac:dyDescent="0.2">
      <c r="A113" s="17">
        <v>99</v>
      </c>
      <c r="B113" s="35"/>
      <c r="C113" s="36"/>
      <c r="D113" s="37"/>
      <c r="E113" s="38"/>
      <c r="F113" s="39"/>
      <c r="G113" s="40"/>
      <c r="H113" s="40"/>
      <c r="I113" s="40"/>
      <c r="J113" s="40"/>
      <c r="K113" s="40"/>
      <c r="L113" s="40"/>
      <c r="M113" s="40"/>
      <c r="N113" s="40"/>
      <c r="O113" s="40"/>
      <c r="P113" s="40"/>
      <c r="Q113" s="40"/>
      <c r="R113" s="40"/>
      <c r="S113" s="40"/>
      <c r="T113" s="40"/>
      <c r="U113" s="40"/>
      <c r="V113" s="40"/>
      <c r="W113" s="40"/>
      <c r="X113" s="40"/>
      <c r="Y113" s="40"/>
      <c r="Z113" s="40"/>
      <c r="AA113" s="40"/>
      <c r="AB113" s="40"/>
      <c r="AC113" s="40"/>
      <c r="AD113" s="40"/>
      <c r="AE113" s="40"/>
      <c r="AF113" s="40"/>
      <c r="AG113" s="40"/>
      <c r="AH113" s="41"/>
      <c r="AI113" s="41"/>
      <c r="AJ113" s="42"/>
      <c r="AK113" s="43">
        <f t="shared" si="8"/>
        <v>0</v>
      </c>
      <c r="AL113" s="44">
        <f t="shared" si="6"/>
        <v>0</v>
      </c>
      <c r="AM113" s="34" t="str">
        <f t="shared" si="7"/>
        <v/>
      </c>
      <c r="AN113" s="797"/>
      <c r="AO113" s="798"/>
    </row>
    <row r="114" spans="1:43" ht="18" customHeight="1" thickBot="1" x14ac:dyDescent="0.25">
      <c r="A114" s="17">
        <v>100</v>
      </c>
      <c r="B114" s="35"/>
      <c r="C114" s="36"/>
      <c r="D114" s="37"/>
      <c r="E114" s="38"/>
      <c r="F114" s="39"/>
      <c r="G114" s="40"/>
      <c r="H114" s="40"/>
      <c r="I114" s="40"/>
      <c r="J114" s="40"/>
      <c r="K114" s="40"/>
      <c r="L114" s="40"/>
      <c r="M114" s="40"/>
      <c r="N114" s="40"/>
      <c r="O114" s="40"/>
      <c r="P114" s="40"/>
      <c r="Q114" s="40"/>
      <c r="R114" s="40"/>
      <c r="S114" s="40"/>
      <c r="T114" s="40"/>
      <c r="U114" s="40"/>
      <c r="V114" s="40"/>
      <c r="W114" s="40"/>
      <c r="X114" s="40"/>
      <c r="Y114" s="40"/>
      <c r="Z114" s="40"/>
      <c r="AA114" s="40"/>
      <c r="AB114" s="40"/>
      <c r="AC114" s="40"/>
      <c r="AD114" s="40"/>
      <c r="AE114" s="40"/>
      <c r="AF114" s="40"/>
      <c r="AG114" s="40"/>
      <c r="AH114" s="41"/>
      <c r="AI114" s="41"/>
      <c r="AJ114" s="42"/>
      <c r="AK114" s="43">
        <f t="shared" si="8"/>
        <v>0</v>
      </c>
      <c r="AL114" s="44">
        <f t="shared" si="6"/>
        <v>0</v>
      </c>
      <c r="AM114" s="45" t="str">
        <f t="shared" si="7"/>
        <v/>
      </c>
      <c r="AN114" s="797"/>
      <c r="AO114" s="798"/>
    </row>
    <row r="115" spans="1:43" ht="14.4" x14ac:dyDescent="0.2">
      <c r="A115" s="799" t="s">
        <v>38</v>
      </c>
      <c r="B115" s="800"/>
      <c r="C115" s="800"/>
      <c r="D115" s="800"/>
      <c r="E115" s="800"/>
      <c r="F115" s="46">
        <f t="shared" ref="F115:AJ115" si="9">+SUM(F15:F114)</f>
        <v>0</v>
      </c>
      <c r="G115" s="46">
        <f t="shared" si="9"/>
        <v>0</v>
      </c>
      <c r="H115" s="46">
        <f t="shared" si="9"/>
        <v>0</v>
      </c>
      <c r="I115" s="46">
        <f t="shared" si="9"/>
        <v>0</v>
      </c>
      <c r="J115" s="46">
        <f t="shared" si="9"/>
        <v>0</v>
      </c>
      <c r="K115" s="46">
        <f t="shared" si="9"/>
        <v>0</v>
      </c>
      <c r="L115" s="46">
        <f t="shared" si="9"/>
        <v>0</v>
      </c>
      <c r="M115" s="46">
        <f t="shared" si="9"/>
        <v>0</v>
      </c>
      <c r="N115" s="46">
        <f t="shared" si="9"/>
        <v>0</v>
      </c>
      <c r="O115" s="46">
        <f t="shared" si="9"/>
        <v>0</v>
      </c>
      <c r="P115" s="46">
        <f t="shared" si="9"/>
        <v>0</v>
      </c>
      <c r="Q115" s="46">
        <f t="shared" si="9"/>
        <v>0</v>
      </c>
      <c r="R115" s="46">
        <f t="shared" si="9"/>
        <v>0</v>
      </c>
      <c r="S115" s="46">
        <f t="shared" si="9"/>
        <v>0</v>
      </c>
      <c r="T115" s="46">
        <f t="shared" si="9"/>
        <v>0</v>
      </c>
      <c r="U115" s="46">
        <f t="shared" si="9"/>
        <v>0</v>
      </c>
      <c r="V115" s="46">
        <f t="shared" si="9"/>
        <v>0</v>
      </c>
      <c r="W115" s="46">
        <f t="shared" si="9"/>
        <v>0</v>
      </c>
      <c r="X115" s="46">
        <f t="shared" si="9"/>
        <v>0</v>
      </c>
      <c r="Y115" s="46">
        <f t="shared" si="9"/>
        <v>0</v>
      </c>
      <c r="Z115" s="46">
        <f t="shared" si="9"/>
        <v>0</v>
      </c>
      <c r="AA115" s="46">
        <f t="shared" si="9"/>
        <v>0</v>
      </c>
      <c r="AB115" s="46">
        <f t="shared" si="9"/>
        <v>0</v>
      </c>
      <c r="AC115" s="46">
        <f t="shared" si="9"/>
        <v>0</v>
      </c>
      <c r="AD115" s="46">
        <f t="shared" si="9"/>
        <v>0</v>
      </c>
      <c r="AE115" s="46">
        <f t="shared" si="9"/>
        <v>0</v>
      </c>
      <c r="AF115" s="46">
        <f t="shared" si="9"/>
        <v>0</v>
      </c>
      <c r="AG115" s="46">
        <f t="shared" si="9"/>
        <v>0</v>
      </c>
      <c r="AH115" s="46">
        <f t="shared" si="9"/>
        <v>0</v>
      </c>
      <c r="AI115" s="46">
        <f t="shared" si="9"/>
        <v>0</v>
      </c>
      <c r="AJ115" s="46">
        <f t="shared" si="9"/>
        <v>0</v>
      </c>
      <c r="AK115" s="47">
        <f t="shared" si="1"/>
        <v>0</v>
      </c>
      <c r="AL115" s="48">
        <f t="shared" si="6"/>
        <v>0</v>
      </c>
      <c r="AM115" s="48">
        <f>SUM(AM15:AM114)</f>
        <v>0</v>
      </c>
      <c r="AN115" s="801"/>
      <c r="AO115" s="802"/>
    </row>
    <row r="116" spans="1:43" ht="18" customHeight="1" thickBot="1" x14ac:dyDescent="0.25">
      <c r="A116" s="805" t="s">
        <v>39</v>
      </c>
      <c r="B116" s="806"/>
      <c r="C116" s="806"/>
      <c r="D116" s="806"/>
      <c r="E116" s="807"/>
      <c r="F116" s="49"/>
      <c r="G116" s="49"/>
      <c r="H116" s="49"/>
      <c r="I116" s="49"/>
      <c r="J116" s="49"/>
      <c r="K116" s="49"/>
      <c r="L116" s="49"/>
      <c r="M116" s="49"/>
      <c r="N116" s="49"/>
      <c r="O116" s="49"/>
      <c r="P116" s="49"/>
      <c r="Q116" s="49"/>
      <c r="R116" s="49"/>
      <c r="S116" s="49"/>
      <c r="T116" s="49"/>
      <c r="U116" s="49"/>
      <c r="V116" s="49"/>
      <c r="W116" s="49"/>
      <c r="X116" s="49"/>
      <c r="Y116" s="49"/>
      <c r="Z116" s="49"/>
      <c r="AA116" s="49"/>
      <c r="AB116" s="49"/>
      <c r="AC116" s="49"/>
      <c r="AD116" s="49"/>
      <c r="AE116" s="49"/>
      <c r="AF116" s="49"/>
      <c r="AG116" s="49"/>
      <c r="AH116" s="49"/>
      <c r="AI116" s="49"/>
      <c r="AJ116" s="49"/>
      <c r="AK116" s="50"/>
      <c r="AL116" s="51"/>
      <c r="AM116" s="51"/>
      <c r="AN116" s="803"/>
      <c r="AO116" s="804"/>
    </row>
    <row r="117" spans="1:43" ht="15" customHeight="1" x14ac:dyDescent="0.2">
      <c r="A117" s="3"/>
      <c r="B117" s="3"/>
      <c r="C117" s="3"/>
      <c r="D117" s="3"/>
      <c r="E117" s="3"/>
      <c r="F117" s="52"/>
      <c r="G117" s="52"/>
      <c r="H117" s="52"/>
      <c r="I117" s="52"/>
      <c r="J117" s="52"/>
      <c r="K117" s="52"/>
      <c r="L117" s="52"/>
      <c r="M117" s="52"/>
      <c r="N117" s="52"/>
      <c r="O117" s="52"/>
      <c r="P117" s="52"/>
      <c r="Q117" s="52"/>
      <c r="R117" s="52"/>
      <c r="S117" s="52"/>
      <c r="T117" s="52"/>
      <c r="U117" s="52"/>
      <c r="V117" s="52"/>
      <c r="W117" s="52"/>
      <c r="X117" s="52"/>
      <c r="Y117" s="52"/>
      <c r="Z117" s="52"/>
      <c r="AA117" s="52"/>
      <c r="AB117" s="52"/>
      <c r="AC117" s="52"/>
      <c r="AD117" s="52"/>
      <c r="AE117" s="52"/>
      <c r="AF117" s="52"/>
      <c r="AG117" s="52"/>
      <c r="AH117" s="52"/>
      <c r="AI117" s="52"/>
      <c r="AJ117" s="52"/>
      <c r="AK117" s="3"/>
      <c r="AL117" s="3"/>
      <c r="AM117" s="7"/>
    </row>
    <row r="118" spans="1:43" ht="15" customHeight="1" x14ac:dyDescent="0.2">
      <c r="A118" s="3"/>
      <c r="B118" s="3"/>
      <c r="C118" s="3"/>
      <c r="D118" s="3"/>
      <c r="E118" s="3"/>
      <c r="F118" s="52"/>
      <c r="G118" s="52"/>
      <c r="H118" s="52"/>
      <c r="I118" s="52"/>
      <c r="J118" s="52"/>
      <c r="K118" s="52"/>
      <c r="L118" s="52"/>
      <c r="M118" s="52"/>
      <c r="N118" s="52"/>
      <c r="O118" s="52"/>
      <c r="P118" s="52"/>
      <c r="Q118" s="52"/>
      <c r="R118" s="52"/>
      <c r="S118" s="52"/>
      <c r="T118" s="52"/>
      <c r="U118" s="52"/>
      <c r="V118" s="52"/>
      <c r="W118" s="52"/>
      <c r="X118" s="52"/>
      <c r="Y118" s="52"/>
      <c r="Z118" s="52"/>
      <c r="AA118" s="52"/>
      <c r="AB118" s="52"/>
      <c r="AC118" s="52"/>
      <c r="AD118" s="52"/>
      <c r="AE118" s="52"/>
      <c r="AF118" s="52"/>
      <c r="AG118" s="52"/>
      <c r="AH118" s="52"/>
      <c r="AI118" s="52"/>
      <c r="AJ118" s="52"/>
      <c r="AK118" s="3"/>
      <c r="AL118" s="3"/>
      <c r="AM118" s="7"/>
    </row>
    <row r="119" spans="1:43" ht="15" customHeight="1" x14ac:dyDescent="0.2">
      <c r="A119" s="3"/>
      <c r="B119" s="3"/>
      <c r="C119" s="3"/>
      <c r="D119" s="3"/>
      <c r="E119" s="3"/>
      <c r="F119" s="52"/>
      <c r="G119" s="52"/>
      <c r="H119" s="52"/>
      <c r="I119" s="52"/>
      <c r="J119" s="52"/>
      <c r="K119" s="52"/>
      <c r="L119" s="52"/>
      <c r="M119" s="52"/>
      <c r="N119" s="52"/>
      <c r="O119" s="52"/>
      <c r="P119" s="52"/>
      <c r="Q119" s="52"/>
      <c r="R119" s="52"/>
      <c r="S119" s="52"/>
      <c r="T119" s="52"/>
      <c r="U119" s="52"/>
      <c r="V119" s="52"/>
      <c r="W119" s="52"/>
      <c r="X119" s="52"/>
      <c r="Y119" s="52"/>
      <c r="Z119" s="52"/>
      <c r="AA119" s="52"/>
      <c r="AB119" s="52"/>
      <c r="AC119" s="52"/>
      <c r="AD119" s="52"/>
      <c r="AE119" s="52"/>
      <c r="AF119" s="52"/>
      <c r="AG119" s="52"/>
      <c r="AH119" s="52"/>
      <c r="AI119" s="52"/>
      <c r="AJ119" s="52"/>
      <c r="AK119" s="3"/>
      <c r="AL119" s="3"/>
      <c r="AM119" s="7"/>
    </row>
    <row r="120" spans="1:43" ht="21" customHeight="1" x14ac:dyDescent="0.2">
      <c r="A120" s="4" t="s">
        <v>77</v>
      </c>
      <c r="B120" s="3"/>
      <c r="C120" s="3"/>
      <c r="D120" s="3"/>
      <c r="E120" s="3"/>
      <c r="F120" s="3"/>
      <c r="G120" s="52"/>
      <c r="H120" s="52"/>
      <c r="I120" s="52"/>
      <c r="J120" s="52"/>
      <c r="K120" s="52"/>
      <c r="L120" s="52"/>
      <c r="M120" s="52"/>
      <c r="N120" s="52"/>
      <c r="O120" s="52"/>
      <c r="AM120" s="3"/>
      <c r="AN120" s="7"/>
    </row>
    <row r="121" spans="1:43" ht="24.9" customHeight="1" x14ac:dyDescent="0.2">
      <c r="A121" s="772"/>
      <c r="B121" s="772"/>
      <c r="C121" s="772"/>
      <c r="D121" s="53">
        <v>4</v>
      </c>
      <c r="E121" s="53">
        <v>5</v>
      </c>
      <c r="F121" s="796">
        <v>6</v>
      </c>
      <c r="G121" s="796"/>
      <c r="H121" s="796"/>
      <c r="I121" s="796">
        <v>7</v>
      </c>
      <c r="J121" s="796"/>
      <c r="K121" s="796"/>
      <c r="L121" s="796">
        <v>8</v>
      </c>
      <c r="M121" s="796"/>
      <c r="N121" s="796"/>
      <c r="O121" s="796">
        <v>9</v>
      </c>
      <c r="P121" s="796"/>
      <c r="Q121" s="796"/>
      <c r="R121" s="796">
        <v>10</v>
      </c>
      <c r="S121" s="796"/>
      <c r="T121" s="796"/>
      <c r="U121" s="796">
        <v>11</v>
      </c>
      <c r="V121" s="796"/>
      <c r="W121" s="796"/>
      <c r="X121" s="796">
        <v>12</v>
      </c>
      <c r="Y121" s="796"/>
      <c r="Z121" s="796"/>
      <c r="AA121" s="796">
        <v>1</v>
      </c>
      <c r="AB121" s="796"/>
      <c r="AC121" s="796"/>
      <c r="AD121" s="796">
        <v>2</v>
      </c>
      <c r="AE121" s="796"/>
      <c r="AF121" s="796"/>
      <c r="AG121" s="796">
        <v>3</v>
      </c>
      <c r="AH121" s="796"/>
      <c r="AI121" s="796"/>
      <c r="AJ121" s="772" t="s">
        <v>78</v>
      </c>
      <c r="AK121" s="772"/>
      <c r="AL121" s="54" t="s">
        <v>79</v>
      </c>
      <c r="AM121" s="54" t="s">
        <v>80</v>
      </c>
      <c r="AN121" s="55"/>
      <c r="AO121" s="55"/>
      <c r="AP121" s="55"/>
      <c r="AQ121" s="55"/>
    </row>
    <row r="122" spans="1:43" ht="18" customHeight="1" x14ac:dyDescent="0.2">
      <c r="A122" s="784" t="s">
        <v>81</v>
      </c>
      <c r="B122" s="784"/>
      <c r="C122" s="784"/>
      <c r="D122" s="56">
        <f>SUM(D123:D127)</f>
        <v>0</v>
      </c>
      <c r="E122" s="56">
        <f>SUM(E123:E127)</f>
        <v>0</v>
      </c>
      <c r="F122" s="781">
        <f>SUM(F123:H127)</f>
        <v>0</v>
      </c>
      <c r="G122" s="781"/>
      <c r="H122" s="781"/>
      <c r="I122" s="781">
        <f>SUM(I123:K127)</f>
        <v>0</v>
      </c>
      <c r="J122" s="781"/>
      <c r="K122" s="781"/>
      <c r="L122" s="781">
        <f>SUM(L123:N127)</f>
        <v>0</v>
      </c>
      <c r="M122" s="781"/>
      <c r="N122" s="781"/>
      <c r="O122" s="781">
        <f>SUM(O123:Q127)</f>
        <v>0</v>
      </c>
      <c r="P122" s="781"/>
      <c r="Q122" s="781"/>
      <c r="R122" s="781">
        <f>SUM(R123:T127)</f>
        <v>0</v>
      </c>
      <c r="S122" s="781"/>
      <c r="T122" s="781"/>
      <c r="U122" s="781">
        <f>SUM(U123:W127)</f>
        <v>0</v>
      </c>
      <c r="V122" s="781"/>
      <c r="W122" s="781"/>
      <c r="X122" s="781">
        <f>SUM(X123:Z127)</f>
        <v>0</v>
      </c>
      <c r="Y122" s="781"/>
      <c r="Z122" s="781"/>
      <c r="AA122" s="781">
        <f>SUM(AA123:AC127)</f>
        <v>0</v>
      </c>
      <c r="AB122" s="781"/>
      <c r="AC122" s="781"/>
      <c r="AD122" s="781">
        <f>SUM(AD123:AF127)</f>
        <v>0</v>
      </c>
      <c r="AE122" s="781"/>
      <c r="AF122" s="781"/>
      <c r="AG122" s="781">
        <f>SUM(AG123:AI127)</f>
        <v>0</v>
      </c>
      <c r="AH122" s="781"/>
      <c r="AI122" s="781"/>
      <c r="AJ122" s="768">
        <f t="shared" ref="AJ122:AJ129" si="10">SUM(D122:AI122)</f>
        <v>0</v>
      </c>
      <c r="AK122" s="768"/>
      <c r="AL122" s="793" t="e">
        <f>ROUNDUP(((AJ122-AJ128-AJ129)+AJ128*0.5+AJ129*0.75)/AJ130,1)</f>
        <v>#DIV/0!</v>
      </c>
      <c r="AM122" s="793" t="e">
        <f>ROUND((2*AJ123+3*AJ124+4*AJ125+5*AJ126+6*AJ127)/AJ122,1)</f>
        <v>#DIV/0!</v>
      </c>
      <c r="AN122" s="55"/>
      <c r="AO122" s="55"/>
      <c r="AP122" s="55"/>
      <c r="AQ122" s="55"/>
    </row>
    <row r="123" spans="1:43" ht="14.4" x14ac:dyDescent="0.2">
      <c r="A123" s="787" t="s">
        <v>82</v>
      </c>
      <c r="B123" s="788"/>
      <c r="C123" s="789"/>
      <c r="D123" s="40"/>
      <c r="E123" s="40"/>
      <c r="F123" s="790"/>
      <c r="G123" s="791"/>
      <c r="H123" s="792"/>
      <c r="I123" s="790"/>
      <c r="J123" s="791"/>
      <c r="K123" s="792"/>
      <c r="L123" s="783"/>
      <c r="M123" s="783"/>
      <c r="N123" s="783"/>
      <c r="O123" s="783"/>
      <c r="P123" s="783"/>
      <c r="Q123" s="783"/>
      <c r="R123" s="783"/>
      <c r="S123" s="783"/>
      <c r="T123" s="783"/>
      <c r="U123" s="783"/>
      <c r="V123" s="783"/>
      <c r="W123" s="783"/>
      <c r="X123" s="783"/>
      <c r="Y123" s="783"/>
      <c r="Z123" s="783"/>
      <c r="AA123" s="783"/>
      <c r="AB123" s="783"/>
      <c r="AC123" s="783"/>
      <c r="AD123" s="783"/>
      <c r="AE123" s="783"/>
      <c r="AF123" s="783"/>
      <c r="AG123" s="783"/>
      <c r="AH123" s="783"/>
      <c r="AI123" s="783"/>
      <c r="AJ123" s="768">
        <f t="shared" si="10"/>
        <v>0</v>
      </c>
      <c r="AK123" s="768"/>
      <c r="AL123" s="794"/>
      <c r="AM123" s="794"/>
      <c r="AN123" s="55"/>
      <c r="AO123" s="55"/>
      <c r="AP123" s="55"/>
      <c r="AQ123" s="55"/>
    </row>
    <row r="124" spans="1:43" ht="18" customHeight="1" x14ac:dyDescent="0.2">
      <c r="A124" s="787" t="s">
        <v>83</v>
      </c>
      <c r="B124" s="788"/>
      <c r="C124" s="789"/>
      <c r="D124" s="40"/>
      <c r="E124" s="40"/>
      <c r="F124" s="790"/>
      <c r="G124" s="791"/>
      <c r="H124" s="792"/>
      <c r="I124" s="783"/>
      <c r="J124" s="783"/>
      <c r="K124" s="783"/>
      <c r="L124" s="783"/>
      <c r="M124" s="783"/>
      <c r="N124" s="783"/>
      <c r="O124" s="783"/>
      <c r="P124" s="783"/>
      <c r="Q124" s="783"/>
      <c r="R124" s="783"/>
      <c r="S124" s="783"/>
      <c r="T124" s="783"/>
      <c r="U124" s="783"/>
      <c r="V124" s="783"/>
      <c r="W124" s="783"/>
      <c r="X124" s="783"/>
      <c r="Y124" s="783"/>
      <c r="Z124" s="783"/>
      <c r="AA124" s="783"/>
      <c r="AB124" s="783"/>
      <c r="AC124" s="783"/>
      <c r="AD124" s="783"/>
      <c r="AE124" s="783"/>
      <c r="AF124" s="783"/>
      <c r="AG124" s="783"/>
      <c r="AH124" s="783"/>
      <c r="AI124" s="783"/>
      <c r="AJ124" s="768">
        <f t="shared" si="10"/>
        <v>0</v>
      </c>
      <c r="AK124" s="768"/>
      <c r="AL124" s="794"/>
      <c r="AM124" s="794"/>
      <c r="AN124" s="55"/>
      <c r="AO124" s="55"/>
      <c r="AP124" s="55"/>
      <c r="AQ124" s="55"/>
    </row>
    <row r="125" spans="1:43" ht="18" customHeight="1" x14ac:dyDescent="0.2">
      <c r="A125" s="787" t="s">
        <v>84</v>
      </c>
      <c r="B125" s="788"/>
      <c r="C125" s="789"/>
      <c r="D125" s="40"/>
      <c r="E125" s="40"/>
      <c r="F125" s="783"/>
      <c r="G125" s="783"/>
      <c r="H125" s="783"/>
      <c r="I125" s="783"/>
      <c r="J125" s="783"/>
      <c r="K125" s="783"/>
      <c r="L125" s="783"/>
      <c r="M125" s="783"/>
      <c r="N125" s="783"/>
      <c r="O125" s="783"/>
      <c r="P125" s="783"/>
      <c r="Q125" s="783"/>
      <c r="R125" s="783"/>
      <c r="S125" s="783"/>
      <c r="T125" s="783"/>
      <c r="U125" s="783"/>
      <c r="V125" s="783"/>
      <c r="W125" s="783"/>
      <c r="X125" s="783"/>
      <c r="Y125" s="783"/>
      <c r="Z125" s="783"/>
      <c r="AA125" s="783"/>
      <c r="AB125" s="783"/>
      <c r="AC125" s="783"/>
      <c r="AD125" s="783"/>
      <c r="AE125" s="783"/>
      <c r="AF125" s="783"/>
      <c r="AG125" s="783"/>
      <c r="AH125" s="783"/>
      <c r="AI125" s="783"/>
      <c r="AJ125" s="768">
        <f t="shared" si="10"/>
        <v>0</v>
      </c>
      <c r="AK125" s="768"/>
      <c r="AL125" s="794"/>
      <c r="AM125" s="794"/>
      <c r="AN125" s="55"/>
      <c r="AO125" s="55"/>
      <c r="AP125" s="55"/>
      <c r="AQ125" s="55"/>
    </row>
    <row r="126" spans="1:43" ht="18" customHeight="1" x14ac:dyDescent="0.2">
      <c r="A126" s="787" t="s">
        <v>85</v>
      </c>
      <c r="B126" s="788"/>
      <c r="C126" s="789"/>
      <c r="D126" s="40"/>
      <c r="E126" s="40"/>
      <c r="F126" s="783"/>
      <c r="G126" s="783"/>
      <c r="H126" s="783"/>
      <c r="I126" s="783"/>
      <c r="J126" s="783"/>
      <c r="K126" s="783"/>
      <c r="L126" s="783"/>
      <c r="M126" s="783"/>
      <c r="N126" s="783"/>
      <c r="O126" s="783"/>
      <c r="P126" s="783"/>
      <c r="Q126" s="783"/>
      <c r="R126" s="783"/>
      <c r="S126" s="783"/>
      <c r="T126" s="783"/>
      <c r="U126" s="783"/>
      <c r="V126" s="783"/>
      <c r="W126" s="783"/>
      <c r="X126" s="783"/>
      <c r="Y126" s="783"/>
      <c r="Z126" s="783"/>
      <c r="AA126" s="783"/>
      <c r="AB126" s="783"/>
      <c r="AC126" s="783"/>
      <c r="AD126" s="783"/>
      <c r="AE126" s="783"/>
      <c r="AF126" s="783"/>
      <c r="AG126" s="783"/>
      <c r="AH126" s="783"/>
      <c r="AI126" s="783"/>
      <c r="AJ126" s="768">
        <f t="shared" si="10"/>
        <v>0</v>
      </c>
      <c r="AK126" s="768"/>
      <c r="AL126" s="794"/>
      <c r="AM126" s="794"/>
      <c r="AN126" s="55"/>
      <c r="AO126" s="55"/>
      <c r="AP126" s="55"/>
      <c r="AQ126" s="55"/>
    </row>
    <row r="127" spans="1:43" ht="18" customHeight="1" x14ac:dyDescent="0.2">
      <c r="A127" s="787" t="s">
        <v>86</v>
      </c>
      <c r="B127" s="788"/>
      <c r="C127" s="789"/>
      <c r="D127" s="40"/>
      <c r="E127" s="40"/>
      <c r="F127" s="783"/>
      <c r="G127" s="783"/>
      <c r="H127" s="783"/>
      <c r="I127" s="783"/>
      <c r="J127" s="783"/>
      <c r="K127" s="783"/>
      <c r="L127" s="783"/>
      <c r="M127" s="783"/>
      <c r="N127" s="783"/>
      <c r="O127" s="783"/>
      <c r="P127" s="783"/>
      <c r="Q127" s="783"/>
      <c r="R127" s="783"/>
      <c r="S127" s="783"/>
      <c r="T127" s="783"/>
      <c r="U127" s="783"/>
      <c r="V127" s="783"/>
      <c r="W127" s="783"/>
      <c r="X127" s="783"/>
      <c r="Y127" s="783"/>
      <c r="Z127" s="783"/>
      <c r="AA127" s="783"/>
      <c r="AB127" s="783"/>
      <c r="AC127" s="783"/>
      <c r="AD127" s="783"/>
      <c r="AE127" s="783"/>
      <c r="AF127" s="783"/>
      <c r="AG127" s="783"/>
      <c r="AH127" s="783"/>
      <c r="AI127" s="783"/>
      <c r="AJ127" s="768">
        <f t="shared" si="10"/>
        <v>0</v>
      </c>
      <c r="AK127" s="768"/>
      <c r="AL127" s="794"/>
      <c r="AM127" s="794"/>
      <c r="AN127" s="55"/>
      <c r="AO127" s="55"/>
      <c r="AP127" s="55"/>
      <c r="AQ127" s="55"/>
    </row>
    <row r="128" spans="1:43" ht="18" customHeight="1" x14ac:dyDescent="0.2">
      <c r="A128" s="57"/>
      <c r="B128" s="59" t="s">
        <v>87</v>
      </c>
      <c r="C128" s="58"/>
      <c r="D128" s="40"/>
      <c r="E128" s="40"/>
      <c r="F128" s="783"/>
      <c r="G128" s="783"/>
      <c r="H128" s="783"/>
      <c r="I128" s="783"/>
      <c r="J128" s="783"/>
      <c r="K128" s="783"/>
      <c r="L128" s="783"/>
      <c r="M128" s="783"/>
      <c r="N128" s="783"/>
      <c r="O128" s="783"/>
      <c r="P128" s="783"/>
      <c r="Q128" s="783"/>
      <c r="R128" s="783"/>
      <c r="S128" s="783"/>
      <c r="T128" s="783"/>
      <c r="U128" s="783"/>
      <c r="V128" s="783"/>
      <c r="W128" s="783"/>
      <c r="X128" s="783"/>
      <c r="Y128" s="783"/>
      <c r="Z128" s="783"/>
      <c r="AA128" s="783"/>
      <c r="AB128" s="783"/>
      <c r="AC128" s="783"/>
      <c r="AD128" s="783"/>
      <c r="AE128" s="783"/>
      <c r="AF128" s="783"/>
      <c r="AG128" s="783"/>
      <c r="AH128" s="783"/>
      <c r="AI128" s="783"/>
      <c r="AJ128" s="768">
        <f t="shared" si="10"/>
        <v>0</v>
      </c>
      <c r="AK128" s="768"/>
      <c r="AL128" s="794"/>
      <c r="AM128" s="794"/>
      <c r="AN128" s="55"/>
      <c r="AO128" s="55"/>
      <c r="AP128" s="55"/>
      <c r="AQ128" s="55"/>
    </row>
    <row r="129" spans="1:43" ht="18" customHeight="1" x14ac:dyDescent="0.2">
      <c r="A129" s="57"/>
      <c r="B129" s="785" t="s">
        <v>88</v>
      </c>
      <c r="C129" s="786"/>
      <c r="D129" s="40"/>
      <c r="E129" s="40"/>
      <c r="F129" s="783"/>
      <c r="G129" s="783"/>
      <c r="H129" s="783"/>
      <c r="I129" s="783"/>
      <c r="J129" s="783"/>
      <c r="K129" s="783"/>
      <c r="L129" s="783"/>
      <c r="M129" s="783"/>
      <c r="N129" s="783"/>
      <c r="O129" s="783"/>
      <c r="P129" s="783"/>
      <c r="Q129" s="783"/>
      <c r="R129" s="783"/>
      <c r="S129" s="783"/>
      <c r="T129" s="783"/>
      <c r="U129" s="783"/>
      <c r="V129" s="783"/>
      <c r="W129" s="783"/>
      <c r="X129" s="783"/>
      <c r="Y129" s="783"/>
      <c r="Z129" s="783"/>
      <c r="AA129" s="783"/>
      <c r="AB129" s="783"/>
      <c r="AC129" s="783"/>
      <c r="AD129" s="783"/>
      <c r="AE129" s="783"/>
      <c r="AF129" s="783"/>
      <c r="AG129" s="783"/>
      <c r="AH129" s="783"/>
      <c r="AI129" s="783"/>
      <c r="AJ129" s="768">
        <f t="shared" si="10"/>
        <v>0</v>
      </c>
      <c r="AK129" s="768"/>
      <c r="AL129" s="794"/>
      <c r="AM129" s="794"/>
      <c r="AN129" s="55"/>
      <c r="AO129" s="55"/>
      <c r="AP129" s="55"/>
      <c r="AQ129" s="55"/>
    </row>
    <row r="130" spans="1:43" ht="18" customHeight="1" x14ac:dyDescent="0.2">
      <c r="A130" s="784" t="s">
        <v>89</v>
      </c>
      <c r="B130" s="784"/>
      <c r="C130" s="784"/>
      <c r="D130" s="40"/>
      <c r="E130" s="40"/>
      <c r="F130" s="783"/>
      <c r="G130" s="783"/>
      <c r="H130" s="783"/>
      <c r="I130" s="783"/>
      <c r="J130" s="783"/>
      <c r="K130" s="783"/>
      <c r="L130" s="783"/>
      <c r="M130" s="783"/>
      <c r="N130" s="783"/>
      <c r="O130" s="783"/>
      <c r="P130" s="783"/>
      <c r="Q130" s="783"/>
      <c r="R130" s="783"/>
      <c r="S130" s="783"/>
      <c r="T130" s="783"/>
      <c r="U130" s="783"/>
      <c r="V130" s="783"/>
      <c r="W130" s="783"/>
      <c r="X130" s="783"/>
      <c r="Y130" s="783"/>
      <c r="Z130" s="783"/>
      <c r="AA130" s="783"/>
      <c r="AB130" s="783"/>
      <c r="AC130" s="783"/>
      <c r="AD130" s="783"/>
      <c r="AE130" s="783"/>
      <c r="AF130" s="783"/>
      <c r="AG130" s="783"/>
      <c r="AH130" s="783"/>
      <c r="AI130" s="783"/>
      <c r="AJ130" s="768">
        <f>+SUM(D130:AI130)</f>
        <v>0</v>
      </c>
      <c r="AK130" s="768"/>
      <c r="AL130" s="795"/>
      <c r="AM130" s="795"/>
      <c r="AN130" s="55"/>
      <c r="AO130" s="55"/>
      <c r="AP130" s="55"/>
      <c r="AQ130" s="55"/>
    </row>
    <row r="131" spans="1:43" ht="15.75" customHeight="1" x14ac:dyDescent="0.2">
      <c r="A131" s="60" t="s">
        <v>90</v>
      </c>
      <c r="B131" s="60"/>
      <c r="C131" s="60"/>
      <c r="D131" s="55"/>
      <c r="E131" s="55"/>
      <c r="F131" s="55"/>
      <c r="G131" s="55"/>
      <c r="H131" s="55"/>
      <c r="I131" s="52"/>
      <c r="J131" s="52"/>
      <c r="K131" s="52"/>
      <c r="L131" s="52"/>
      <c r="M131" s="52"/>
      <c r="N131" s="52"/>
      <c r="O131" s="52"/>
      <c r="P131" s="52"/>
      <c r="Q131" s="52"/>
      <c r="R131" s="52"/>
      <c r="S131" s="52"/>
      <c r="T131" s="52"/>
      <c r="U131" s="52"/>
      <c r="V131" s="52"/>
      <c r="W131" s="52"/>
      <c r="X131" s="52"/>
      <c r="Y131" s="52"/>
      <c r="Z131" s="52"/>
      <c r="AA131" s="52"/>
      <c r="AB131" s="52"/>
      <c r="AC131" s="52"/>
      <c r="AD131" s="52"/>
      <c r="AE131" s="52"/>
      <c r="AF131" s="52"/>
      <c r="AG131" s="52"/>
      <c r="AH131" s="52"/>
      <c r="AI131" s="52"/>
      <c r="AJ131" s="61"/>
      <c r="AK131" s="52"/>
      <c r="AL131" s="3"/>
      <c r="AM131" s="3"/>
      <c r="AN131" s="7"/>
    </row>
    <row r="132" spans="1:43" ht="15.75" customHeight="1" x14ac:dyDescent="0.2">
      <c r="A132" s="60" t="s">
        <v>91</v>
      </c>
      <c r="B132" s="60"/>
      <c r="C132" s="60"/>
      <c r="D132" s="55"/>
      <c r="E132" s="55"/>
      <c r="F132" s="55"/>
      <c r="G132" s="55"/>
      <c r="H132" s="55"/>
      <c r="I132" s="52"/>
      <c r="J132" s="52"/>
      <c r="K132" s="52"/>
      <c r="L132" s="52"/>
      <c r="M132" s="52"/>
      <c r="N132" s="52"/>
      <c r="O132" s="52"/>
      <c r="P132" s="52"/>
      <c r="Q132" s="52"/>
      <c r="R132" s="52"/>
      <c r="S132" s="52"/>
      <c r="T132" s="52"/>
      <c r="U132" s="52"/>
      <c r="V132" s="52"/>
      <c r="W132" s="52"/>
      <c r="X132" s="52"/>
      <c r="Y132" s="52"/>
      <c r="Z132" s="52"/>
      <c r="AA132" s="52"/>
      <c r="AB132" s="52"/>
      <c r="AC132" s="52"/>
      <c r="AD132" s="52"/>
      <c r="AE132" s="52"/>
      <c r="AF132" s="52"/>
      <c r="AG132" s="52"/>
      <c r="AH132" s="52"/>
      <c r="AI132" s="52"/>
      <c r="AJ132" s="61"/>
      <c r="AK132" s="52"/>
      <c r="AL132" s="3"/>
      <c r="AM132" s="3"/>
      <c r="AN132" s="7"/>
    </row>
    <row r="133" spans="1:43" ht="16.5" customHeight="1" x14ac:dyDescent="0.2">
      <c r="A133" s="60"/>
      <c r="B133" s="60"/>
      <c r="C133" s="60"/>
      <c r="D133" s="55"/>
      <c r="E133" s="55"/>
      <c r="F133" s="55"/>
      <c r="G133" s="55"/>
      <c r="H133" s="55"/>
      <c r="I133" s="52"/>
      <c r="J133" s="52" t="s">
        <v>92</v>
      </c>
      <c r="K133" s="52"/>
      <c r="L133" s="52"/>
      <c r="M133" s="52"/>
      <c r="N133" s="52"/>
      <c r="O133" s="52"/>
      <c r="P133" s="52"/>
      <c r="Q133" s="52"/>
      <c r="R133" s="52"/>
      <c r="S133" s="52"/>
      <c r="T133" s="52"/>
      <c r="U133" s="52"/>
      <c r="V133" s="52"/>
      <c r="W133" s="52"/>
      <c r="X133" s="52"/>
      <c r="Y133" s="52"/>
      <c r="Z133" s="52"/>
      <c r="AA133" s="52"/>
      <c r="AB133" s="52"/>
      <c r="AC133" s="52"/>
      <c r="AD133" s="52"/>
      <c r="AE133" s="52"/>
      <c r="AF133" s="52"/>
      <c r="AG133" s="52"/>
      <c r="AH133" s="52"/>
      <c r="AI133" s="52"/>
      <c r="AJ133" s="61"/>
      <c r="AK133" s="52"/>
      <c r="AL133" s="3"/>
      <c r="AM133" s="3"/>
      <c r="AN133" s="7"/>
    </row>
    <row r="134" spans="1:43" ht="18" customHeight="1" x14ac:dyDescent="0.2">
      <c r="A134" s="4" t="s">
        <v>93</v>
      </c>
      <c r="B134" s="52"/>
      <c r="D134" s="52"/>
      <c r="E134" s="52"/>
      <c r="F134" s="52"/>
      <c r="G134" s="52"/>
      <c r="H134" s="52"/>
      <c r="I134" s="52"/>
      <c r="J134" s="772" t="s">
        <v>94</v>
      </c>
      <c r="K134" s="772"/>
      <c r="L134" s="772"/>
      <c r="M134" s="772"/>
      <c r="N134" s="772"/>
      <c r="O134" s="772"/>
      <c r="P134" s="772"/>
      <c r="Q134" s="772"/>
      <c r="R134" s="772"/>
      <c r="S134" s="772"/>
      <c r="T134" s="772"/>
      <c r="U134" s="772"/>
      <c r="V134" s="772"/>
      <c r="W134" s="772"/>
      <c r="X134" s="772"/>
      <c r="Y134" s="772"/>
      <c r="Z134" s="52"/>
      <c r="AB134" s="52"/>
      <c r="AC134" s="52"/>
      <c r="AD134" s="52"/>
      <c r="AE134" s="52"/>
      <c r="AF134" s="52"/>
      <c r="AG134" s="52"/>
      <c r="AH134" s="52"/>
      <c r="AI134" s="52"/>
      <c r="AJ134" s="61"/>
      <c r="AK134" s="52"/>
      <c r="AL134" s="3"/>
      <c r="AM134" s="3"/>
      <c r="AN134" s="7"/>
    </row>
    <row r="135" spans="1:43" ht="45" customHeight="1" x14ac:dyDescent="0.2">
      <c r="A135" s="772" t="s">
        <v>95</v>
      </c>
      <c r="B135" s="772"/>
      <c r="C135" s="772" t="s">
        <v>96</v>
      </c>
      <c r="D135" s="772"/>
      <c r="E135" s="780" t="s">
        <v>97</v>
      </c>
      <c r="F135" s="780"/>
      <c r="G135" s="780"/>
      <c r="H135" s="780"/>
      <c r="I135" s="55"/>
      <c r="J135" s="778" t="s">
        <v>98</v>
      </c>
      <c r="K135" s="779"/>
      <c r="L135" s="779"/>
      <c r="M135" s="779"/>
      <c r="N135" s="778" t="s">
        <v>99</v>
      </c>
      <c r="O135" s="779"/>
      <c r="P135" s="779"/>
      <c r="Q135" s="779"/>
      <c r="R135" s="778" t="s">
        <v>100</v>
      </c>
      <c r="S135" s="779"/>
      <c r="T135" s="779"/>
      <c r="U135" s="779"/>
      <c r="V135" s="778" t="s">
        <v>101</v>
      </c>
      <c r="W135" s="779"/>
      <c r="X135" s="779"/>
      <c r="Y135" s="779"/>
      <c r="Z135" s="52"/>
      <c r="AA135" s="52"/>
      <c r="AB135" s="52"/>
      <c r="AC135" s="52"/>
      <c r="AD135" s="52"/>
      <c r="AE135" s="52"/>
      <c r="AF135" s="52"/>
      <c r="AG135" s="52"/>
      <c r="AH135" s="52"/>
      <c r="AI135" s="52"/>
      <c r="AJ135" s="61"/>
      <c r="AK135" s="52"/>
      <c r="AL135" s="3"/>
      <c r="AM135" s="3"/>
      <c r="AN135" s="7"/>
    </row>
    <row r="136" spans="1:43" ht="18" customHeight="1" x14ac:dyDescent="0.2">
      <c r="A136" s="780" t="s">
        <v>102</v>
      </c>
      <c r="B136" s="780"/>
      <c r="C136" s="781" t="e">
        <f>ROUNDDOWN(IF(AL122&lt;=60,1,1+ROUNDUP((AL122-60)/40,0)),1)</f>
        <v>#DIV/0!</v>
      </c>
      <c r="D136" s="781"/>
      <c r="E136" s="781" t="e">
        <f>ROUNDDOWN(IF(AM122&lt;4,AL122/6,IF(AM122&lt;5,AL122/5,AL122/3)),1)</f>
        <v>#DIV/0!</v>
      </c>
      <c r="F136" s="781"/>
      <c r="G136" s="781"/>
      <c r="H136" s="781"/>
      <c r="I136" s="55"/>
      <c r="J136" s="779" t="e">
        <f>ROUNDDOWN(AL122/1.5,1)</f>
        <v>#DIV/0!</v>
      </c>
      <c r="K136" s="779"/>
      <c r="L136" s="779"/>
      <c r="M136" s="779"/>
      <c r="N136" s="779" t="e">
        <f>ROUNDDOWN(AL122/1.7,1)</f>
        <v>#DIV/0!</v>
      </c>
      <c r="O136" s="779"/>
      <c r="P136" s="779"/>
      <c r="Q136" s="779"/>
      <c r="R136" s="779" t="e">
        <f>ROUNDDOWN(AL122/2,1)</f>
        <v>#DIV/0!</v>
      </c>
      <c r="S136" s="779"/>
      <c r="T136" s="779"/>
      <c r="U136" s="779"/>
      <c r="V136" s="782" t="e">
        <f>ROUNDDOWN(AL122/2.5,1)</f>
        <v>#DIV/0!</v>
      </c>
      <c r="W136" s="782"/>
      <c r="X136" s="782"/>
      <c r="Y136" s="782"/>
      <c r="Z136" s="52"/>
      <c r="AA136" s="52"/>
      <c r="AB136" s="52"/>
      <c r="AC136" s="52"/>
      <c r="AD136" s="52"/>
      <c r="AE136" s="52"/>
      <c r="AF136" s="52"/>
      <c r="AG136" s="52"/>
      <c r="AH136" s="52"/>
      <c r="AI136" s="52"/>
      <c r="AJ136" s="61"/>
      <c r="AK136" s="52"/>
      <c r="AL136" s="3"/>
      <c r="AM136" s="3"/>
      <c r="AN136" s="7"/>
    </row>
    <row r="137" spans="1:43" ht="21" customHeight="1" x14ac:dyDescent="0.2">
      <c r="A137" s="4" t="s">
        <v>103</v>
      </c>
      <c r="B137" s="1"/>
      <c r="C137" s="10"/>
      <c r="D137" s="10"/>
      <c r="E137" s="10"/>
      <c r="F137" s="10"/>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10"/>
      <c r="AM137" s="10"/>
      <c r="AN137" s="7"/>
    </row>
    <row r="138" spans="1:43" ht="24.9" customHeight="1" x14ac:dyDescent="0.2">
      <c r="A138" s="7"/>
      <c r="B138" s="3"/>
      <c r="C138" s="769" t="s">
        <v>104</v>
      </c>
      <c r="D138" s="770"/>
      <c r="E138" s="776" t="s">
        <v>105</v>
      </c>
      <c r="F138" s="776"/>
      <c r="G138" s="776"/>
      <c r="H138" s="776"/>
      <c r="I138" s="769" t="s">
        <v>106</v>
      </c>
      <c r="J138" s="770"/>
      <c r="K138" s="770"/>
      <c r="L138" s="770"/>
      <c r="M138" s="770"/>
      <c r="N138" s="771"/>
      <c r="O138" s="769" t="s">
        <v>107</v>
      </c>
      <c r="P138" s="770"/>
      <c r="Q138" s="770"/>
      <c r="R138" s="770"/>
      <c r="S138" s="770"/>
      <c r="T138" s="771"/>
      <c r="U138" s="769" t="s">
        <v>108</v>
      </c>
      <c r="V138" s="770"/>
      <c r="W138" s="770"/>
      <c r="X138" s="770"/>
      <c r="Y138" s="770"/>
      <c r="Z138" s="771"/>
      <c r="AA138" s="769" t="s">
        <v>109</v>
      </c>
      <c r="AB138" s="770"/>
      <c r="AC138" s="770"/>
      <c r="AD138" s="770"/>
      <c r="AE138" s="770"/>
      <c r="AF138" s="771"/>
      <c r="AG138" s="776" t="s">
        <v>110</v>
      </c>
      <c r="AH138" s="776"/>
      <c r="AI138" s="776"/>
      <c r="AJ138" s="776"/>
      <c r="AK138" s="776"/>
      <c r="AL138" s="776" t="s">
        <v>111</v>
      </c>
      <c r="AM138" s="776"/>
      <c r="AN138" s="7"/>
    </row>
    <row r="139" spans="1:43" ht="18" customHeight="1" x14ac:dyDescent="0.2">
      <c r="A139" s="7"/>
      <c r="B139" s="3"/>
      <c r="C139" s="62" t="s">
        <v>112</v>
      </c>
      <c r="D139" s="62" t="s">
        <v>113</v>
      </c>
      <c r="E139" s="63" t="s">
        <v>112</v>
      </c>
      <c r="F139" s="777" t="s">
        <v>113</v>
      </c>
      <c r="G139" s="777"/>
      <c r="H139" s="777"/>
      <c r="I139" s="773" t="s">
        <v>112</v>
      </c>
      <c r="J139" s="774"/>
      <c r="K139" s="775"/>
      <c r="L139" s="773" t="s">
        <v>113</v>
      </c>
      <c r="M139" s="774"/>
      <c r="N139" s="775"/>
      <c r="O139" s="773" t="s">
        <v>112</v>
      </c>
      <c r="P139" s="774"/>
      <c r="Q139" s="775"/>
      <c r="R139" s="773" t="s">
        <v>113</v>
      </c>
      <c r="S139" s="774"/>
      <c r="T139" s="775"/>
      <c r="U139" s="773" t="s">
        <v>112</v>
      </c>
      <c r="V139" s="774"/>
      <c r="W139" s="775"/>
      <c r="X139" s="773" t="s">
        <v>113</v>
      </c>
      <c r="Y139" s="774"/>
      <c r="Z139" s="775"/>
      <c r="AA139" s="773" t="s">
        <v>112</v>
      </c>
      <c r="AB139" s="774"/>
      <c r="AC139" s="775"/>
      <c r="AD139" s="773" t="s">
        <v>113</v>
      </c>
      <c r="AE139" s="774"/>
      <c r="AF139" s="775"/>
      <c r="AG139" s="773" t="s">
        <v>112</v>
      </c>
      <c r="AH139" s="774"/>
      <c r="AI139" s="775"/>
      <c r="AJ139" s="773" t="s">
        <v>113</v>
      </c>
      <c r="AK139" s="775"/>
      <c r="AL139" s="63" t="s">
        <v>114</v>
      </c>
      <c r="AM139" s="63" t="s">
        <v>115</v>
      </c>
      <c r="AN139" s="7"/>
    </row>
    <row r="140" spans="1:43" ht="18" customHeight="1" x14ac:dyDescent="0.2">
      <c r="A140" s="7"/>
      <c r="B140" s="18" t="s">
        <v>116</v>
      </c>
      <c r="C140" s="63">
        <f>COUNTIFS($B$15:$B$114,C$138,$C$15:$C$114,"A（常勤専従）",$E$15:$E114,"*")</f>
        <v>0</v>
      </c>
      <c r="D140" s="63">
        <f>COUNTIFS($B$15:$B$114,C$138,$C$15:$C$114,"B（常勤兼務）",$E$15:$E$114,"*")</f>
        <v>0</v>
      </c>
      <c r="E140" s="63">
        <f>COUNTIFS($B$15:$B$114,E$138,$C$15:$C$114,"A（常勤専従）",$E$15:$E114,"*")</f>
        <v>0</v>
      </c>
      <c r="F140" s="773">
        <f>COUNTIFS($B$15:$B$114,E$138,$C$15:$C$114,"B（常勤兼務）",$E$15:$E$114,"*")</f>
        <v>0</v>
      </c>
      <c r="G140" s="774"/>
      <c r="H140" s="775"/>
      <c r="I140" s="773">
        <f>COUNTIFS($B$15:$B$114,I$138,$C$15:$C$114,"A（常勤専従）",$E$15:$E114,"*")</f>
        <v>0</v>
      </c>
      <c r="J140" s="774"/>
      <c r="K140" s="775"/>
      <c r="L140" s="773">
        <f>COUNTIFS($B$15:$B$114,I$138,$C$15:$C$114,"B（常勤兼務）",$E$15:$E$114,"*")</f>
        <v>0</v>
      </c>
      <c r="M140" s="774"/>
      <c r="N140" s="775"/>
      <c r="O140" s="773">
        <f>COUNTIFS($B$15:$B$114,O$138,$C$15:$C$114,"A（常勤専従）",$E$15:$E114,"*")</f>
        <v>0</v>
      </c>
      <c r="P140" s="774"/>
      <c r="Q140" s="775"/>
      <c r="R140" s="773">
        <f>COUNTIFS($B$15:$B$114,O$138,$C$15:$C$114,"B（常勤兼務）",$E$15:$E$114,"*")</f>
        <v>0</v>
      </c>
      <c r="S140" s="774"/>
      <c r="T140" s="775"/>
      <c r="U140" s="773">
        <f>COUNTIFS($B$15:$B$114,U$138,$C$15:$C$114,"A（常勤専従）",$E$15:$E114,"*")</f>
        <v>0</v>
      </c>
      <c r="V140" s="774"/>
      <c r="W140" s="775"/>
      <c r="X140" s="773">
        <f>COUNTIFS($B$15:$B$114,U$138,$C$15:$C$114,"B（常勤兼務）",$E$15:$E$114,"*")</f>
        <v>0</v>
      </c>
      <c r="Y140" s="774"/>
      <c r="Z140" s="775"/>
      <c r="AA140" s="773">
        <f>COUNTIFS($B$15:$B$114,AA$138,$C$15:$C$114,"A（常勤専従）",$E$15:$E114,"*")</f>
        <v>0</v>
      </c>
      <c r="AB140" s="774"/>
      <c r="AC140" s="775"/>
      <c r="AD140" s="773">
        <f>COUNTIFS($B$15:$B$114,AA$138,$C$15:$C$114,"B（常勤兼務）",$E$15:$E$114,"*")</f>
        <v>0</v>
      </c>
      <c r="AE140" s="774"/>
      <c r="AF140" s="775"/>
      <c r="AG140" s="773">
        <f>COUNTIFS($B$15:$B$114,AG$138,$C$15:$C$114,"A（常勤専従）",$E$15:$E114,"*")</f>
        <v>0</v>
      </c>
      <c r="AH140" s="774"/>
      <c r="AI140" s="775"/>
      <c r="AJ140" s="773">
        <f>COUNTIFS($B$15:$B$114,AG$138,$C$15:$C$114,"B（常勤兼務）",$E$15:$E$114,"*")</f>
        <v>0</v>
      </c>
      <c r="AK140" s="775"/>
      <c r="AL140" s="63">
        <f>COUNTIFS($B$15:$B$114,AL$138,$C$15:$C$114,"A（常勤専従）",$E$15:$E114,"*")</f>
        <v>0</v>
      </c>
      <c r="AM140" s="63">
        <f>COUNTIFS($B$15:$B$114,AL$138,$C$15:$C$114,"B（常勤兼務）",$E$15:$E$114,"*")</f>
        <v>0</v>
      </c>
      <c r="AN140" s="7"/>
    </row>
    <row r="141" spans="1:43" ht="18" customHeight="1" x14ac:dyDescent="0.2">
      <c r="A141" s="7"/>
      <c r="B141" s="54" t="s">
        <v>117</v>
      </c>
      <c r="C141" s="63">
        <f>COUNTIFS($B$15:$B$114,C$138,$C$15:$C$114,"C（非常勤専従）",$E$15:$E$114,"*")</f>
        <v>0</v>
      </c>
      <c r="D141" s="63">
        <f>COUNTIFS($B$15:$B$114,C$138,$C$15:$C$114,"D（非常勤兼務）",$E$15:$E$114,"*")</f>
        <v>0</v>
      </c>
      <c r="E141" s="63">
        <f>COUNTIFS($B$15:$B$114,E$138,$C$15:$C$114,"C（非常勤専従）",$E$15:$E$114,"*")</f>
        <v>0</v>
      </c>
      <c r="F141" s="773">
        <f>COUNTIFS($B$15:$B$114,E$138,$C$15:$C$114,"D（非常勤兼務）",$E$15:$E$114,"*")</f>
        <v>0</v>
      </c>
      <c r="G141" s="774"/>
      <c r="H141" s="775"/>
      <c r="I141" s="773">
        <f>COUNTIFS($B$15:$B$114,I$138,$C$15:$C$114,"C（非常勤専従）",$E$15:$E$114,"*")</f>
        <v>0</v>
      </c>
      <c r="J141" s="774"/>
      <c r="K141" s="775"/>
      <c r="L141" s="773">
        <f>COUNTIFS($B$15:$B$114,I$138,$C$15:$C$114,"D（非常勤兼務）",$E$15:$E$114,"*")</f>
        <v>0</v>
      </c>
      <c r="M141" s="774"/>
      <c r="N141" s="775"/>
      <c r="O141" s="773">
        <f>COUNTIFS($B$15:$B$114,O$138,$C$15:$C$114,"C（非常勤専従）",$E$15:$E$114,"*")</f>
        <v>0</v>
      </c>
      <c r="P141" s="774"/>
      <c r="Q141" s="775"/>
      <c r="R141" s="773">
        <f>COUNTIFS($B$15:$B$114,O$138,$C$15:$C$114,"D（非常勤兼務）",$E$15:$E$114,"*")</f>
        <v>0</v>
      </c>
      <c r="S141" s="774"/>
      <c r="T141" s="775"/>
      <c r="U141" s="773">
        <f>COUNTIFS($B$15:$B$114,U$138,$C$15:$C$114,"C（非常勤専従）",$E$15:$E$114,"*")</f>
        <v>0</v>
      </c>
      <c r="V141" s="774"/>
      <c r="W141" s="775"/>
      <c r="X141" s="773">
        <f>COUNTIFS($B$15:$B$114,U$138,$C$15:$C$114,"D（非常勤兼務）",$E$15:$E$114,"*")</f>
        <v>0</v>
      </c>
      <c r="Y141" s="774"/>
      <c r="Z141" s="775"/>
      <c r="AA141" s="773">
        <f>COUNTIFS($B$15:$B$114,AA$138,$C$15:$C$114,"C（非常勤専従）",$E$15:$E$114,"*")</f>
        <v>0</v>
      </c>
      <c r="AB141" s="774"/>
      <c r="AC141" s="775"/>
      <c r="AD141" s="773">
        <f>COUNTIFS($B$15:$B$114,AA$138,$C$15:$C$114,"D（非常勤兼務）",$E$15:$E$114,"*")</f>
        <v>0</v>
      </c>
      <c r="AE141" s="774"/>
      <c r="AF141" s="775"/>
      <c r="AG141" s="773">
        <f>COUNTIFS($B$15:$B$114,AG$138,$C$15:$C$114,"C（非常勤専従）",$E$15:$E$114,"*")</f>
        <v>0</v>
      </c>
      <c r="AH141" s="774"/>
      <c r="AI141" s="775"/>
      <c r="AJ141" s="773">
        <f>COUNTIFS($B$15:$B$114,AG$138,$C$15:$C$114,"D（非常勤兼務）",$E$15:$E$114,"*")</f>
        <v>0</v>
      </c>
      <c r="AK141" s="775"/>
      <c r="AL141" s="63">
        <f>COUNTIFS($B$15:$B$114,AL$138,$C$15:$C$114,"C（非常勤専従）",$E$15:$E$114,"*")</f>
        <v>0</v>
      </c>
      <c r="AM141" s="63">
        <f>COUNTIFS($B$15:$B$114,AL$138,$C$15:$C$114,"D（非常勤兼務）",$E$15:$E$114,"*")</f>
        <v>0</v>
      </c>
      <c r="AN141" s="7"/>
    </row>
    <row r="142" spans="1:43" ht="24.9" customHeight="1" x14ac:dyDescent="0.2">
      <c r="A142" s="7"/>
      <c r="B142" s="54" t="s">
        <v>118</v>
      </c>
      <c r="C142" s="769" t="e">
        <f>IF($AK$4="４週",SUMIFS($AK$15:$AK$114,$B$15:$B$114,C138)/4/$AH$9,IF($AK$4="歴月",SUMIFS($AK$15:$AK$114,$B$15:$B$114,C138)/$AL$9,"記載する期間を選択してください"))</f>
        <v>#DIV/0!</v>
      </c>
      <c r="D142" s="771"/>
      <c r="E142" s="769" t="e">
        <f>IF($AK$4="４週",SUMIFS($AK$15:$AK$114,$B$15:$B$114,E138)/4/$AH$9,IF($AK$4="歴月",SUMIFS($AK$15:$AK$114,$B$15:$B$114,E138)/$AL$9,"記載する期間を選択してください"))</f>
        <v>#DIV/0!</v>
      </c>
      <c r="F142" s="770"/>
      <c r="G142" s="770"/>
      <c r="H142" s="771"/>
      <c r="I142" s="769" t="e">
        <f>IF($AK$4="４週",SUMIFS($AK$15:$AK$114,$B$15:$B$114,I138)/4/$AH$9,IF($AK$4="歴月",SUMIFS($AK$15:$AK$114,$B$15:$B$114,I138)/$AL$9,"記載する期間を選択してください"))</f>
        <v>#DIV/0!</v>
      </c>
      <c r="J142" s="770"/>
      <c r="K142" s="770"/>
      <c r="L142" s="770"/>
      <c r="M142" s="770"/>
      <c r="N142" s="771"/>
      <c r="O142" s="769" t="e">
        <f>IF($AK$4="４週",SUMIFS($AK$15:$AK$114,$B$15:$B$114,O138)/4/$AH$9,IF($AK$4="歴月",SUMIFS($AK$15:$AK$114,$B$15:$B$114,O138)/$AL$9,"記載する期間を選択してください"))</f>
        <v>#DIV/0!</v>
      </c>
      <c r="P142" s="770"/>
      <c r="Q142" s="770"/>
      <c r="R142" s="770"/>
      <c r="S142" s="770"/>
      <c r="T142" s="771"/>
      <c r="U142" s="769" t="e">
        <f>IF($AK$4="４週",SUMIFS($AK$15:$AK$114,$B$15:$B$114,U138)/4/$AH$9,IF($AK$4="歴月",SUMIFS($AK$15:$AK$114,$B$15:$B$114,U138)/$AL$9,"記載する期間を選択してください"))</f>
        <v>#DIV/0!</v>
      </c>
      <c r="V142" s="770"/>
      <c r="W142" s="770"/>
      <c r="X142" s="770"/>
      <c r="Y142" s="770"/>
      <c r="Z142" s="771"/>
      <c r="AA142" s="769" t="e">
        <f>IF($AK$4="４週",SUMIFS($AK$15:$AK$114,$B$15:$B$114,AA138)/4/$AH$9,IF($AK$4="歴月",SUMIFS($AK$15:$AK$114,$B$15:$B$114,AA138)/$AL$9,"記載する期間を選択してください"))</f>
        <v>#DIV/0!</v>
      </c>
      <c r="AB142" s="770"/>
      <c r="AC142" s="770"/>
      <c r="AD142" s="770"/>
      <c r="AE142" s="770"/>
      <c r="AF142" s="771"/>
      <c r="AG142" s="769" t="e">
        <f>IF($AK$4="４週",SUMIFS($AK$15:$AK$114,$B$15:$B$114,AG138)/4/$AH$9,IF($AK$4="歴月",SUMIFS($AK$15:$AK$114,$B$15:$B$114,AG138)/$AL$9,"記載する期間を選択してください"))</f>
        <v>#DIV/0!</v>
      </c>
      <c r="AH142" s="770"/>
      <c r="AI142" s="770"/>
      <c r="AJ142" s="770"/>
      <c r="AK142" s="771"/>
      <c r="AL142" s="769" t="e">
        <f>IF($AK$4="４週",SUMIFS($AK$15:$AK$114,$B$15:$B$114,AL138)/4/$AH$9,IF($AK$4="歴月",SUMIFS($AK$15:$AK$114,$B$15:$B$114,AL138)/$AL$9,"記載する期間を選択してください"))</f>
        <v>#DIV/0!</v>
      </c>
      <c r="AM142" s="771"/>
      <c r="AN142" s="7"/>
    </row>
    <row r="143" spans="1:43" ht="5.0999999999999996" customHeight="1" x14ac:dyDescent="0.2">
      <c r="A143" s="7"/>
      <c r="B143" s="1"/>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7"/>
    </row>
    <row r="144" spans="1:43" ht="15" customHeight="1" x14ac:dyDescent="0.2">
      <c r="A144" s="52" t="s">
        <v>119</v>
      </c>
      <c r="B144" s="3"/>
      <c r="C144" s="65"/>
      <c r="D144" s="65"/>
      <c r="E144" s="65"/>
      <c r="F144" s="52"/>
      <c r="G144" s="65"/>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7"/>
      <c r="AH144" s="7"/>
      <c r="AI144" s="7"/>
      <c r="AJ144" s="7"/>
      <c r="AK144" s="10"/>
      <c r="AL144" s="10"/>
      <c r="AM144" s="7"/>
    </row>
    <row r="145" spans="1:39" s="52" customFormat="1" ht="15" customHeight="1" x14ac:dyDescent="0.2">
      <c r="A145" s="52" t="s">
        <v>120</v>
      </c>
      <c r="B145" s="60"/>
      <c r="C145" s="60"/>
      <c r="D145" s="60"/>
      <c r="E145" s="60"/>
      <c r="F145" s="60"/>
      <c r="G145" s="60"/>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row>
    <row r="146" spans="1:39" s="52" customFormat="1" ht="15" customHeight="1" x14ac:dyDescent="0.2">
      <c r="A146" s="52" t="s">
        <v>121</v>
      </c>
      <c r="B146" s="60"/>
      <c r="C146" s="60"/>
      <c r="D146" s="60"/>
      <c r="E146" s="60"/>
      <c r="F146" s="60"/>
      <c r="G146" s="60"/>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row>
    <row r="147" spans="1:39" s="52" customFormat="1" ht="15" customHeight="1" x14ac:dyDescent="0.2">
      <c r="A147" s="52" t="s">
        <v>122</v>
      </c>
      <c r="B147" s="60"/>
      <c r="C147" s="60"/>
      <c r="D147" s="60"/>
      <c r="E147" s="60"/>
      <c r="F147" s="60"/>
      <c r="G147" s="60"/>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row>
    <row r="148" spans="1:39" s="52" customFormat="1" ht="15" customHeight="1" x14ac:dyDescent="0.2">
      <c r="A148" s="52" t="s">
        <v>123</v>
      </c>
      <c r="B148" s="60"/>
      <c r="C148" s="60"/>
      <c r="D148" s="60"/>
      <c r="E148" s="60"/>
      <c r="F148" s="60"/>
      <c r="G148" s="60"/>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row>
    <row r="149" spans="1:39" s="52" customFormat="1" ht="15" customHeight="1" x14ac:dyDescent="0.2">
      <c r="A149" s="52" t="s">
        <v>124</v>
      </c>
      <c r="B149" s="60"/>
      <c r="C149" s="60"/>
      <c r="D149" s="60"/>
      <c r="E149" s="60"/>
      <c r="F149" s="60"/>
      <c r="G149" s="60"/>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row>
    <row r="150" spans="1:39" s="52" customFormat="1" ht="15" customHeight="1" x14ac:dyDescent="0.2">
      <c r="A150" s="52" t="s">
        <v>125</v>
      </c>
      <c r="B150" s="60"/>
      <c r="C150" s="60"/>
      <c r="D150" s="60"/>
      <c r="E150" s="60"/>
      <c r="F150" s="60"/>
      <c r="G150" s="60"/>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row>
    <row r="151" spans="1:39" ht="15" customHeight="1" x14ac:dyDescent="0.2">
      <c r="A151" s="52" t="s">
        <v>126</v>
      </c>
      <c r="B151" s="66"/>
      <c r="C151" s="52"/>
      <c r="D151" s="52"/>
      <c r="E151" s="52"/>
      <c r="F151" s="52"/>
      <c r="G151" s="52"/>
    </row>
    <row r="152" spans="1:39" ht="15" customHeight="1" x14ac:dyDescent="0.2">
      <c r="A152" s="52" t="s">
        <v>127</v>
      </c>
      <c r="B152" s="66"/>
      <c r="C152" s="52"/>
      <c r="D152" s="52"/>
      <c r="E152" s="52"/>
      <c r="F152" s="52"/>
      <c r="G152" s="52"/>
    </row>
    <row r="153" spans="1:39" ht="15" customHeight="1" x14ac:dyDescent="0.2">
      <c r="A153" s="52"/>
      <c r="B153" s="18" t="s">
        <v>128</v>
      </c>
      <c r="C153" s="772" t="s">
        <v>129</v>
      </c>
      <c r="D153" s="772"/>
      <c r="E153" s="772"/>
      <c r="F153" s="52"/>
      <c r="G153" s="52"/>
    </row>
    <row r="154" spans="1:39" ht="15" customHeight="1" x14ac:dyDescent="0.2">
      <c r="A154" s="52"/>
      <c r="B154" s="67" t="s">
        <v>130</v>
      </c>
      <c r="C154" s="768" t="s">
        <v>131</v>
      </c>
      <c r="D154" s="768"/>
      <c r="E154" s="768"/>
      <c r="F154" s="52"/>
      <c r="G154" s="52"/>
    </row>
    <row r="155" spans="1:39" ht="15" customHeight="1" x14ac:dyDescent="0.2">
      <c r="A155" s="52"/>
      <c r="B155" s="67" t="s">
        <v>132</v>
      </c>
      <c r="C155" s="768" t="s">
        <v>133</v>
      </c>
      <c r="D155" s="768"/>
      <c r="E155" s="768"/>
      <c r="F155" s="52"/>
      <c r="G155" s="52"/>
    </row>
    <row r="156" spans="1:39" ht="15" customHeight="1" x14ac:dyDescent="0.2">
      <c r="A156" s="52"/>
      <c r="B156" s="67" t="s">
        <v>134</v>
      </c>
      <c r="C156" s="768" t="s">
        <v>135</v>
      </c>
      <c r="D156" s="768"/>
      <c r="E156" s="768"/>
      <c r="F156" s="52"/>
      <c r="G156" s="52"/>
    </row>
    <row r="157" spans="1:39" ht="15" customHeight="1" x14ac:dyDescent="0.2">
      <c r="A157" s="52"/>
      <c r="B157" s="67" t="s">
        <v>136</v>
      </c>
      <c r="C157" s="768" t="s">
        <v>137</v>
      </c>
      <c r="D157" s="768"/>
      <c r="E157" s="768"/>
      <c r="F157" s="52"/>
      <c r="G157" s="52"/>
    </row>
    <row r="158" spans="1:39" ht="15" customHeight="1" x14ac:dyDescent="0.2">
      <c r="A158" s="52"/>
      <c r="B158" s="52" t="s">
        <v>138</v>
      </c>
      <c r="C158" s="52"/>
      <c r="D158" s="52"/>
      <c r="E158" s="52"/>
      <c r="F158" s="52"/>
      <c r="G158" s="52"/>
    </row>
    <row r="159" spans="1:39" ht="15" customHeight="1" x14ac:dyDescent="0.2">
      <c r="A159" s="52"/>
      <c r="B159" s="52" t="s">
        <v>139</v>
      </c>
      <c r="C159" s="52"/>
      <c r="D159" s="52"/>
      <c r="E159" s="52"/>
      <c r="F159" s="52"/>
      <c r="G159" s="52"/>
    </row>
    <row r="160" spans="1:39" ht="15" customHeight="1" x14ac:dyDescent="0.2">
      <c r="A160" s="52"/>
      <c r="B160" s="52" t="s">
        <v>140</v>
      </c>
      <c r="C160" s="52"/>
      <c r="D160" s="52"/>
      <c r="E160" s="52"/>
      <c r="F160" s="52"/>
      <c r="G160" s="52"/>
    </row>
    <row r="161" spans="1:7" ht="15" customHeight="1" x14ac:dyDescent="0.2">
      <c r="A161" s="52" t="s">
        <v>141</v>
      </c>
      <c r="B161" s="66"/>
      <c r="C161" s="52"/>
      <c r="D161" s="52"/>
      <c r="E161" s="52"/>
      <c r="F161" s="52"/>
      <c r="G161" s="52"/>
    </row>
    <row r="162" spans="1:7" ht="15" customHeight="1" x14ac:dyDescent="0.2">
      <c r="A162" s="52" t="s">
        <v>142</v>
      </c>
      <c r="B162" s="66"/>
      <c r="C162" s="52"/>
      <c r="D162" s="52"/>
      <c r="E162" s="52"/>
      <c r="F162" s="52"/>
      <c r="G162" s="52"/>
    </row>
    <row r="163" spans="1:7" ht="15" customHeight="1" x14ac:dyDescent="0.2">
      <c r="A163" s="52" t="s">
        <v>143</v>
      </c>
      <c r="B163" s="66"/>
      <c r="C163" s="52"/>
      <c r="D163" s="52"/>
      <c r="E163" s="52"/>
      <c r="F163" s="52"/>
      <c r="G163" s="52"/>
    </row>
    <row r="164" spans="1:7" ht="15" customHeight="1" x14ac:dyDescent="0.2">
      <c r="A164" s="52" t="s">
        <v>144</v>
      </c>
      <c r="B164" s="66"/>
      <c r="C164" s="52"/>
      <c r="D164" s="52"/>
      <c r="E164" s="52"/>
      <c r="F164" s="52"/>
      <c r="G164" s="52"/>
    </row>
    <row r="165" spans="1:7" ht="15" customHeight="1" x14ac:dyDescent="0.2">
      <c r="A165" s="52" t="s">
        <v>145</v>
      </c>
      <c r="B165" s="66"/>
      <c r="C165" s="52"/>
      <c r="D165" s="52"/>
      <c r="E165" s="52"/>
      <c r="F165" s="52"/>
      <c r="G165" s="52"/>
    </row>
    <row r="166" spans="1:7" ht="15" customHeight="1" x14ac:dyDescent="0.2">
      <c r="A166" s="52" t="s">
        <v>146</v>
      </c>
      <c r="B166" s="66"/>
      <c r="C166" s="52"/>
      <c r="D166" s="52"/>
      <c r="E166" s="52"/>
      <c r="F166" s="52"/>
      <c r="G166" s="52"/>
    </row>
    <row r="167" spans="1:7" ht="15" customHeight="1" x14ac:dyDescent="0.2">
      <c r="A167" s="52"/>
      <c r="B167" s="52" t="s">
        <v>147</v>
      </c>
      <c r="C167" s="52"/>
      <c r="D167" s="52"/>
      <c r="E167" s="52"/>
      <c r="F167" s="52"/>
      <c r="G167" s="52"/>
    </row>
    <row r="168" spans="1:7" ht="15" customHeight="1" x14ac:dyDescent="0.2">
      <c r="A168" s="52"/>
      <c r="B168" s="52" t="s">
        <v>148</v>
      </c>
      <c r="C168" s="52"/>
      <c r="D168" s="52"/>
      <c r="E168" s="52"/>
      <c r="F168" s="52"/>
      <c r="G168" s="52"/>
    </row>
    <row r="169" spans="1:7" ht="15" customHeight="1" x14ac:dyDescent="0.2">
      <c r="A169" s="52" t="s">
        <v>149</v>
      </c>
      <c r="B169" s="66"/>
      <c r="C169" s="52"/>
      <c r="D169" s="52"/>
      <c r="E169" s="52"/>
      <c r="F169" s="52"/>
      <c r="G169" s="52"/>
    </row>
    <row r="170" spans="1:7" ht="15" customHeight="1" x14ac:dyDescent="0.2">
      <c r="A170" s="52" t="s">
        <v>150</v>
      </c>
      <c r="B170" s="66"/>
      <c r="C170" s="52"/>
      <c r="D170" s="52"/>
      <c r="E170" s="52"/>
      <c r="F170" s="52"/>
      <c r="G170" s="52"/>
    </row>
    <row r="171" spans="1:7" ht="15" customHeight="1" x14ac:dyDescent="0.2">
      <c r="A171" s="52" t="s">
        <v>151</v>
      </c>
      <c r="B171" s="66"/>
      <c r="C171" s="52"/>
      <c r="D171" s="52"/>
      <c r="E171" s="52"/>
      <c r="F171" s="52"/>
      <c r="G171" s="52"/>
    </row>
    <row r="172" spans="1:7" ht="15" customHeight="1" x14ac:dyDescent="0.2">
      <c r="A172" s="52" t="s">
        <v>152</v>
      </c>
      <c r="B172" s="66"/>
      <c r="C172" s="52"/>
      <c r="D172" s="52"/>
      <c r="E172" s="52"/>
      <c r="F172" s="52"/>
      <c r="G172" s="52"/>
    </row>
    <row r="173" spans="1:7" ht="15" customHeight="1" x14ac:dyDescent="0.2">
      <c r="A173" s="52" t="s">
        <v>153</v>
      </c>
      <c r="B173" s="66"/>
      <c r="C173" s="52"/>
      <c r="D173" s="52"/>
      <c r="E173" s="52"/>
      <c r="F173" s="52"/>
      <c r="G173" s="52"/>
    </row>
    <row r="174" spans="1:7" ht="15" customHeight="1" x14ac:dyDescent="0.2">
      <c r="A174" s="52" t="s">
        <v>154</v>
      </c>
      <c r="B174" s="66"/>
      <c r="C174" s="52"/>
      <c r="D174" s="52"/>
      <c r="E174" s="52"/>
      <c r="F174" s="52"/>
      <c r="G174" s="52"/>
    </row>
    <row r="175" spans="1:7" ht="15" customHeight="1" x14ac:dyDescent="0.2">
      <c r="A175" s="52" t="s">
        <v>155</v>
      </c>
      <c r="B175" s="66"/>
      <c r="C175" s="52"/>
      <c r="D175" s="52"/>
      <c r="E175" s="52"/>
      <c r="F175" s="52"/>
      <c r="G175" s="52"/>
    </row>
    <row r="176" spans="1:7" ht="15" customHeight="1" x14ac:dyDescent="0.2">
      <c r="A176" s="52" t="s">
        <v>156</v>
      </c>
      <c r="B176" s="66"/>
      <c r="C176" s="52"/>
      <c r="D176" s="52"/>
      <c r="E176" s="52"/>
      <c r="F176" s="52"/>
      <c r="G176" s="52"/>
    </row>
    <row r="177" spans="1:7" ht="15" customHeight="1" x14ac:dyDescent="0.2">
      <c r="A177" s="52" t="s">
        <v>157</v>
      </c>
      <c r="B177" s="66"/>
      <c r="C177" s="52"/>
      <c r="D177" s="52"/>
      <c r="E177" s="52"/>
      <c r="F177" s="52"/>
      <c r="G177" s="52"/>
    </row>
  </sheetData>
  <sheetProtection sheet="1" formatCells="0" insertRows="0" deleteRows="0"/>
  <mergeCells count="321">
    <mergeCell ref="AK2:AN2"/>
    <mergeCell ref="M3:P3"/>
    <mergeCell ref="Q3:R3"/>
    <mergeCell ref="S3:T3"/>
    <mergeCell ref="U3:V3"/>
    <mergeCell ref="AK3:AN3"/>
    <mergeCell ref="A11:A14"/>
    <mergeCell ref="B11:B12"/>
    <mergeCell ref="C11:C14"/>
    <mergeCell ref="D11:D14"/>
    <mergeCell ref="E11:E14"/>
    <mergeCell ref="F11:AJ11"/>
    <mergeCell ref="B13:B14"/>
    <mergeCell ref="AK4:AN4"/>
    <mergeCell ref="AK5:AN5"/>
    <mergeCell ref="AK6:AN6"/>
    <mergeCell ref="AK7:AN7"/>
    <mergeCell ref="AK8:AN8"/>
    <mergeCell ref="AH9:AJ9"/>
    <mergeCell ref="AK11:AK14"/>
    <mergeCell ref="AL11:AL14"/>
    <mergeCell ref="AM11:AM14"/>
    <mergeCell ref="AN11:AO14"/>
    <mergeCell ref="F12:L12"/>
    <mergeCell ref="M12:S12"/>
    <mergeCell ref="T12:Z12"/>
    <mergeCell ref="AA12:AG12"/>
    <mergeCell ref="AH12:AJ12"/>
    <mergeCell ref="AN21:AO21"/>
    <mergeCell ref="AN22:AO22"/>
    <mergeCell ref="AN23:AO23"/>
    <mergeCell ref="AN24:AO24"/>
    <mergeCell ref="AN25:AO25"/>
    <mergeCell ref="AN26:AO26"/>
    <mergeCell ref="AN15:AO15"/>
    <mergeCell ref="AN16:AO16"/>
    <mergeCell ref="AN17:AO17"/>
    <mergeCell ref="AN18:AO18"/>
    <mergeCell ref="AN19:AO19"/>
    <mergeCell ref="AN20:AO20"/>
    <mergeCell ref="AN33:AO33"/>
    <mergeCell ref="AN34:AO34"/>
    <mergeCell ref="AN35:AO35"/>
    <mergeCell ref="AN36:AO36"/>
    <mergeCell ref="AN37:AO37"/>
    <mergeCell ref="AN38:AO38"/>
    <mergeCell ref="AN27:AO27"/>
    <mergeCell ref="AN28:AO28"/>
    <mergeCell ref="AN29:AO29"/>
    <mergeCell ref="AN30:AO30"/>
    <mergeCell ref="AN31:AO31"/>
    <mergeCell ref="AN32:AO32"/>
    <mergeCell ref="AN45:AO45"/>
    <mergeCell ref="AN46:AO46"/>
    <mergeCell ref="AN47:AO47"/>
    <mergeCell ref="AN48:AO48"/>
    <mergeCell ref="AN49:AO49"/>
    <mergeCell ref="AN50:AO50"/>
    <mergeCell ref="AN39:AO39"/>
    <mergeCell ref="AN40:AO40"/>
    <mergeCell ref="AN41:AO41"/>
    <mergeCell ref="AN42:AO42"/>
    <mergeCell ref="AN43:AO43"/>
    <mergeCell ref="AN44:AO44"/>
    <mergeCell ref="AN57:AO57"/>
    <mergeCell ref="AN58:AO58"/>
    <mergeCell ref="AN59:AO59"/>
    <mergeCell ref="AN60:AO60"/>
    <mergeCell ref="AN61:AO61"/>
    <mergeCell ref="AN62:AO62"/>
    <mergeCell ref="AN51:AO51"/>
    <mergeCell ref="AN52:AO52"/>
    <mergeCell ref="AN53:AO53"/>
    <mergeCell ref="AN54:AO54"/>
    <mergeCell ref="AN55:AO55"/>
    <mergeCell ref="AN56:AO56"/>
    <mergeCell ref="AN69:AO69"/>
    <mergeCell ref="AN70:AO70"/>
    <mergeCell ref="AN71:AO71"/>
    <mergeCell ref="AN72:AO72"/>
    <mergeCell ref="AN73:AO73"/>
    <mergeCell ref="AN74:AO74"/>
    <mergeCell ref="AN63:AO63"/>
    <mergeCell ref="AN64:AO64"/>
    <mergeCell ref="AN65:AO65"/>
    <mergeCell ref="AN66:AO66"/>
    <mergeCell ref="AN67:AO67"/>
    <mergeCell ref="AN68:AO68"/>
    <mergeCell ref="AN81:AO81"/>
    <mergeCell ref="AN82:AO82"/>
    <mergeCell ref="AN83:AO83"/>
    <mergeCell ref="AN84:AO84"/>
    <mergeCell ref="AN85:AO85"/>
    <mergeCell ref="AN86:AO86"/>
    <mergeCell ref="AN75:AO75"/>
    <mergeCell ref="AN76:AO76"/>
    <mergeCell ref="AN77:AO77"/>
    <mergeCell ref="AN78:AO78"/>
    <mergeCell ref="AN79:AO79"/>
    <mergeCell ref="AN80:AO80"/>
    <mergeCell ref="AN93:AO93"/>
    <mergeCell ref="AN94:AO94"/>
    <mergeCell ref="AN95:AO95"/>
    <mergeCell ref="AN96:AO96"/>
    <mergeCell ref="AN97:AO97"/>
    <mergeCell ref="AN98:AO98"/>
    <mergeCell ref="AN87:AO87"/>
    <mergeCell ref="AN88:AO88"/>
    <mergeCell ref="AN89:AO89"/>
    <mergeCell ref="AN90:AO90"/>
    <mergeCell ref="AN91:AO91"/>
    <mergeCell ref="AN92:AO92"/>
    <mergeCell ref="AN105:AO105"/>
    <mergeCell ref="AN106:AO106"/>
    <mergeCell ref="AN107:AO107"/>
    <mergeCell ref="AN108:AO108"/>
    <mergeCell ref="AN109:AO109"/>
    <mergeCell ref="AN110:AO110"/>
    <mergeCell ref="AN99:AO99"/>
    <mergeCell ref="AN100:AO100"/>
    <mergeCell ref="AN101:AO101"/>
    <mergeCell ref="AN102:AO102"/>
    <mergeCell ref="AN103:AO103"/>
    <mergeCell ref="AN104:AO104"/>
    <mergeCell ref="AJ121:AK121"/>
    <mergeCell ref="A121:C121"/>
    <mergeCell ref="F121:H121"/>
    <mergeCell ref="I121:K121"/>
    <mergeCell ref="L121:N121"/>
    <mergeCell ref="O121:Q121"/>
    <mergeCell ref="R121:T121"/>
    <mergeCell ref="AN111:AO111"/>
    <mergeCell ref="AN112:AO112"/>
    <mergeCell ref="AN113:AO113"/>
    <mergeCell ref="AN114:AO114"/>
    <mergeCell ref="A115:E115"/>
    <mergeCell ref="AN115:AO116"/>
    <mergeCell ref="A116:E116"/>
    <mergeCell ref="I122:K122"/>
    <mergeCell ref="L122:N122"/>
    <mergeCell ref="O122:Q122"/>
    <mergeCell ref="R122:T122"/>
    <mergeCell ref="U121:W121"/>
    <mergeCell ref="X121:Z121"/>
    <mergeCell ref="AA121:AC121"/>
    <mergeCell ref="AD121:AF121"/>
    <mergeCell ref="AG121:AI121"/>
    <mergeCell ref="A124:C124"/>
    <mergeCell ref="F124:H124"/>
    <mergeCell ref="I124:K124"/>
    <mergeCell ref="L124:N124"/>
    <mergeCell ref="O124:Q124"/>
    <mergeCell ref="R124:T124"/>
    <mergeCell ref="AL122:AL130"/>
    <mergeCell ref="AM122:AM130"/>
    <mergeCell ref="A123:C123"/>
    <mergeCell ref="F123:H123"/>
    <mergeCell ref="I123:K123"/>
    <mergeCell ref="L123:N123"/>
    <mergeCell ref="O123:Q123"/>
    <mergeCell ref="R123:T123"/>
    <mergeCell ref="U123:W123"/>
    <mergeCell ref="X123:Z123"/>
    <mergeCell ref="U122:W122"/>
    <mergeCell ref="X122:Z122"/>
    <mergeCell ref="AA122:AC122"/>
    <mergeCell ref="AD122:AF122"/>
    <mergeCell ref="AG122:AI122"/>
    <mergeCell ref="AJ122:AK122"/>
    <mergeCell ref="A122:C122"/>
    <mergeCell ref="F122:H122"/>
    <mergeCell ref="U124:W124"/>
    <mergeCell ref="X124:Z124"/>
    <mergeCell ref="AA124:AC124"/>
    <mergeCell ref="AD124:AF124"/>
    <mergeCell ref="AG124:AI124"/>
    <mergeCell ref="AJ124:AK124"/>
    <mergeCell ref="AA123:AC123"/>
    <mergeCell ref="AD123:AF123"/>
    <mergeCell ref="AG123:AI123"/>
    <mergeCell ref="AJ123:AK123"/>
    <mergeCell ref="U125:W125"/>
    <mergeCell ref="X125:Z125"/>
    <mergeCell ref="AA125:AC125"/>
    <mergeCell ref="AD125:AF125"/>
    <mergeCell ref="AG125:AI125"/>
    <mergeCell ref="AJ125:AK125"/>
    <mergeCell ref="A125:C125"/>
    <mergeCell ref="F125:H125"/>
    <mergeCell ref="I125:K125"/>
    <mergeCell ref="L125:N125"/>
    <mergeCell ref="O125:Q125"/>
    <mergeCell ref="R125:T125"/>
    <mergeCell ref="U126:W126"/>
    <mergeCell ref="X126:Z126"/>
    <mergeCell ref="AA126:AC126"/>
    <mergeCell ref="AD126:AF126"/>
    <mergeCell ref="AG126:AI126"/>
    <mergeCell ref="AJ126:AK126"/>
    <mergeCell ref="A126:C126"/>
    <mergeCell ref="F126:H126"/>
    <mergeCell ref="I126:K126"/>
    <mergeCell ref="L126:N126"/>
    <mergeCell ref="O126:Q126"/>
    <mergeCell ref="R126:T126"/>
    <mergeCell ref="U127:W127"/>
    <mergeCell ref="X127:Z127"/>
    <mergeCell ref="AA127:AC127"/>
    <mergeCell ref="AD127:AF127"/>
    <mergeCell ref="AG127:AI127"/>
    <mergeCell ref="AJ127:AK127"/>
    <mergeCell ref="A127:C127"/>
    <mergeCell ref="F127:H127"/>
    <mergeCell ref="I127:K127"/>
    <mergeCell ref="L127:N127"/>
    <mergeCell ref="O127:Q127"/>
    <mergeCell ref="R127:T127"/>
    <mergeCell ref="X128:Z128"/>
    <mergeCell ref="AA128:AC128"/>
    <mergeCell ref="AD128:AF128"/>
    <mergeCell ref="AG128:AI128"/>
    <mergeCell ref="AJ128:AK128"/>
    <mergeCell ref="B129:C129"/>
    <mergeCell ref="F129:H129"/>
    <mergeCell ref="I129:K129"/>
    <mergeCell ref="L129:N129"/>
    <mergeCell ref="O129:Q129"/>
    <mergeCell ref="F128:H128"/>
    <mergeCell ref="I128:K128"/>
    <mergeCell ref="L128:N128"/>
    <mergeCell ref="O128:Q128"/>
    <mergeCell ref="R128:T128"/>
    <mergeCell ref="U128:W128"/>
    <mergeCell ref="AJ129:AK129"/>
    <mergeCell ref="R129:T129"/>
    <mergeCell ref="U129:W129"/>
    <mergeCell ref="X129:Z129"/>
    <mergeCell ref="AA129:AC129"/>
    <mergeCell ref="AD129:AF129"/>
    <mergeCell ref="AG129:AI129"/>
    <mergeCell ref="AD130:AF130"/>
    <mergeCell ref="AG130:AI130"/>
    <mergeCell ref="AJ130:AK130"/>
    <mergeCell ref="J134:Y134"/>
    <mergeCell ref="A135:B135"/>
    <mergeCell ref="C135:D135"/>
    <mergeCell ref="E135:H135"/>
    <mergeCell ref="J135:M135"/>
    <mergeCell ref="N135:Q135"/>
    <mergeCell ref="R135:U135"/>
    <mergeCell ref="A130:C130"/>
    <mergeCell ref="F130:H130"/>
    <mergeCell ref="I130:K130"/>
    <mergeCell ref="L130:N130"/>
    <mergeCell ref="O130:Q130"/>
    <mergeCell ref="R130:T130"/>
    <mergeCell ref="U130:W130"/>
    <mergeCell ref="X130:Z130"/>
    <mergeCell ref="AA130:AC130"/>
    <mergeCell ref="C138:D138"/>
    <mergeCell ref="E138:H138"/>
    <mergeCell ref="I138:N138"/>
    <mergeCell ref="O138:T138"/>
    <mergeCell ref="U138:Z138"/>
    <mergeCell ref="AA138:AF138"/>
    <mergeCell ref="V135:Y135"/>
    <mergeCell ref="A136:B136"/>
    <mergeCell ref="C136:D136"/>
    <mergeCell ref="E136:H136"/>
    <mergeCell ref="J136:M136"/>
    <mergeCell ref="N136:Q136"/>
    <mergeCell ref="R136:U136"/>
    <mergeCell ref="V136:Y136"/>
    <mergeCell ref="AG138:AK138"/>
    <mergeCell ref="AL138:AM138"/>
    <mergeCell ref="F139:H139"/>
    <mergeCell ref="I139:K139"/>
    <mergeCell ref="L139:N139"/>
    <mergeCell ref="O139:Q139"/>
    <mergeCell ref="R139:T139"/>
    <mergeCell ref="U139:W139"/>
    <mergeCell ref="X139:Z139"/>
    <mergeCell ref="AA139:AC139"/>
    <mergeCell ref="AD139:AF139"/>
    <mergeCell ref="AG139:AI139"/>
    <mergeCell ref="AJ139:AK139"/>
    <mergeCell ref="AG140:AI140"/>
    <mergeCell ref="AJ140:AK140"/>
    <mergeCell ref="F141:H141"/>
    <mergeCell ref="I141:K141"/>
    <mergeCell ref="L141:N141"/>
    <mergeCell ref="O141:Q141"/>
    <mergeCell ref="R141:T141"/>
    <mergeCell ref="U141:W141"/>
    <mergeCell ref="C156:E156"/>
    <mergeCell ref="F140:H140"/>
    <mergeCell ref="I140:K140"/>
    <mergeCell ref="L140:N140"/>
    <mergeCell ref="O140:Q140"/>
    <mergeCell ref="R140:T140"/>
    <mergeCell ref="U140:W140"/>
    <mergeCell ref="X140:Z140"/>
    <mergeCell ref="AA140:AC140"/>
    <mergeCell ref="AD140:AF140"/>
    <mergeCell ref="C157:E157"/>
    <mergeCell ref="AA142:AF142"/>
    <mergeCell ref="AG142:AK142"/>
    <mergeCell ref="AL142:AM142"/>
    <mergeCell ref="C153:E153"/>
    <mergeCell ref="C154:E154"/>
    <mergeCell ref="C155:E155"/>
    <mergeCell ref="X141:Z141"/>
    <mergeCell ref="AA141:AC141"/>
    <mergeCell ref="AD141:AF141"/>
    <mergeCell ref="AG141:AI141"/>
    <mergeCell ref="AJ141:AK141"/>
    <mergeCell ref="C142:D142"/>
    <mergeCell ref="E142:H142"/>
    <mergeCell ref="I142:N142"/>
    <mergeCell ref="O142:T142"/>
    <mergeCell ref="U142:Z142"/>
  </mergeCells>
  <phoneticPr fontId="21"/>
  <conditionalFormatting sqref="J135:M136">
    <cfRule type="expression" dxfId="3" priority="4">
      <formula>$AK$7="Ⅰ型(1.5:1)"</formula>
    </cfRule>
  </conditionalFormatting>
  <conditionalFormatting sqref="N135:Q136">
    <cfRule type="expression" dxfId="2" priority="3">
      <formula>$AK$7="Ⅱ型(1.7:1)"</formula>
    </cfRule>
  </conditionalFormatting>
  <conditionalFormatting sqref="R135:U136">
    <cfRule type="expression" dxfId="1" priority="2">
      <formula>$AK$7="Ⅲ型(2.0:1)"</formula>
    </cfRule>
  </conditionalFormatting>
  <conditionalFormatting sqref="V135:Y136">
    <cfRule type="expression" dxfId="0" priority="1">
      <formula>$AK$7="Ⅳ型(2.5:1)"</formula>
    </cfRule>
  </conditionalFormatting>
  <dataValidations count="8">
    <dataValidation type="list" allowBlank="1" showInputMessage="1" showErrorMessage="1" sqref="AK7:AN7" xr:uid="{D94FFC3E-65BC-4055-9701-80A361EEBD4C}">
      <formula1>"Ⅰ型(1.5:1),Ⅱ型(1.7:1),Ⅲ型(2.0:1),Ⅳ型(2.5:1),V型(3:1),Ⅸ型(5:1),Ⅺ型(6:1)"</formula1>
    </dataValidation>
    <dataValidation type="list" allowBlank="1" showInputMessage="1" showErrorMessage="1" sqref="AK6:AN6" xr:uid="{54194082-23D3-4054-B334-FB77D9EC14EC}">
      <formula1>"主たる事業所,従たる事業所,主従合計"</formula1>
    </dataValidation>
    <dataValidation type="list" allowBlank="1" showInputMessage="1" sqref="B15:B114" xr:uid="{99F304F9-97DC-4270-A335-7F70FCDF16FF}">
      <formula1>"管理者,サービス管理責任者,医師,看護職員,理学療法士,作業療法士,言語聴覚士,生活支援員"</formula1>
    </dataValidation>
    <dataValidation type="list" allowBlank="1" showInputMessage="1" showErrorMessage="1" sqref="C15:C114" xr:uid="{42D51F46-8F20-4854-97D0-C5E7BBBA59F9}">
      <formula1>"A（常勤専従）,B（常勤兼務）,C（非常勤専従）,D（非常勤兼務）"</formula1>
    </dataValidation>
    <dataValidation operator="greaterThanOrEqual" allowBlank="1" showInputMessage="1" showErrorMessage="1" sqref="I131:I134 AL122:AM129 AJ122:AJ130 L131:L133" xr:uid="{D1798C35-1D5D-4751-A202-A10145D3D732}"/>
    <dataValidation type="whole" operator="greaterThanOrEqual" allowBlank="1" showInputMessage="1" showErrorMessage="1" sqref="D122:F130 AA122:AA130 L122:L130 U122:U130 O122:O130 R122:R130 X122:X130 AD122:AD130 I122:I130 AG122:AG130" xr:uid="{4AA20616-93CF-4725-BF8F-19C61F875012}">
      <formula1>0</formula1>
    </dataValidation>
    <dataValidation type="list" allowBlank="1" showInputMessage="1" showErrorMessage="1" sqref="AK5:AN5" xr:uid="{299F6B7B-B8F6-4DAE-9791-0982A0C4B19D}">
      <formula1>"予定,実績"</formula1>
    </dataValidation>
    <dataValidation type="list" allowBlank="1" showInputMessage="1" showErrorMessage="1" sqref="AK4:AN4" xr:uid="{BBAB1196-2B8B-4F7A-9956-18F1E4A85573}">
      <formula1>"４週,歴月"</formula1>
    </dataValidation>
  </dataValidations>
  <printOptions horizontalCentered="1" verticalCentered="1"/>
  <pageMargins left="0.19685039370078741" right="0.19685039370078741" top="0.39370078740157483" bottom="0.19685039370078741" header="0.19685039370078741" footer="0.39370078740157483"/>
  <pageSetup paperSize="9" scale="61" fitToWidth="0" fitToHeight="0" orientation="landscape" r:id="rId1"/>
  <headerFooter alignWithMargins="0">
    <oddHeader>&amp;L&amp;"ＭＳ ゴシック,標準"&amp;10（参考様式）</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24D34-FE2C-472E-A26D-8C60E8D16858}">
  <dimension ref="A1:AQ86"/>
  <sheetViews>
    <sheetView showGridLines="0" view="pageBreakPreview" zoomScaleNormal="100" zoomScaleSheetLayoutView="100" workbookViewId="0">
      <selection activeCell="F5" sqref="F5"/>
    </sheetView>
  </sheetViews>
  <sheetFormatPr defaultColWidth="9.109375" defaultRowHeight="21" customHeight="1" x14ac:dyDescent="0.2"/>
  <cols>
    <col min="1" max="1" width="2.88671875" style="1" customWidth="1"/>
    <col min="2" max="2" width="15.6640625" style="2" customWidth="1"/>
    <col min="3" max="3" width="13" style="1" customWidth="1"/>
    <col min="4" max="5" width="8.44140625" style="1" customWidth="1"/>
    <col min="6" max="36" width="3.21875" style="1" customWidth="1"/>
    <col min="37" max="37" width="7.33203125" style="1" customWidth="1"/>
    <col min="38" max="39" width="8.44140625" style="1" customWidth="1"/>
    <col min="40" max="40" width="6.21875" style="1" customWidth="1"/>
    <col min="41" max="16384" width="9.109375" style="1"/>
  </cols>
  <sheetData>
    <row r="1" spans="1:41" ht="20.100000000000001" customHeight="1" x14ac:dyDescent="0.2">
      <c r="A1" s="5" t="s">
        <v>32</v>
      </c>
      <c r="C1" s="6"/>
      <c r="D1" s="6"/>
      <c r="E1" s="6"/>
      <c r="F1" s="6"/>
      <c r="G1" s="6"/>
      <c r="H1" s="6"/>
      <c r="I1" s="6"/>
      <c r="J1" s="6"/>
      <c r="K1" s="6"/>
      <c r="L1" s="6"/>
      <c r="M1" s="6"/>
      <c r="N1" s="6"/>
      <c r="O1" s="6"/>
      <c r="P1" s="6"/>
      <c r="Q1" s="6"/>
      <c r="R1" s="6"/>
      <c r="S1" s="6"/>
      <c r="T1" s="6"/>
      <c r="U1" s="6"/>
      <c r="V1" s="6"/>
      <c r="W1" s="6"/>
      <c r="X1" s="4"/>
      <c r="Y1" s="4"/>
      <c r="Z1" s="7"/>
      <c r="AA1" s="7"/>
      <c r="AB1" s="7"/>
      <c r="AC1" s="7"/>
      <c r="AD1" s="68"/>
      <c r="AE1" s="68"/>
      <c r="AF1" s="68"/>
      <c r="AG1" s="68"/>
      <c r="AH1" s="68"/>
      <c r="AI1" s="9" t="s">
        <v>45</v>
      </c>
      <c r="AJ1" s="9"/>
      <c r="AK1" s="885" t="str">
        <f>IF([15]基本情報入力シート!L45&amp;"("&amp;[15]基本情報入力シート!L46&amp;")"="","",[15]基本情報入力シート!L45&amp;"("&amp;[15]基本情報入力シート!L46&amp;")")</f>
        <v>()</v>
      </c>
      <c r="AL1" s="886"/>
      <c r="AM1" s="886"/>
      <c r="AN1" s="887"/>
    </row>
    <row r="2" spans="1:41" ht="18" customHeight="1" x14ac:dyDescent="0.2">
      <c r="A2" s="7"/>
      <c r="B2" s="10"/>
      <c r="C2" s="10"/>
      <c r="D2" s="10"/>
      <c r="E2" s="10"/>
      <c r="F2" s="10"/>
      <c r="G2" s="10"/>
      <c r="H2" s="10"/>
      <c r="I2" s="10"/>
      <c r="J2" s="10"/>
      <c r="K2" s="10"/>
      <c r="L2" s="10"/>
      <c r="M2" s="814"/>
      <c r="N2" s="814"/>
      <c r="O2" s="814"/>
      <c r="P2" s="814"/>
      <c r="Q2" s="815" t="s">
        <v>46</v>
      </c>
      <c r="R2" s="815"/>
      <c r="S2" s="814"/>
      <c r="T2" s="814"/>
      <c r="U2" s="815" t="s">
        <v>37</v>
      </c>
      <c r="V2" s="815"/>
      <c r="W2" s="10"/>
      <c r="X2" s="10"/>
      <c r="Y2" s="10"/>
      <c r="Z2" s="7"/>
      <c r="AA2" s="7"/>
      <c r="AC2" s="9"/>
      <c r="AD2" s="10"/>
      <c r="AE2" s="10"/>
      <c r="AF2" s="10"/>
      <c r="AG2" s="10"/>
      <c r="AH2" s="10"/>
      <c r="AI2" s="9" t="s">
        <v>47</v>
      </c>
      <c r="AJ2" s="9"/>
      <c r="AK2" s="888" t="str">
        <f>IF([15]基本情報入力シート!L49="","",[15]基本情報入力シート!L49)</f>
        <v/>
      </c>
      <c r="AL2" s="889"/>
      <c r="AM2" s="889"/>
      <c r="AN2" s="890"/>
    </row>
    <row r="3" spans="1:41" ht="18" customHeight="1" x14ac:dyDescent="0.2">
      <c r="A3" s="69"/>
      <c r="B3" s="69"/>
      <c r="C3" s="69"/>
      <c r="D3" s="69"/>
      <c r="E3" s="69"/>
      <c r="F3" s="69"/>
      <c r="G3" s="69"/>
      <c r="H3" s="69"/>
      <c r="I3" s="69"/>
      <c r="J3" s="69"/>
      <c r="K3" s="69"/>
      <c r="L3" s="69"/>
      <c r="M3" s="69"/>
      <c r="N3" s="69"/>
      <c r="O3" s="69"/>
      <c r="P3" s="69"/>
      <c r="Q3" s="69"/>
      <c r="R3" s="69"/>
      <c r="S3" s="69"/>
      <c r="T3" s="69"/>
      <c r="U3" s="69"/>
      <c r="V3" s="69"/>
      <c r="W3" s="69"/>
      <c r="Y3" s="14"/>
      <c r="Z3" s="14"/>
      <c r="AA3" s="14"/>
      <c r="AB3" s="7"/>
      <c r="AC3" s="14"/>
      <c r="AD3" s="14"/>
      <c r="AE3" s="14"/>
      <c r="AF3" s="14"/>
      <c r="AG3" s="14"/>
      <c r="AH3" s="14"/>
      <c r="AI3" s="15" t="s">
        <v>48</v>
      </c>
      <c r="AJ3" s="9"/>
      <c r="AK3" s="837" t="s">
        <v>49</v>
      </c>
      <c r="AL3" s="837"/>
      <c r="AM3" s="837"/>
      <c r="AN3" s="837"/>
    </row>
    <row r="4" spans="1:41" ht="18" customHeight="1" x14ac:dyDescent="0.2">
      <c r="A4" s="69"/>
      <c r="B4" s="69"/>
      <c r="C4" s="69"/>
      <c r="D4" s="69"/>
      <c r="E4" s="69"/>
      <c r="F4" s="69"/>
      <c r="G4" s="69"/>
      <c r="H4" s="69"/>
      <c r="I4" s="69"/>
      <c r="J4" s="69"/>
      <c r="K4" s="69"/>
      <c r="L4" s="69"/>
      <c r="M4" s="69"/>
      <c r="N4" s="69"/>
      <c r="O4" s="69"/>
      <c r="P4" s="69"/>
      <c r="Q4" s="69"/>
      <c r="R4" s="69"/>
      <c r="S4" s="69"/>
      <c r="T4" s="69"/>
      <c r="U4" s="69"/>
      <c r="V4" s="69"/>
      <c r="W4" s="69"/>
      <c r="Y4" s="14"/>
      <c r="Z4" s="14"/>
      <c r="AA4" s="14"/>
      <c r="AB4" s="7"/>
      <c r="AC4" s="14"/>
      <c r="AD4" s="14"/>
      <c r="AE4" s="14"/>
      <c r="AF4" s="14"/>
      <c r="AG4" s="14"/>
      <c r="AH4" s="14"/>
      <c r="AI4" s="15" t="s">
        <v>50</v>
      </c>
      <c r="AJ4" s="9"/>
      <c r="AK4" s="837" t="s">
        <v>51</v>
      </c>
      <c r="AL4" s="837"/>
      <c r="AM4" s="837"/>
      <c r="AN4" s="837"/>
    </row>
    <row r="5" spans="1:41" ht="18" customHeight="1" x14ac:dyDescent="0.2">
      <c r="A5" s="69"/>
      <c r="B5" s="69"/>
      <c r="C5" s="69"/>
      <c r="D5" s="69"/>
      <c r="E5" s="69"/>
      <c r="F5" s="69"/>
      <c r="G5" s="69"/>
      <c r="H5" s="69"/>
      <c r="I5" s="69"/>
      <c r="J5" s="69"/>
      <c r="K5" s="69"/>
      <c r="L5" s="69"/>
      <c r="M5" s="69"/>
      <c r="N5" s="69"/>
      <c r="O5" s="69"/>
      <c r="P5" s="69"/>
      <c r="Q5" s="69"/>
      <c r="R5" s="69"/>
      <c r="S5" s="69"/>
      <c r="T5" s="69"/>
      <c r="U5" s="69"/>
      <c r="V5" s="69"/>
      <c r="W5" s="69"/>
      <c r="Y5" s="14"/>
      <c r="Z5" s="14"/>
      <c r="AA5" s="14"/>
      <c r="AB5" s="7"/>
      <c r="AC5" s="14"/>
      <c r="AD5" s="14"/>
      <c r="AE5" s="14"/>
      <c r="AF5" s="14"/>
      <c r="AG5" s="14"/>
      <c r="AH5" s="14"/>
      <c r="AI5" s="15" t="s">
        <v>52</v>
      </c>
      <c r="AJ5" s="9"/>
      <c r="AK5" s="891"/>
      <c r="AL5" s="840"/>
      <c r="AM5" s="840"/>
      <c r="AN5" s="892"/>
    </row>
    <row r="6" spans="1:41" ht="18" customHeight="1" x14ac:dyDescent="0.2">
      <c r="A6" s="69"/>
      <c r="B6" s="69"/>
      <c r="C6" s="69"/>
      <c r="D6" s="69"/>
      <c r="E6" s="69"/>
      <c r="F6" s="69"/>
      <c r="G6" s="69"/>
      <c r="H6" s="69"/>
      <c r="I6" s="69"/>
      <c r="J6" s="69"/>
      <c r="K6" s="69"/>
      <c r="L6" s="69"/>
      <c r="M6" s="69"/>
      <c r="N6" s="69"/>
      <c r="O6" s="69"/>
      <c r="P6" s="69"/>
      <c r="Q6" s="69"/>
      <c r="R6" s="69"/>
      <c r="S6" s="69"/>
      <c r="T6" s="69"/>
      <c r="U6" s="69"/>
      <c r="V6" s="69"/>
      <c r="W6" s="69"/>
      <c r="Y6" s="14"/>
      <c r="Z6" s="14"/>
      <c r="AA6" s="14"/>
      <c r="AB6" s="7"/>
      <c r="AC6" s="14"/>
      <c r="AD6" s="14"/>
      <c r="AE6" s="14"/>
      <c r="AF6" s="14"/>
      <c r="AG6" s="14"/>
      <c r="AH6" s="14"/>
      <c r="AI6" s="15" t="s">
        <v>158</v>
      </c>
      <c r="AJ6" s="9"/>
      <c r="AK6" s="874" t="e">
        <f>AL40</f>
        <v>#DIV/0!</v>
      </c>
      <c r="AL6" s="875"/>
      <c r="AM6" s="875"/>
      <c r="AN6" s="876"/>
    </row>
    <row r="7" spans="1:41" ht="18" customHeight="1" x14ac:dyDescent="0.2">
      <c r="A7" s="69"/>
      <c r="B7" s="69"/>
      <c r="C7" s="69"/>
      <c r="D7" s="69"/>
      <c r="E7" s="69"/>
      <c r="F7" s="69"/>
      <c r="G7" s="69"/>
      <c r="H7" s="69"/>
      <c r="I7" s="69"/>
      <c r="J7" s="69"/>
      <c r="K7" s="69"/>
      <c r="L7" s="69"/>
      <c r="M7" s="69"/>
      <c r="N7" s="69"/>
      <c r="O7" s="69"/>
      <c r="P7" s="69"/>
      <c r="Q7" s="69"/>
      <c r="R7" s="69"/>
      <c r="S7" s="69"/>
      <c r="U7" s="69"/>
      <c r="V7" s="69"/>
      <c r="W7" s="69"/>
      <c r="Y7" s="14"/>
      <c r="Z7" s="14"/>
      <c r="AA7" s="14"/>
      <c r="AB7" s="7"/>
      <c r="AC7" s="14"/>
      <c r="AD7" s="14"/>
      <c r="AE7" s="14"/>
      <c r="AF7" s="14"/>
      <c r="AG7" s="15" t="s">
        <v>159</v>
      </c>
      <c r="AH7" s="877"/>
      <c r="AI7" s="877"/>
      <c r="AJ7" s="877"/>
      <c r="AK7" s="14" t="s">
        <v>56</v>
      </c>
      <c r="AL7" s="70"/>
      <c r="AM7" s="14" t="s">
        <v>57</v>
      </c>
      <c r="AN7" s="7"/>
    </row>
    <row r="8" spans="1:41" ht="9.9" customHeight="1" x14ac:dyDescent="0.2">
      <c r="A8" s="7"/>
      <c r="B8" s="3"/>
      <c r="C8" s="3"/>
      <c r="D8" s="3"/>
      <c r="E8" s="3"/>
      <c r="F8" s="3"/>
      <c r="G8" s="3"/>
      <c r="H8" s="3"/>
      <c r="I8" s="3"/>
      <c r="J8" s="3"/>
      <c r="K8" s="3"/>
      <c r="L8" s="3"/>
      <c r="M8" s="3"/>
      <c r="N8" s="3"/>
      <c r="O8" s="3"/>
      <c r="P8" s="3"/>
      <c r="Q8" s="3"/>
      <c r="R8" s="3"/>
      <c r="S8" s="3"/>
      <c r="T8" s="3"/>
      <c r="U8" s="3"/>
      <c r="V8" s="3"/>
      <c r="W8" s="3"/>
      <c r="X8" s="10"/>
      <c r="Y8" s="10"/>
      <c r="Z8" s="10"/>
      <c r="AA8" s="10"/>
      <c r="AB8" s="10"/>
      <c r="AC8" s="10"/>
      <c r="AD8" s="10"/>
      <c r="AE8" s="10"/>
      <c r="AF8" s="10"/>
      <c r="AG8" s="10"/>
      <c r="AH8" s="10"/>
      <c r="AI8" s="10"/>
      <c r="AJ8" s="10"/>
      <c r="AK8" s="10"/>
      <c r="AL8" s="10"/>
      <c r="AM8" s="7"/>
      <c r="AN8" s="7"/>
    </row>
    <row r="9" spans="1:41" ht="15" customHeight="1" x14ac:dyDescent="0.2">
      <c r="A9" s="878" t="s">
        <v>58</v>
      </c>
      <c r="B9" s="879" t="s">
        <v>160</v>
      </c>
      <c r="C9" s="881" t="s">
        <v>161</v>
      </c>
      <c r="D9" s="772" t="s">
        <v>162</v>
      </c>
      <c r="E9" s="864" t="s">
        <v>163</v>
      </c>
      <c r="F9" s="868" t="s">
        <v>164</v>
      </c>
      <c r="G9" s="868"/>
      <c r="H9" s="868"/>
      <c r="I9" s="868"/>
      <c r="J9" s="868"/>
      <c r="K9" s="868"/>
      <c r="L9" s="868"/>
      <c r="M9" s="868"/>
      <c r="N9" s="868"/>
      <c r="O9" s="868"/>
      <c r="P9" s="868"/>
      <c r="Q9" s="868"/>
      <c r="R9" s="868"/>
      <c r="S9" s="868"/>
      <c r="T9" s="868"/>
      <c r="U9" s="868"/>
      <c r="V9" s="868"/>
      <c r="W9" s="868"/>
      <c r="X9" s="868"/>
      <c r="Y9" s="868"/>
      <c r="Z9" s="868"/>
      <c r="AA9" s="868"/>
      <c r="AB9" s="868"/>
      <c r="AC9" s="868"/>
      <c r="AD9" s="868"/>
      <c r="AE9" s="868"/>
      <c r="AF9" s="868"/>
      <c r="AG9" s="868"/>
      <c r="AH9" s="868"/>
      <c r="AI9" s="868"/>
      <c r="AJ9" s="868"/>
      <c r="AK9" s="869" t="s">
        <v>165</v>
      </c>
      <c r="AL9" s="780" t="s">
        <v>166</v>
      </c>
      <c r="AM9" s="870" t="s">
        <v>167</v>
      </c>
      <c r="AN9" s="873" t="s">
        <v>168</v>
      </c>
      <c r="AO9" s="873"/>
    </row>
    <row r="10" spans="1:41" ht="15" customHeight="1" x14ac:dyDescent="0.2">
      <c r="A10" s="878"/>
      <c r="B10" s="880"/>
      <c r="C10" s="825"/>
      <c r="D10" s="772"/>
      <c r="E10" s="864"/>
      <c r="F10" s="772" t="s">
        <v>33</v>
      </c>
      <c r="G10" s="772"/>
      <c r="H10" s="772"/>
      <c r="I10" s="772"/>
      <c r="J10" s="772"/>
      <c r="K10" s="772"/>
      <c r="L10" s="772"/>
      <c r="M10" s="772" t="s">
        <v>34</v>
      </c>
      <c r="N10" s="772"/>
      <c r="O10" s="772"/>
      <c r="P10" s="772"/>
      <c r="Q10" s="772"/>
      <c r="R10" s="772"/>
      <c r="S10" s="772"/>
      <c r="T10" s="772" t="s">
        <v>35</v>
      </c>
      <c r="U10" s="772"/>
      <c r="V10" s="772"/>
      <c r="W10" s="772"/>
      <c r="X10" s="772"/>
      <c r="Y10" s="772"/>
      <c r="Z10" s="772"/>
      <c r="AA10" s="772" t="s">
        <v>36</v>
      </c>
      <c r="AB10" s="772"/>
      <c r="AC10" s="772"/>
      <c r="AD10" s="772"/>
      <c r="AE10" s="772"/>
      <c r="AF10" s="772"/>
      <c r="AG10" s="772"/>
      <c r="AH10" s="772" t="s">
        <v>68</v>
      </c>
      <c r="AI10" s="772"/>
      <c r="AJ10" s="772"/>
      <c r="AK10" s="869"/>
      <c r="AL10" s="780"/>
      <c r="AM10" s="871"/>
      <c r="AN10" s="873"/>
      <c r="AO10" s="873"/>
    </row>
    <row r="11" spans="1:41" ht="15" customHeight="1" x14ac:dyDescent="0.2">
      <c r="A11" s="878"/>
      <c r="B11" s="883" t="s">
        <v>69</v>
      </c>
      <c r="C11" s="825"/>
      <c r="D11" s="772"/>
      <c r="E11" s="864"/>
      <c r="F11" s="20">
        <v>45474</v>
      </c>
      <c r="G11" s="20">
        <v>45475</v>
      </c>
      <c r="H11" s="20">
        <v>45476</v>
      </c>
      <c r="I11" s="20">
        <v>45477</v>
      </c>
      <c r="J11" s="20">
        <v>45478</v>
      </c>
      <c r="K11" s="20">
        <v>45479</v>
      </c>
      <c r="L11" s="20">
        <v>45480</v>
      </c>
      <c r="M11" s="20">
        <v>45481</v>
      </c>
      <c r="N11" s="20">
        <v>45482</v>
      </c>
      <c r="O11" s="20">
        <v>45483</v>
      </c>
      <c r="P11" s="20">
        <v>45484</v>
      </c>
      <c r="Q11" s="20">
        <v>45485</v>
      </c>
      <c r="R11" s="20">
        <v>45486</v>
      </c>
      <c r="S11" s="20">
        <v>45487</v>
      </c>
      <c r="T11" s="20">
        <v>45488</v>
      </c>
      <c r="U11" s="20">
        <v>45489</v>
      </c>
      <c r="V11" s="20">
        <v>45490</v>
      </c>
      <c r="W11" s="20">
        <v>45491</v>
      </c>
      <c r="X11" s="20">
        <v>45492</v>
      </c>
      <c r="Y11" s="20">
        <v>45493</v>
      </c>
      <c r="Z11" s="20">
        <v>45494</v>
      </c>
      <c r="AA11" s="20">
        <v>45495</v>
      </c>
      <c r="AB11" s="20">
        <v>45496</v>
      </c>
      <c r="AC11" s="20">
        <v>45497</v>
      </c>
      <c r="AD11" s="20">
        <v>45498</v>
      </c>
      <c r="AE11" s="20">
        <v>45499</v>
      </c>
      <c r="AF11" s="20">
        <v>45500</v>
      </c>
      <c r="AG11" s="20">
        <v>45501</v>
      </c>
      <c r="AH11" s="20">
        <v>45502</v>
      </c>
      <c r="AI11" s="20">
        <v>45503</v>
      </c>
      <c r="AJ11" s="20">
        <v>45504</v>
      </c>
      <c r="AK11" s="869"/>
      <c r="AL11" s="780"/>
      <c r="AM11" s="871"/>
      <c r="AN11" s="873"/>
      <c r="AO11" s="873"/>
    </row>
    <row r="12" spans="1:41" ht="15" customHeight="1" thickBot="1" x14ac:dyDescent="0.25">
      <c r="A12" s="878"/>
      <c r="B12" s="884"/>
      <c r="C12" s="882"/>
      <c r="D12" s="772"/>
      <c r="E12" s="864"/>
      <c r="F12" s="22" t="s">
        <v>70</v>
      </c>
      <c r="G12" s="22" t="s">
        <v>71</v>
      </c>
      <c r="H12" s="22" t="s">
        <v>72</v>
      </c>
      <c r="I12" s="22" t="s">
        <v>73</v>
      </c>
      <c r="J12" s="22" t="s">
        <v>74</v>
      </c>
      <c r="K12" s="22" t="s">
        <v>75</v>
      </c>
      <c r="L12" s="22" t="s">
        <v>76</v>
      </c>
      <c r="M12" s="22" t="s">
        <v>70</v>
      </c>
      <c r="N12" s="22" t="s">
        <v>71</v>
      </c>
      <c r="O12" s="22" t="s">
        <v>72</v>
      </c>
      <c r="P12" s="22" t="s">
        <v>73</v>
      </c>
      <c r="Q12" s="22" t="s">
        <v>74</v>
      </c>
      <c r="R12" s="22" t="s">
        <v>75</v>
      </c>
      <c r="S12" s="22" t="s">
        <v>76</v>
      </c>
      <c r="T12" s="22" t="s">
        <v>70</v>
      </c>
      <c r="U12" s="22" t="s">
        <v>71</v>
      </c>
      <c r="V12" s="22" t="s">
        <v>72</v>
      </c>
      <c r="W12" s="22" t="s">
        <v>73</v>
      </c>
      <c r="X12" s="22" t="s">
        <v>74</v>
      </c>
      <c r="Y12" s="22" t="s">
        <v>75</v>
      </c>
      <c r="Z12" s="22" t="s">
        <v>76</v>
      </c>
      <c r="AA12" s="22" t="s">
        <v>70</v>
      </c>
      <c r="AB12" s="22" t="s">
        <v>71</v>
      </c>
      <c r="AC12" s="22" t="s">
        <v>72</v>
      </c>
      <c r="AD12" s="22" t="s">
        <v>73</v>
      </c>
      <c r="AE12" s="22" t="s">
        <v>74</v>
      </c>
      <c r="AF12" s="22" t="s">
        <v>75</v>
      </c>
      <c r="AG12" s="22" t="s">
        <v>76</v>
      </c>
      <c r="AH12" s="22" t="s">
        <v>70</v>
      </c>
      <c r="AI12" s="22" t="s">
        <v>71</v>
      </c>
      <c r="AJ12" s="22" t="s">
        <v>72</v>
      </c>
      <c r="AK12" s="869"/>
      <c r="AL12" s="780"/>
      <c r="AM12" s="872"/>
      <c r="AN12" s="873"/>
      <c r="AO12" s="873"/>
    </row>
    <row r="13" spans="1:41" ht="18" customHeight="1" x14ac:dyDescent="0.2">
      <c r="A13" s="71">
        <v>1</v>
      </c>
      <c r="B13" s="72"/>
      <c r="C13" s="36"/>
      <c r="D13" s="73"/>
      <c r="E13" s="74"/>
      <c r="F13" s="40"/>
      <c r="G13" s="40"/>
      <c r="H13" s="40"/>
      <c r="I13" s="40"/>
      <c r="J13" s="40"/>
      <c r="K13" s="40"/>
      <c r="L13" s="40"/>
      <c r="M13" s="40"/>
      <c r="N13" s="40"/>
      <c r="O13" s="40"/>
      <c r="P13" s="40"/>
      <c r="Q13" s="40"/>
      <c r="R13" s="40"/>
      <c r="S13" s="40"/>
      <c r="T13" s="40"/>
      <c r="U13" s="40"/>
      <c r="V13" s="40"/>
      <c r="W13" s="40"/>
      <c r="X13" s="40"/>
      <c r="Y13" s="40"/>
      <c r="Z13" s="40"/>
      <c r="AA13" s="40"/>
      <c r="AB13" s="40"/>
      <c r="AC13" s="40"/>
      <c r="AD13" s="40"/>
      <c r="AE13" s="40"/>
      <c r="AF13" s="40"/>
      <c r="AG13" s="40"/>
      <c r="AH13" s="41"/>
      <c r="AI13" s="41"/>
      <c r="AJ13" s="41"/>
      <c r="AK13" s="75">
        <f>+SUM(F13:AJ13)</f>
        <v>0</v>
      </c>
      <c r="AL13" s="76">
        <f t="shared" ref="AL13:AL33" si="0">IF($AK$3="４週",AK13/4,AK13/(DAY(EOMONTH($F$11,0))/7))</f>
        <v>0</v>
      </c>
      <c r="AM13" s="76" t="str">
        <f>IF(ISBLANK($AH$7),"",ROUNDDOWN(AL13/$AH$7,1))</f>
        <v/>
      </c>
      <c r="AN13" s="863"/>
      <c r="AO13" s="863"/>
    </row>
    <row r="14" spans="1:41" ht="18" customHeight="1" x14ac:dyDescent="0.2">
      <c r="A14" s="71">
        <v>2</v>
      </c>
      <c r="B14" s="72"/>
      <c r="C14" s="36"/>
      <c r="D14" s="73"/>
      <c r="E14" s="74"/>
      <c r="F14" s="40"/>
      <c r="G14" s="40"/>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40"/>
      <c r="AH14" s="41"/>
      <c r="AI14" s="41"/>
      <c r="AJ14" s="41"/>
      <c r="AK14" s="75">
        <f t="shared" ref="AK14:AK33" si="1">+SUM(F14:AJ14)</f>
        <v>0</v>
      </c>
      <c r="AL14" s="76">
        <f t="shared" si="0"/>
        <v>0</v>
      </c>
      <c r="AM14" s="76" t="str">
        <f>IF(ISBLANK($AH$7),"",ROUNDDOWN(AL14/$AH$7,1))</f>
        <v/>
      </c>
      <c r="AN14" s="863"/>
      <c r="AO14" s="863"/>
    </row>
    <row r="15" spans="1:41" ht="18" customHeight="1" x14ac:dyDescent="0.2">
      <c r="A15" s="71">
        <v>3</v>
      </c>
      <c r="B15" s="72"/>
      <c r="C15" s="36"/>
      <c r="D15" s="73"/>
      <c r="E15" s="74"/>
      <c r="F15" s="40"/>
      <c r="G15" s="40"/>
      <c r="H15" s="40"/>
      <c r="I15" s="40"/>
      <c r="J15" s="40"/>
      <c r="K15" s="40"/>
      <c r="L15" s="40"/>
      <c r="M15" s="40"/>
      <c r="N15" s="40"/>
      <c r="O15" s="40"/>
      <c r="P15" s="40"/>
      <c r="Q15" s="40"/>
      <c r="R15" s="40"/>
      <c r="S15" s="40"/>
      <c r="T15" s="40"/>
      <c r="U15" s="40"/>
      <c r="V15" s="40"/>
      <c r="W15" s="40"/>
      <c r="X15" s="40"/>
      <c r="Y15" s="40"/>
      <c r="Z15" s="40"/>
      <c r="AA15" s="40"/>
      <c r="AB15" s="40"/>
      <c r="AC15" s="40"/>
      <c r="AD15" s="40"/>
      <c r="AE15" s="40"/>
      <c r="AF15" s="40"/>
      <c r="AG15" s="40"/>
      <c r="AH15" s="41"/>
      <c r="AI15" s="41"/>
      <c r="AJ15" s="41"/>
      <c r="AK15" s="75">
        <f t="shared" si="1"/>
        <v>0</v>
      </c>
      <c r="AL15" s="76">
        <f t="shared" si="0"/>
        <v>0</v>
      </c>
      <c r="AM15" s="76" t="str">
        <f t="shared" ref="AM15:AM32" si="2">IF(ISBLANK($AH$7),"",ROUNDDOWN(AL15/$AH$7,1))</f>
        <v/>
      </c>
      <c r="AN15" s="863"/>
      <c r="AO15" s="863"/>
    </row>
    <row r="16" spans="1:41" ht="18" customHeight="1" x14ac:dyDescent="0.2">
      <c r="A16" s="71">
        <v>4</v>
      </c>
      <c r="B16" s="72"/>
      <c r="C16" s="36"/>
      <c r="D16" s="73"/>
      <c r="E16" s="74"/>
      <c r="F16" s="40"/>
      <c r="G16" s="40"/>
      <c r="H16" s="40"/>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1"/>
      <c r="AI16" s="41"/>
      <c r="AJ16" s="41"/>
      <c r="AK16" s="75">
        <f t="shared" si="1"/>
        <v>0</v>
      </c>
      <c r="AL16" s="76">
        <f t="shared" si="0"/>
        <v>0</v>
      </c>
      <c r="AM16" s="76" t="str">
        <f t="shared" si="2"/>
        <v/>
      </c>
      <c r="AN16" s="863"/>
      <c r="AO16" s="863"/>
    </row>
    <row r="17" spans="1:41" ht="18" customHeight="1" x14ac:dyDescent="0.2">
      <c r="A17" s="71">
        <v>5</v>
      </c>
      <c r="B17" s="72"/>
      <c r="C17" s="36"/>
      <c r="D17" s="73"/>
      <c r="E17" s="74"/>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c r="AH17" s="41"/>
      <c r="AI17" s="41"/>
      <c r="AJ17" s="41"/>
      <c r="AK17" s="75">
        <f t="shared" si="1"/>
        <v>0</v>
      </c>
      <c r="AL17" s="76">
        <f t="shared" si="0"/>
        <v>0</v>
      </c>
      <c r="AM17" s="76" t="str">
        <f t="shared" si="2"/>
        <v/>
      </c>
      <c r="AN17" s="863"/>
      <c r="AO17" s="863"/>
    </row>
    <row r="18" spans="1:41" ht="18" customHeight="1" x14ac:dyDescent="0.2">
      <c r="A18" s="71">
        <v>6</v>
      </c>
      <c r="B18" s="72"/>
      <c r="C18" s="36"/>
      <c r="D18" s="73"/>
      <c r="E18" s="74"/>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1"/>
      <c r="AI18" s="41"/>
      <c r="AJ18" s="41"/>
      <c r="AK18" s="75">
        <f t="shared" si="1"/>
        <v>0</v>
      </c>
      <c r="AL18" s="76">
        <f t="shared" si="0"/>
        <v>0</v>
      </c>
      <c r="AM18" s="76" t="str">
        <f t="shared" si="2"/>
        <v/>
      </c>
      <c r="AN18" s="863"/>
      <c r="AO18" s="863"/>
    </row>
    <row r="19" spans="1:41" ht="18" customHeight="1" x14ac:dyDescent="0.2">
      <c r="A19" s="71">
        <v>7</v>
      </c>
      <c r="B19" s="72"/>
      <c r="C19" s="36"/>
      <c r="D19" s="73"/>
      <c r="E19" s="74"/>
      <c r="F19" s="40"/>
      <c r="G19" s="40"/>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1"/>
      <c r="AI19" s="41"/>
      <c r="AJ19" s="41"/>
      <c r="AK19" s="75">
        <f t="shared" si="1"/>
        <v>0</v>
      </c>
      <c r="AL19" s="76">
        <f t="shared" si="0"/>
        <v>0</v>
      </c>
      <c r="AM19" s="76" t="str">
        <f t="shared" si="2"/>
        <v/>
      </c>
      <c r="AN19" s="863"/>
      <c r="AO19" s="863"/>
    </row>
    <row r="20" spans="1:41" ht="18" customHeight="1" x14ac:dyDescent="0.2">
      <c r="A20" s="71">
        <v>8</v>
      </c>
      <c r="B20" s="72"/>
      <c r="C20" s="36"/>
      <c r="D20" s="73"/>
      <c r="E20" s="74"/>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1"/>
      <c r="AI20" s="41"/>
      <c r="AJ20" s="41"/>
      <c r="AK20" s="75">
        <f t="shared" si="1"/>
        <v>0</v>
      </c>
      <c r="AL20" s="76">
        <f t="shared" si="0"/>
        <v>0</v>
      </c>
      <c r="AM20" s="76" t="str">
        <f t="shared" si="2"/>
        <v/>
      </c>
      <c r="AN20" s="863"/>
      <c r="AO20" s="863"/>
    </row>
    <row r="21" spans="1:41" ht="18" customHeight="1" x14ac:dyDescent="0.2">
      <c r="A21" s="71">
        <v>9</v>
      </c>
      <c r="B21" s="72"/>
      <c r="C21" s="36"/>
      <c r="D21" s="73"/>
      <c r="E21" s="74"/>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1"/>
      <c r="AI21" s="41"/>
      <c r="AJ21" s="41"/>
      <c r="AK21" s="75">
        <f t="shared" si="1"/>
        <v>0</v>
      </c>
      <c r="AL21" s="76">
        <f t="shared" si="0"/>
        <v>0</v>
      </c>
      <c r="AM21" s="76" t="str">
        <f t="shared" si="2"/>
        <v/>
      </c>
      <c r="AN21" s="863"/>
      <c r="AO21" s="863"/>
    </row>
    <row r="22" spans="1:41" ht="18" customHeight="1" x14ac:dyDescent="0.2">
      <c r="A22" s="71">
        <v>10</v>
      </c>
      <c r="B22" s="72"/>
      <c r="C22" s="36"/>
      <c r="D22" s="73"/>
      <c r="E22" s="74"/>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1"/>
      <c r="AI22" s="41"/>
      <c r="AJ22" s="41"/>
      <c r="AK22" s="75">
        <f t="shared" si="1"/>
        <v>0</v>
      </c>
      <c r="AL22" s="76">
        <f t="shared" si="0"/>
        <v>0</v>
      </c>
      <c r="AM22" s="76" t="str">
        <f t="shared" si="2"/>
        <v/>
      </c>
      <c r="AN22" s="863"/>
      <c r="AO22" s="863"/>
    </row>
    <row r="23" spans="1:41" ht="18" customHeight="1" x14ac:dyDescent="0.2">
      <c r="A23" s="71">
        <v>11</v>
      </c>
      <c r="B23" s="72"/>
      <c r="C23" s="36"/>
      <c r="D23" s="73"/>
      <c r="E23" s="74"/>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1"/>
      <c r="AI23" s="41"/>
      <c r="AJ23" s="41"/>
      <c r="AK23" s="75">
        <f t="shared" si="1"/>
        <v>0</v>
      </c>
      <c r="AL23" s="76">
        <f t="shared" si="0"/>
        <v>0</v>
      </c>
      <c r="AM23" s="76" t="str">
        <f t="shared" si="2"/>
        <v/>
      </c>
      <c r="AN23" s="863"/>
      <c r="AO23" s="863"/>
    </row>
    <row r="24" spans="1:41" ht="18" customHeight="1" x14ac:dyDescent="0.2">
      <c r="A24" s="71">
        <v>12</v>
      </c>
      <c r="B24" s="72"/>
      <c r="C24" s="36"/>
      <c r="D24" s="73"/>
      <c r="E24" s="74"/>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1"/>
      <c r="AI24" s="41"/>
      <c r="AJ24" s="41"/>
      <c r="AK24" s="75">
        <f t="shared" si="1"/>
        <v>0</v>
      </c>
      <c r="AL24" s="76">
        <f t="shared" si="0"/>
        <v>0</v>
      </c>
      <c r="AM24" s="76" t="str">
        <f t="shared" si="2"/>
        <v/>
      </c>
      <c r="AN24" s="863"/>
      <c r="AO24" s="863"/>
    </row>
    <row r="25" spans="1:41" ht="18" customHeight="1" x14ac:dyDescent="0.2">
      <c r="A25" s="71">
        <v>13</v>
      </c>
      <c r="B25" s="72"/>
      <c r="C25" s="36"/>
      <c r="D25" s="73"/>
      <c r="E25" s="74"/>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1"/>
      <c r="AI25" s="41"/>
      <c r="AJ25" s="41"/>
      <c r="AK25" s="75">
        <f t="shared" si="1"/>
        <v>0</v>
      </c>
      <c r="AL25" s="76">
        <f t="shared" si="0"/>
        <v>0</v>
      </c>
      <c r="AM25" s="76" t="str">
        <f t="shared" si="2"/>
        <v/>
      </c>
      <c r="AN25" s="863"/>
      <c r="AO25" s="863"/>
    </row>
    <row r="26" spans="1:41" ht="18" customHeight="1" x14ac:dyDescent="0.2">
      <c r="A26" s="71">
        <v>14</v>
      </c>
      <c r="B26" s="72"/>
      <c r="C26" s="36"/>
      <c r="D26" s="73"/>
      <c r="E26" s="74"/>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1"/>
      <c r="AI26" s="41"/>
      <c r="AJ26" s="41"/>
      <c r="AK26" s="75">
        <f t="shared" si="1"/>
        <v>0</v>
      </c>
      <c r="AL26" s="76">
        <f t="shared" si="0"/>
        <v>0</v>
      </c>
      <c r="AM26" s="76" t="str">
        <f t="shared" si="2"/>
        <v/>
      </c>
      <c r="AN26" s="863"/>
      <c r="AO26" s="863"/>
    </row>
    <row r="27" spans="1:41" ht="18" customHeight="1" x14ac:dyDescent="0.2">
      <c r="A27" s="71">
        <v>15</v>
      </c>
      <c r="B27" s="72"/>
      <c r="C27" s="36"/>
      <c r="D27" s="73"/>
      <c r="E27" s="74"/>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1"/>
      <c r="AI27" s="41"/>
      <c r="AJ27" s="41"/>
      <c r="AK27" s="75">
        <f t="shared" si="1"/>
        <v>0</v>
      </c>
      <c r="AL27" s="76">
        <f t="shared" si="0"/>
        <v>0</v>
      </c>
      <c r="AM27" s="76" t="str">
        <f t="shared" si="2"/>
        <v/>
      </c>
      <c r="AN27" s="863"/>
      <c r="AO27" s="863"/>
    </row>
    <row r="28" spans="1:41" ht="18" customHeight="1" x14ac:dyDescent="0.2">
      <c r="A28" s="71">
        <v>16</v>
      </c>
      <c r="B28" s="72"/>
      <c r="C28" s="36"/>
      <c r="D28" s="73"/>
      <c r="E28" s="74"/>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1"/>
      <c r="AI28" s="41"/>
      <c r="AJ28" s="41"/>
      <c r="AK28" s="75">
        <f t="shared" si="1"/>
        <v>0</v>
      </c>
      <c r="AL28" s="76">
        <f t="shared" si="0"/>
        <v>0</v>
      </c>
      <c r="AM28" s="76" t="str">
        <f t="shared" si="2"/>
        <v/>
      </c>
      <c r="AN28" s="863"/>
      <c r="AO28" s="863"/>
    </row>
    <row r="29" spans="1:41" ht="18" customHeight="1" x14ac:dyDescent="0.2">
      <c r="A29" s="71">
        <v>17</v>
      </c>
      <c r="B29" s="72"/>
      <c r="C29" s="36"/>
      <c r="D29" s="73"/>
      <c r="E29" s="74"/>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1"/>
      <c r="AI29" s="41"/>
      <c r="AJ29" s="41"/>
      <c r="AK29" s="75">
        <f t="shared" si="1"/>
        <v>0</v>
      </c>
      <c r="AL29" s="76">
        <f t="shared" si="0"/>
        <v>0</v>
      </c>
      <c r="AM29" s="76" t="str">
        <f t="shared" si="2"/>
        <v/>
      </c>
      <c r="AN29" s="863"/>
      <c r="AO29" s="863"/>
    </row>
    <row r="30" spans="1:41" ht="18" customHeight="1" x14ac:dyDescent="0.2">
      <c r="A30" s="71">
        <v>18</v>
      </c>
      <c r="B30" s="72"/>
      <c r="C30" s="36"/>
      <c r="D30" s="73"/>
      <c r="E30" s="74"/>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1"/>
      <c r="AI30" s="41"/>
      <c r="AJ30" s="41"/>
      <c r="AK30" s="75">
        <f t="shared" si="1"/>
        <v>0</v>
      </c>
      <c r="AL30" s="76">
        <f t="shared" si="0"/>
        <v>0</v>
      </c>
      <c r="AM30" s="76" t="str">
        <f t="shared" si="2"/>
        <v/>
      </c>
      <c r="AN30" s="863"/>
      <c r="AO30" s="863"/>
    </row>
    <row r="31" spans="1:41" ht="18" customHeight="1" x14ac:dyDescent="0.2">
      <c r="A31" s="71">
        <v>19</v>
      </c>
      <c r="B31" s="72"/>
      <c r="C31" s="36"/>
      <c r="D31" s="73"/>
      <c r="E31" s="74"/>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1"/>
      <c r="AI31" s="41"/>
      <c r="AJ31" s="41"/>
      <c r="AK31" s="75">
        <f t="shared" si="1"/>
        <v>0</v>
      </c>
      <c r="AL31" s="76">
        <f t="shared" si="0"/>
        <v>0</v>
      </c>
      <c r="AM31" s="76" t="str">
        <f t="shared" si="2"/>
        <v/>
      </c>
      <c r="AN31" s="863"/>
      <c r="AO31" s="863"/>
    </row>
    <row r="32" spans="1:41" ht="18" customHeight="1" x14ac:dyDescent="0.2">
      <c r="A32" s="71">
        <v>20</v>
      </c>
      <c r="B32" s="72"/>
      <c r="C32" s="36"/>
      <c r="D32" s="73"/>
      <c r="E32" s="74"/>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1"/>
      <c r="AI32" s="41"/>
      <c r="AJ32" s="41"/>
      <c r="AK32" s="75">
        <f t="shared" si="1"/>
        <v>0</v>
      </c>
      <c r="AL32" s="76">
        <f t="shared" si="0"/>
        <v>0</v>
      </c>
      <c r="AM32" s="76" t="str">
        <f t="shared" si="2"/>
        <v/>
      </c>
      <c r="AN32" s="863"/>
      <c r="AO32" s="863"/>
    </row>
    <row r="33" spans="1:43" ht="18" customHeight="1" x14ac:dyDescent="0.2">
      <c r="A33" s="864" t="s">
        <v>38</v>
      </c>
      <c r="B33" s="865"/>
      <c r="C33" s="865"/>
      <c r="D33" s="865"/>
      <c r="E33" s="865"/>
      <c r="F33" s="56">
        <f>+SUM(F13:F32)</f>
        <v>0</v>
      </c>
      <c r="G33" s="56">
        <f t="shared" ref="G33:AJ33" si="3">+SUM(G13:G32)</f>
        <v>0</v>
      </c>
      <c r="H33" s="56">
        <f t="shared" si="3"/>
        <v>0</v>
      </c>
      <c r="I33" s="56">
        <f t="shared" si="3"/>
        <v>0</v>
      </c>
      <c r="J33" s="56">
        <f t="shared" si="3"/>
        <v>0</v>
      </c>
      <c r="K33" s="56">
        <f t="shared" si="3"/>
        <v>0</v>
      </c>
      <c r="L33" s="56">
        <f t="shared" si="3"/>
        <v>0</v>
      </c>
      <c r="M33" s="56">
        <f t="shared" si="3"/>
        <v>0</v>
      </c>
      <c r="N33" s="56">
        <f t="shared" si="3"/>
        <v>0</v>
      </c>
      <c r="O33" s="56">
        <f t="shared" si="3"/>
        <v>0</v>
      </c>
      <c r="P33" s="56">
        <f t="shared" si="3"/>
        <v>0</v>
      </c>
      <c r="Q33" s="56">
        <f t="shared" si="3"/>
        <v>0</v>
      </c>
      <c r="R33" s="56">
        <f t="shared" si="3"/>
        <v>0</v>
      </c>
      <c r="S33" s="56">
        <f t="shared" si="3"/>
        <v>0</v>
      </c>
      <c r="T33" s="56">
        <f t="shared" si="3"/>
        <v>0</v>
      </c>
      <c r="U33" s="56">
        <f t="shared" si="3"/>
        <v>0</v>
      </c>
      <c r="V33" s="56">
        <f t="shared" si="3"/>
        <v>0</v>
      </c>
      <c r="W33" s="56">
        <f t="shared" si="3"/>
        <v>0</v>
      </c>
      <c r="X33" s="56">
        <f t="shared" si="3"/>
        <v>0</v>
      </c>
      <c r="Y33" s="56">
        <f t="shared" si="3"/>
        <v>0</v>
      </c>
      <c r="Z33" s="56">
        <f t="shared" si="3"/>
        <v>0</v>
      </c>
      <c r="AA33" s="56">
        <f t="shared" si="3"/>
        <v>0</v>
      </c>
      <c r="AB33" s="56">
        <f t="shared" si="3"/>
        <v>0</v>
      </c>
      <c r="AC33" s="56">
        <f t="shared" si="3"/>
        <v>0</v>
      </c>
      <c r="AD33" s="56">
        <f t="shared" si="3"/>
        <v>0</v>
      </c>
      <c r="AE33" s="56">
        <f t="shared" si="3"/>
        <v>0</v>
      </c>
      <c r="AF33" s="56">
        <f t="shared" si="3"/>
        <v>0</v>
      </c>
      <c r="AG33" s="56">
        <f t="shared" si="3"/>
        <v>0</v>
      </c>
      <c r="AH33" s="56">
        <f t="shared" si="3"/>
        <v>0</v>
      </c>
      <c r="AI33" s="56">
        <f t="shared" si="3"/>
        <v>0</v>
      </c>
      <c r="AJ33" s="56">
        <f t="shared" si="3"/>
        <v>0</v>
      </c>
      <c r="AK33" s="75">
        <f t="shared" si="1"/>
        <v>0</v>
      </c>
      <c r="AL33" s="76">
        <f t="shared" si="0"/>
        <v>0</v>
      </c>
      <c r="AM33" s="76">
        <f>SUM(AM13:AM31)</f>
        <v>0</v>
      </c>
      <c r="AN33" s="866"/>
      <c r="AO33" s="866"/>
    </row>
    <row r="34" spans="1:43" ht="18" customHeight="1" x14ac:dyDescent="0.2">
      <c r="A34" s="865" t="s">
        <v>39</v>
      </c>
      <c r="B34" s="865"/>
      <c r="C34" s="865"/>
      <c r="D34" s="865"/>
      <c r="E34" s="867"/>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30"/>
      <c r="AI34" s="30"/>
      <c r="AJ34" s="30"/>
      <c r="AK34" s="56"/>
      <c r="AL34" s="77"/>
      <c r="AM34" s="77"/>
      <c r="AN34" s="866"/>
      <c r="AO34" s="866"/>
    </row>
    <row r="35" spans="1:43" ht="15" customHeight="1" x14ac:dyDescent="0.2">
      <c r="A35" s="3"/>
      <c r="B35" s="3"/>
      <c r="C35" s="3"/>
      <c r="D35" s="3"/>
      <c r="E35" s="3"/>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3"/>
      <c r="AL35" s="3"/>
      <c r="AM35" s="7"/>
    </row>
    <row r="36" spans="1:43" ht="15" customHeight="1" x14ac:dyDescent="0.2">
      <c r="A36" s="3"/>
      <c r="B36" s="3"/>
      <c r="C36" s="3"/>
      <c r="D36" s="3"/>
      <c r="E36" s="3"/>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3"/>
      <c r="AL36" s="3"/>
      <c r="AM36" s="7"/>
    </row>
    <row r="37" spans="1:43" ht="15" customHeight="1" x14ac:dyDescent="0.2">
      <c r="A37" s="3"/>
      <c r="B37" s="3"/>
      <c r="C37" s="3"/>
      <c r="D37" s="3"/>
      <c r="E37" s="3"/>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3"/>
      <c r="AL37" s="3"/>
      <c r="AM37" s="7"/>
    </row>
    <row r="38" spans="1:43" ht="21" customHeight="1" x14ac:dyDescent="0.2">
      <c r="A38" s="4" t="s">
        <v>77</v>
      </c>
      <c r="B38" s="3"/>
      <c r="C38" s="3"/>
      <c r="D38" s="3"/>
      <c r="E38" s="3"/>
      <c r="F38" s="3"/>
      <c r="G38" s="52"/>
      <c r="H38" s="52"/>
      <c r="I38" s="52"/>
      <c r="J38" s="52"/>
      <c r="K38" s="52"/>
      <c r="L38" s="52"/>
      <c r="M38" s="52"/>
      <c r="N38" s="52"/>
      <c r="O38" s="52"/>
      <c r="AM38" s="3"/>
      <c r="AN38" s="7"/>
    </row>
    <row r="39" spans="1:43" ht="24.9" customHeight="1" x14ac:dyDescent="0.2">
      <c r="A39" s="772"/>
      <c r="B39" s="772"/>
      <c r="C39" s="772"/>
      <c r="D39" s="53">
        <v>4</v>
      </c>
      <c r="E39" s="53">
        <v>5</v>
      </c>
      <c r="F39" s="796">
        <v>6</v>
      </c>
      <c r="G39" s="796"/>
      <c r="H39" s="796"/>
      <c r="I39" s="796">
        <v>7</v>
      </c>
      <c r="J39" s="796"/>
      <c r="K39" s="796"/>
      <c r="L39" s="796">
        <v>8</v>
      </c>
      <c r="M39" s="796"/>
      <c r="N39" s="796"/>
      <c r="O39" s="796">
        <v>9</v>
      </c>
      <c r="P39" s="796"/>
      <c r="Q39" s="796"/>
      <c r="R39" s="796">
        <v>10</v>
      </c>
      <c r="S39" s="796"/>
      <c r="T39" s="796"/>
      <c r="U39" s="796">
        <v>11</v>
      </c>
      <c r="V39" s="796"/>
      <c r="W39" s="796"/>
      <c r="X39" s="796">
        <v>12</v>
      </c>
      <c r="Y39" s="796"/>
      <c r="Z39" s="796"/>
      <c r="AA39" s="796">
        <v>1</v>
      </c>
      <c r="AB39" s="796"/>
      <c r="AC39" s="796"/>
      <c r="AD39" s="796">
        <v>2</v>
      </c>
      <c r="AE39" s="796"/>
      <c r="AF39" s="796"/>
      <c r="AG39" s="796">
        <v>3</v>
      </c>
      <c r="AH39" s="796"/>
      <c r="AI39" s="796"/>
      <c r="AJ39" s="772" t="s">
        <v>78</v>
      </c>
      <c r="AK39" s="772"/>
      <c r="AL39" s="54" t="s">
        <v>79</v>
      </c>
      <c r="AM39" s="78"/>
      <c r="AN39" s="78"/>
      <c r="AO39" s="78"/>
      <c r="AP39" s="78"/>
      <c r="AQ39" s="78"/>
    </row>
    <row r="40" spans="1:43" ht="18" customHeight="1" x14ac:dyDescent="0.2">
      <c r="A40" s="784" t="s">
        <v>169</v>
      </c>
      <c r="B40" s="784"/>
      <c r="C40" s="784"/>
      <c r="D40" s="40"/>
      <c r="E40" s="40"/>
      <c r="F40" s="790"/>
      <c r="G40" s="791"/>
      <c r="H40" s="792"/>
      <c r="I40" s="783"/>
      <c r="J40" s="783"/>
      <c r="K40" s="783"/>
      <c r="L40" s="783"/>
      <c r="M40" s="783"/>
      <c r="N40" s="783"/>
      <c r="O40" s="783"/>
      <c r="P40" s="783"/>
      <c r="Q40" s="783"/>
      <c r="R40" s="783"/>
      <c r="S40" s="783"/>
      <c r="T40" s="783"/>
      <c r="U40" s="783"/>
      <c r="V40" s="783"/>
      <c r="W40" s="783"/>
      <c r="X40" s="783"/>
      <c r="Y40" s="783"/>
      <c r="Z40" s="783"/>
      <c r="AA40" s="783"/>
      <c r="AB40" s="783"/>
      <c r="AC40" s="783"/>
      <c r="AD40" s="783"/>
      <c r="AE40" s="783"/>
      <c r="AF40" s="783"/>
      <c r="AG40" s="783"/>
      <c r="AH40" s="783"/>
      <c r="AI40" s="783"/>
      <c r="AJ40" s="768">
        <f>SUM(D40:AI40)</f>
        <v>0</v>
      </c>
      <c r="AK40" s="768"/>
      <c r="AL40" s="793" t="e">
        <f>ROUNDUP(AJ40/AJ41,1)</f>
        <v>#DIV/0!</v>
      </c>
      <c r="AM40" s="78"/>
      <c r="AN40" s="78"/>
      <c r="AO40" s="78"/>
      <c r="AP40" s="78"/>
      <c r="AQ40" s="78"/>
    </row>
    <row r="41" spans="1:43" ht="18" customHeight="1" x14ac:dyDescent="0.2">
      <c r="A41" s="784" t="s">
        <v>89</v>
      </c>
      <c r="B41" s="784"/>
      <c r="C41" s="784"/>
      <c r="D41" s="40"/>
      <c r="E41" s="40"/>
      <c r="F41" s="783"/>
      <c r="G41" s="783"/>
      <c r="H41" s="783"/>
      <c r="I41" s="783"/>
      <c r="J41" s="783"/>
      <c r="K41" s="783"/>
      <c r="L41" s="783"/>
      <c r="M41" s="783"/>
      <c r="N41" s="783"/>
      <c r="O41" s="783"/>
      <c r="P41" s="783"/>
      <c r="Q41" s="783"/>
      <c r="R41" s="783"/>
      <c r="S41" s="783"/>
      <c r="T41" s="783"/>
      <c r="U41" s="783"/>
      <c r="V41" s="783"/>
      <c r="W41" s="783"/>
      <c r="X41" s="783"/>
      <c r="Y41" s="783"/>
      <c r="Z41" s="783"/>
      <c r="AA41" s="783"/>
      <c r="AB41" s="783"/>
      <c r="AC41" s="783"/>
      <c r="AD41" s="783"/>
      <c r="AE41" s="783"/>
      <c r="AF41" s="783"/>
      <c r="AG41" s="783"/>
      <c r="AH41" s="783"/>
      <c r="AI41" s="783"/>
      <c r="AJ41" s="768">
        <f>+SUM(D41:AI41)</f>
        <v>0</v>
      </c>
      <c r="AK41" s="768"/>
      <c r="AL41" s="795"/>
      <c r="AM41" s="78"/>
      <c r="AN41" s="78"/>
      <c r="AO41" s="78"/>
      <c r="AP41" s="78"/>
      <c r="AQ41" s="78"/>
    </row>
    <row r="42" spans="1:43" ht="18" customHeight="1" x14ac:dyDescent="0.2">
      <c r="A42" s="60" t="s">
        <v>170</v>
      </c>
      <c r="B42" s="60"/>
      <c r="C42" s="60"/>
      <c r="D42" s="79"/>
      <c r="E42" s="79"/>
      <c r="F42" s="79"/>
      <c r="G42" s="79"/>
      <c r="H42" s="79"/>
      <c r="I42" s="79"/>
      <c r="J42" s="79"/>
      <c r="K42" s="79"/>
      <c r="L42" s="79"/>
      <c r="M42" s="79"/>
      <c r="N42" s="79"/>
      <c r="O42" s="79"/>
      <c r="P42" s="79"/>
      <c r="Q42" s="79"/>
      <c r="R42" s="79"/>
      <c r="S42" s="79"/>
      <c r="T42" s="79"/>
      <c r="U42" s="79"/>
      <c r="V42" s="79"/>
      <c r="W42" s="79"/>
      <c r="X42" s="79"/>
      <c r="Y42" s="79"/>
      <c r="Z42" s="79"/>
      <c r="AA42" s="79"/>
      <c r="AB42" s="79"/>
      <c r="AC42" s="79"/>
      <c r="AD42" s="79"/>
      <c r="AE42" s="79"/>
      <c r="AF42" s="79"/>
      <c r="AG42" s="79"/>
      <c r="AH42" s="79"/>
      <c r="AI42" s="79"/>
      <c r="AJ42" s="52"/>
      <c r="AK42" s="52"/>
      <c r="AL42" s="80"/>
      <c r="AM42" s="78"/>
      <c r="AN42" s="78"/>
      <c r="AO42" s="78"/>
      <c r="AP42" s="78"/>
      <c r="AQ42" s="78"/>
    </row>
    <row r="43" spans="1:43" ht="16.8" customHeight="1" x14ac:dyDescent="0.2">
      <c r="A43" s="60"/>
      <c r="B43" s="60"/>
      <c r="C43" s="60"/>
      <c r="D43" s="78"/>
      <c r="E43" s="78"/>
      <c r="F43" s="78"/>
      <c r="G43" s="78"/>
      <c r="H43" s="78"/>
      <c r="I43" s="52"/>
      <c r="J43" s="52"/>
      <c r="K43" s="52"/>
      <c r="L43" s="52"/>
      <c r="M43" s="52"/>
      <c r="N43" s="52"/>
      <c r="O43" s="52"/>
      <c r="P43" s="52"/>
      <c r="Q43" s="52"/>
      <c r="R43" s="52"/>
      <c r="S43" s="52"/>
      <c r="T43" s="52"/>
      <c r="U43" s="52"/>
      <c r="V43" s="52"/>
      <c r="W43" s="52"/>
      <c r="X43" s="52"/>
      <c r="Y43" s="52"/>
      <c r="Z43" s="52"/>
      <c r="AA43" s="52"/>
      <c r="AB43" s="52"/>
      <c r="AC43" s="52"/>
      <c r="AD43" s="52"/>
      <c r="AE43" s="52"/>
      <c r="AF43" s="52"/>
      <c r="AG43" s="52"/>
      <c r="AH43" s="52"/>
      <c r="AI43" s="52"/>
      <c r="AJ43" s="61"/>
      <c r="AK43" s="52"/>
      <c r="AL43" s="3"/>
      <c r="AM43" s="3"/>
      <c r="AN43" s="7"/>
    </row>
    <row r="44" spans="1:43" ht="18" customHeight="1" x14ac:dyDescent="0.2">
      <c r="A44" s="4" t="s">
        <v>93</v>
      </c>
      <c r="B44" s="52"/>
      <c r="D44" s="52"/>
      <c r="E44" s="52"/>
      <c r="F44" s="52"/>
      <c r="G44" s="52"/>
      <c r="H44" s="52"/>
      <c r="I44" s="78"/>
      <c r="J44" s="78"/>
      <c r="K44" s="78"/>
      <c r="L44" s="78"/>
      <c r="M44" s="78"/>
      <c r="N44" s="78"/>
      <c r="O44" s="52"/>
      <c r="P44" s="52"/>
      <c r="Q44" s="52"/>
      <c r="R44" s="52"/>
      <c r="S44" s="52"/>
      <c r="T44" s="52"/>
      <c r="U44" s="52"/>
      <c r="V44" s="52"/>
      <c r="W44" s="3"/>
      <c r="X44" s="52"/>
      <c r="Y44" s="52"/>
      <c r="Z44" s="52"/>
      <c r="AA44" s="52"/>
      <c r="AB44" s="52"/>
      <c r="AC44" s="52"/>
      <c r="AD44" s="52"/>
      <c r="AE44" s="52"/>
      <c r="AF44" s="52"/>
      <c r="AG44" s="52"/>
      <c r="AH44" s="52"/>
      <c r="AI44" s="52"/>
      <c r="AJ44" s="61"/>
      <c r="AK44" s="52"/>
      <c r="AL44" s="3"/>
      <c r="AM44" s="3"/>
      <c r="AN44" s="7"/>
    </row>
    <row r="45" spans="1:43" ht="45" customHeight="1" x14ac:dyDescent="0.2">
      <c r="A45" s="772" t="s">
        <v>95</v>
      </c>
      <c r="B45" s="772"/>
      <c r="C45" s="772" t="s">
        <v>96</v>
      </c>
      <c r="D45" s="772"/>
      <c r="E45" s="780" t="s">
        <v>171</v>
      </c>
      <c r="F45" s="780"/>
      <c r="G45" s="780"/>
      <c r="H45" s="780"/>
      <c r="I45" s="78"/>
      <c r="J45" s="78"/>
      <c r="K45" s="78"/>
      <c r="L45" s="78"/>
      <c r="M45" s="78"/>
      <c r="N45" s="78"/>
      <c r="O45" s="78"/>
      <c r="P45" s="78"/>
      <c r="Q45" s="78"/>
      <c r="R45" s="78"/>
      <c r="S45" s="78"/>
      <c r="T45" s="78"/>
      <c r="U45" s="78"/>
      <c r="W45" s="3"/>
      <c r="X45" s="52"/>
      <c r="Y45" s="52"/>
      <c r="Z45" s="52"/>
      <c r="AA45" s="52"/>
      <c r="AB45" s="52"/>
      <c r="AC45" s="52"/>
      <c r="AD45" s="52"/>
      <c r="AE45" s="52"/>
      <c r="AF45" s="52"/>
      <c r="AG45" s="52"/>
      <c r="AH45" s="52"/>
      <c r="AI45" s="52"/>
      <c r="AJ45" s="61"/>
      <c r="AK45" s="52"/>
      <c r="AL45" s="3"/>
      <c r="AM45" s="3"/>
      <c r="AN45" s="7"/>
    </row>
    <row r="46" spans="1:43" ht="18" customHeight="1" x14ac:dyDescent="0.2">
      <c r="A46" s="780" t="s">
        <v>102</v>
      </c>
      <c r="B46" s="780"/>
      <c r="C46" s="781" t="e">
        <f>ROUNDDOWN(IF(AL40&lt;=60,1,1+ROUNDUP((AL40-60)/40,0)),1)</f>
        <v>#DIV/0!</v>
      </c>
      <c r="D46" s="781"/>
      <c r="E46" s="781" t="e">
        <f>ROUNDDOWN(AL40/6,1)</f>
        <v>#DIV/0!</v>
      </c>
      <c r="F46" s="781"/>
      <c r="G46" s="781"/>
      <c r="H46" s="781"/>
      <c r="I46" s="78"/>
      <c r="J46" s="78"/>
      <c r="K46" s="78"/>
      <c r="L46" s="78"/>
      <c r="M46" s="78"/>
      <c r="N46" s="78"/>
      <c r="O46" s="78"/>
      <c r="P46" s="78"/>
      <c r="Q46" s="78"/>
      <c r="R46" s="78"/>
      <c r="S46" s="78"/>
      <c r="T46" s="78"/>
      <c r="U46" s="78"/>
      <c r="W46" s="3"/>
      <c r="X46" s="52"/>
      <c r="Y46" s="52"/>
      <c r="Z46" s="52"/>
      <c r="AA46" s="52"/>
      <c r="AB46" s="52"/>
      <c r="AC46" s="52"/>
      <c r="AD46" s="52"/>
      <c r="AE46" s="52"/>
      <c r="AF46" s="52"/>
      <c r="AG46" s="52"/>
      <c r="AH46" s="52"/>
      <c r="AI46" s="52"/>
      <c r="AJ46" s="61"/>
      <c r="AK46" s="52"/>
      <c r="AL46" s="3"/>
      <c r="AM46" s="3"/>
      <c r="AN46" s="7"/>
    </row>
    <row r="47" spans="1:43" ht="5.0999999999999996" customHeight="1" x14ac:dyDescent="0.2">
      <c r="A47" s="60"/>
      <c r="B47" s="60"/>
      <c r="C47" s="60"/>
      <c r="D47" s="60"/>
      <c r="E47" s="60"/>
      <c r="F47" s="60"/>
      <c r="G47" s="60"/>
      <c r="H47" s="60"/>
      <c r="I47" s="60"/>
      <c r="J47" s="52"/>
      <c r="K47" s="52"/>
      <c r="L47" s="52"/>
      <c r="M47" s="61"/>
      <c r="N47" s="52"/>
      <c r="O47" s="52"/>
      <c r="P47" s="52"/>
      <c r="Q47" s="78"/>
      <c r="W47" s="3"/>
      <c r="X47" s="52"/>
      <c r="Y47" s="52"/>
      <c r="Z47" s="52"/>
      <c r="AA47" s="52"/>
      <c r="AB47" s="52"/>
      <c r="AC47" s="52"/>
      <c r="AD47" s="52"/>
      <c r="AE47" s="52"/>
      <c r="AF47" s="52"/>
      <c r="AG47" s="52"/>
      <c r="AH47" s="52"/>
      <c r="AI47" s="52"/>
      <c r="AJ47" s="61"/>
      <c r="AK47" s="52"/>
      <c r="AL47" s="3"/>
      <c r="AM47" s="3"/>
      <c r="AN47" s="7"/>
    </row>
    <row r="48" spans="1:43" ht="21" customHeight="1" x14ac:dyDescent="0.2">
      <c r="A48" s="4" t="s">
        <v>103</v>
      </c>
      <c r="B48" s="1"/>
      <c r="C48" s="10"/>
      <c r="D48" s="10"/>
      <c r="E48" s="10"/>
      <c r="F48" s="10"/>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10"/>
      <c r="AM48" s="10"/>
      <c r="AN48" s="7"/>
    </row>
    <row r="49" spans="1:40" ht="24.9" customHeight="1" x14ac:dyDescent="0.2">
      <c r="A49" s="7"/>
      <c r="B49" s="3"/>
      <c r="C49" s="769" t="s">
        <v>104</v>
      </c>
      <c r="D49" s="771"/>
      <c r="E49" s="769" t="s">
        <v>105</v>
      </c>
      <c r="F49" s="770"/>
      <c r="G49" s="770"/>
      <c r="H49" s="771"/>
      <c r="I49" s="769" t="s">
        <v>107</v>
      </c>
      <c r="J49" s="770"/>
      <c r="K49" s="770"/>
      <c r="L49" s="770"/>
      <c r="M49" s="770"/>
      <c r="N49" s="771"/>
      <c r="O49" s="769" t="s">
        <v>108</v>
      </c>
      <c r="P49" s="770"/>
      <c r="Q49" s="770"/>
      <c r="R49" s="770"/>
      <c r="S49" s="770"/>
      <c r="T49" s="771"/>
      <c r="U49" s="769" t="s">
        <v>109</v>
      </c>
      <c r="V49" s="770"/>
      <c r="W49" s="770"/>
      <c r="X49" s="770"/>
      <c r="Y49" s="770"/>
      <c r="Z49" s="771"/>
      <c r="AA49" s="769" t="s">
        <v>110</v>
      </c>
      <c r="AB49" s="770"/>
      <c r="AC49" s="770"/>
      <c r="AD49" s="770"/>
      <c r="AE49" s="770"/>
      <c r="AF49" s="771"/>
      <c r="AG49" s="769" t="s">
        <v>111</v>
      </c>
      <c r="AH49" s="770"/>
      <c r="AI49" s="770"/>
      <c r="AJ49" s="770"/>
      <c r="AK49" s="771"/>
      <c r="AL49" s="776"/>
      <c r="AM49" s="776"/>
      <c r="AN49" s="7"/>
    </row>
    <row r="50" spans="1:40" ht="18" customHeight="1" x14ac:dyDescent="0.2">
      <c r="A50" s="7"/>
      <c r="B50" s="3"/>
      <c r="C50" s="62" t="s">
        <v>112</v>
      </c>
      <c r="D50" s="62" t="s">
        <v>113</v>
      </c>
      <c r="E50" s="63" t="s">
        <v>112</v>
      </c>
      <c r="F50" s="777" t="s">
        <v>113</v>
      </c>
      <c r="G50" s="777"/>
      <c r="H50" s="777"/>
      <c r="I50" s="773" t="s">
        <v>112</v>
      </c>
      <c r="J50" s="774"/>
      <c r="K50" s="775"/>
      <c r="L50" s="773" t="s">
        <v>113</v>
      </c>
      <c r="M50" s="774"/>
      <c r="N50" s="775"/>
      <c r="O50" s="773" t="s">
        <v>112</v>
      </c>
      <c r="P50" s="774"/>
      <c r="Q50" s="775"/>
      <c r="R50" s="773" t="s">
        <v>113</v>
      </c>
      <c r="S50" s="774"/>
      <c r="T50" s="775"/>
      <c r="U50" s="773" t="s">
        <v>112</v>
      </c>
      <c r="V50" s="774"/>
      <c r="W50" s="775"/>
      <c r="X50" s="773" t="s">
        <v>113</v>
      </c>
      <c r="Y50" s="774"/>
      <c r="Z50" s="775"/>
      <c r="AA50" s="773" t="s">
        <v>112</v>
      </c>
      <c r="AB50" s="774"/>
      <c r="AC50" s="775"/>
      <c r="AD50" s="773" t="s">
        <v>113</v>
      </c>
      <c r="AE50" s="774"/>
      <c r="AF50" s="775"/>
      <c r="AG50" s="773" t="s">
        <v>112</v>
      </c>
      <c r="AH50" s="774"/>
      <c r="AI50" s="775"/>
      <c r="AJ50" s="773" t="s">
        <v>113</v>
      </c>
      <c r="AK50" s="775"/>
      <c r="AL50" s="63"/>
      <c r="AM50" s="63"/>
      <c r="AN50" s="7"/>
    </row>
    <row r="51" spans="1:40" ht="18" customHeight="1" x14ac:dyDescent="0.2">
      <c r="A51" s="7"/>
      <c r="B51" s="18" t="s">
        <v>116</v>
      </c>
      <c r="C51" s="63">
        <f>COUNTIFS($B$13:$B$32,C$49,$C$13:$C$32,"A（常勤専従）",$E$13:$E$32,"*")</f>
        <v>0</v>
      </c>
      <c r="D51" s="63">
        <f>COUNTIFS($B$13:$B$32,C$49,$C$13:$C$32,"B（常勤兼務）",$E$13:$E$32,"*")</f>
        <v>0</v>
      </c>
      <c r="E51" s="63">
        <f>COUNTIFS($B$13:$B$32,E$49,$C$13:$C$32,"A（常勤専従）",$E$13:$E$32,"*")</f>
        <v>0</v>
      </c>
      <c r="F51" s="773">
        <f>COUNTIFS($B$13:$B$32,E$49,$C$13:$C$32,"B（常勤兼務）",$E$13:$E$32,"*")</f>
        <v>0</v>
      </c>
      <c r="G51" s="774"/>
      <c r="H51" s="775"/>
      <c r="I51" s="773">
        <f>COUNTIFS($B$13:$B$32,I$49,$C$13:$C$32,"A（常勤専従）",$E$13:$E$32,"*")</f>
        <v>0</v>
      </c>
      <c r="J51" s="774"/>
      <c r="K51" s="775"/>
      <c r="L51" s="773">
        <f>COUNTIFS($B$13:$B$32,I$49,$C$13:$C$32,"B（常勤兼務）",$E$13:$E$32,"*")</f>
        <v>0</v>
      </c>
      <c r="M51" s="774"/>
      <c r="N51" s="775"/>
      <c r="O51" s="773">
        <f>COUNTIFS($B$13:$B$32,O$49,$C$13:$C$32,"A（常勤専従）",$E$13:$E$32,"*")</f>
        <v>0</v>
      </c>
      <c r="P51" s="774"/>
      <c r="Q51" s="775"/>
      <c r="R51" s="773">
        <f>COUNTIFS($B$13:$B$32,O$49,$C$13:$C$32,"B（常勤兼務）",$E$13:$E$32,"*")</f>
        <v>0</v>
      </c>
      <c r="S51" s="774"/>
      <c r="T51" s="775"/>
      <c r="U51" s="773">
        <f>COUNTIFS($B$13:$B$32,U$49,$C$13:$C$32,"A（常勤専従）",$E$13:$E$32,"*")</f>
        <v>0</v>
      </c>
      <c r="V51" s="774"/>
      <c r="W51" s="775"/>
      <c r="X51" s="773">
        <f>COUNTIFS($B$13:$B$32,U$49,$C$13:$C$32,"B（常勤兼務）",$E$13:$E$32,"*")</f>
        <v>0</v>
      </c>
      <c r="Y51" s="774"/>
      <c r="Z51" s="775"/>
      <c r="AA51" s="773">
        <f>COUNTIFS($B$13:$B$32,AA$49,$C$13:$C$32,"A（常勤専従）",$E$13:$E$32,"*")</f>
        <v>0</v>
      </c>
      <c r="AB51" s="774"/>
      <c r="AC51" s="775"/>
      <c r="AD51" s="773">
        <f>COUNTIFS($B$13:$B$32,AA$49,$C$13:$C$32,"B（常勤兼務）",$E$13:$E$32,"*")</f>
        <v>0</v>
      </c>
      <c r="AE51" s="774"/>
      <c r="AF51" s="775"/>
      <c r="AG51" s="773">
        <f>COUNTIFS($B$13:$B$32,AG$49,$C$13:$C$32,"A（常勤専従）",$E$13:$E$32,"*")</f>
        <v>0</v>
      </c>
      <c r="AH51" s="774"/>
      <c r="AI51" s="775"/>
      <c r="AJ51" s="773">
        <f>COUNTIFS($B$13:$B$32,AG$49,$C$13:$C$32,"B（常勤兼務）",$E$13:$E$32,"*")</f>
        <v>0</v>
      </c>
      <c r="AK51" s="775"/>
      <c r="AL51" s="63"/>
      <c r="AM51" s="63"/>
      <c r="AN51" s="7"/>
    </row>
    <row r="52" spans="1:40" ht="18" customHeight="1" x14ac:dyDescent="0.2">
      <c r="A52" s="7"/>
      <c r="B52" s="54" t="s">
        <v>117</v>
      </c>
      <c r="C52" s="63">
        <f>COUNTIFS($B$13:$B$32,C$49,$C$13:$C$32,"C（非常勤専従）",$E$13:$E$32,"*")</f>
        <v>0</v>
      </c>
      <c r="D52" s="63">
        <f>COUNTIFS($B$13:$B$32,C$49,$C$13:$C$32,"D（非常勤兼務）",$E$13:$E$32,"*")</f>
        <v>0</v>
      </c>
      <c r="E52" s="63">
        <f>COUNTIFS($B$13:$B$32,E$49,$C$13:$C$32,"C（非常勤専従）",$E$13:$E$32,"*")</f>
        <v>0</v>
      </c>
      <c r="F52" s="773">
        <f>COUNTIFS($B$13:$B$32,E$49,$C$13:$C$32,"D（非常勤兼務）",$E$13:$E$32,"*")</f>
        <v>0</v>
      </c>
      <c r="G52" s="774"/>
      <c r="H52" s="775"/>
      <c r="I52" s="773">
        <f>COUNTIFS($B$13:$B$32,I$49,$C$13:$C$32,"C（非常勤専従）",$E$13:$E$32,"*")</f>
        <v>0</v>
      </c>
      <c r="J52" s="774"/>
      <c r="K52" s="775"/>
      <c r="L52" s="773">
        <f>COUNTIFS($B$13:$B$32,I$49,$C$13:$C$32,"D（非常勤兼務）",$E$13:$E$32,"*")</f>
        <v>0</v>
      </c>
      <c r="M52" s="774"/>
      <c r="N52" s="775"/>
      <c r="O52" s="773">
        <f>COUNTIFS($B$13:$B$32,O$49,$C$13:$C$32,"C（非常勤専従）",$E$13:$E$32,"*")</f>
        <v>0</v>
      </c>
      <c r="P52" s="774"/>
      <c r="Q52" s="775"/>
      <c r="R52" s="773">
        <f>COUNTIFS($B$13:$B$32,O$49,$C$13:$C$32,"D（非常勤兼務）",$E$13:$E$32,"*")</f>
        <v>0</v>
      </c>
      <c r="S52" s="774"/>
      <c r="T52" s="775"/>
      <c r="U52" s="773">
        <f>COUNTIFS($B$13:$B$32,U$49,$C$13:$C$32,"C（非常勤専従）",$E$13:$E$32,"*")</f>
        <v>0</v>
      </c>
      <c r="V52" s="774"/>
      <c r="W52" s="775"/>
      <c r="X52" s="773">
        <f>COUNTIFS($B$13:$B$32,U$49,$C$13:$C$32,"D（非常勤兼務）",$E$13:$E$32,"*")</f>
        <v>0</v>
      </c>
      <c r="Y52" s="774"/>
      <c r="Z52" s="775"/>
      <c r="AA52" s="773">
        <f>COUNTIFS($B$13:$B$32,AA$49,$C$13:$C$32,"C（非常勤専従）",$E$13:$E$32,"*")</f>
        <v>0</v>
      </c>
      <c r="AB52" s="774"/>
      <c r="AC52" s="775"/>
      <c r="AD52" s="773">
        <f>COUNTIFS($B$13:$B$32,AA$49,$C$13:$C$32,"D（非常勤兼務）",$E$13:$E$32,"*")</f>
        <v>0</v>
      </c>
      <c r="AE52" s="774"/>
      <c r="AF52" s="775"/>
      <c r="AG52" s="773">
        <f>COUNTIFS($B$13:$B$32,AG$49,$C$13:$C$32,"C（非常勤専従）",$E$13:$E$32,"*")</f>
        <v>0</v>
      </c>
      <c r="AH52" s="774"/>
      <c r="AI52" s="775"/>
      <c r="AJ52" s="773">
        <f>COUNTIFS($B$13:$B$32,AG$49,$C$13:$C$32,"D（非常勤兼務）",$E$13:$E$32,"*")</f>
        <v>0</v>
      </c>
      <c r="AK52" s="775"/>
      <c r="AL52" s="63"/>
      <c r="AM52" s="63"/>
      <c r="AN52" s="7"/>
    </row>
    <row r="53" spans="1:40" ht="24.9" customHeight="1" x14ac:dyDescent="0.2">
      <c r="A53" s="7"/>
      <c r="B53" s="54" t="s">
        <v>118</v>
      </c>
      <c r="C53" s="769" t="e">
        <f>IF($AK$3="４週",SUMIFS($AK$13:$AK$32,$B$13:$B$32,C49)/4/$AH$7,IF($AK$3="歴月",SUMIFS($AK$13:$AK$32,$B$13:$B$32,C49)/$AL$7,"記載する期間を選択してください"))</f>
        <v>#DIV/0!</v>
      </c>
      <c r="D53" s="771"/>
      <c r="E53" s="769" t="e">
        <f>IF($AK$3="４週",SUMIFS($AK$13:$AK$32,$B$13:$B$32,E49)/4/$AH$7,IF($AK$3="歴月",SUMIFS($AK$13:$AK$32,$B$13:$B$32,E49)/$AL$7,"記載する期間を選択してください"))</f>
        <v>#DIV/0!</v>
      </c>
      <c r="F53" s="770"/>
      <c r="G53" s="770"/>
      <c r="H53" s="771"/>
      <c r="I53" s="769" t="e">
        <f>IF($AK$3="４週",SUMIFS($AK$13:$AK$32,$B$13:$B$32,I49)/4/$AH$7,IF($AK$3="歴月",SUMIFS($AK$13:$AK$32,$B$13:$B$32,I49)/$AL$7,"記載する期間を選択してください"))</f>
        <v>#DIV/0!</v>
      </c>
      <c r="J53" s="770"/>
      <c r="K53" s="770"/>
      <c r="L53" s="770"/>
      <c r="M53" s="770"/>
      <c r="N53" s="771"/>
      <c r="O53" s="769" t="e">
        <f>IF($AK$3="４週",SUMIFS($AK$13:$AK$32,$B$13:$B$32,O49)/4/$AH$7,IF($AK$3="歴月",SUMIFS($AK$13:$AK$32,$B$13:$B$32,O49)/$AL$7,"記載する期間を選択してください"))</f>
        <v>#DIV/0!</v>
      </c>
      <c r="P53" s="770"/>
      <c r="Q53" s="770"/>
      <c r="R53" s="770"/>
      <c r="S53" s="770"/>
      <c r="T53" s="771"/>
      <c r="U53" s="769" t="e">
        <f>IF($AK$3="４週",SUMIFS($AK$13:$AK$32,$B$13:$B$32,U49)/4/$AH$7,IF($AK$3="歴月",SUMIFS($AK$13:$AK$32,$B$13:$B$32,U49)/$AL$7,"記載する期間を選択してください"))</f>
        <v>#DIV/0!</v>
      </c>
      <c r="V53" s="770"/>
      <c r="W53" s="770"/>
      <c r="X53" s="770"/>
      <c r="Y53" s="770"/>
      <c r="Z53" s="771"/>
      <c r="AA53" s="769" t="e">
        <f>IF($AK$3="４週",SUMIFS($AK$13:$AK$32,$B$13:$B$32,AA49)/4/$AH$7,IF($AK$3="歴月",SUMIFS($AK$13:$AK$32,$B$13:$B$32,AA49)/$AL$7,"記載する期間を選択してください"))</f>
        <v>#DIV/0!</v>
      </c>
      <c r="AB53" s="770"/>
      <c r="AC53" s="770"/>
      <c r="AD53" s="770"/>
      <c r="AE53" s="770"/>
      <c r="AF53" s="771"/>
      <c r="AG53" s="769" t="e">
        <f>IF($AK$3="４週",SUMIFS($AK$13:$AK$32,$B$13:$B$32,AG49)/4/$AH$7,IF($AK$3="歴月",SUMIFS($AK$13:$AK$32,$B$13:$B$32,AG49)/$AL$7,"記載する期間を選択してください"))</f>
        <v>#DIV/0!</v>
      </c>
      <c r="AH53" s="770"/>
      <c r="AI53" s="770"/>
      <c r="AJ53" s="770"/>
      <c r="AK53" s="771"/>
      <c r="AL53" s="769"/>
      <c r="AM53" s="771"/>
      <c r="AN53" s="7"/>
    </row>
    <row r="54" spans="1:40" ht="5.0999999999999996" customHeight="1" x14ac:dyDescent="0.2">
      <c r="A54" s="7"/>
      <c r="B54" s="1"/>
      <c r="C54" s="64"/>
      <c r="D54" s="64"/>
      <c r="E54" s="64"/>
      <c r="F54" s="64"/>
      <c r="G54" s="64"/>
      <c r="H54" s="64"/>
      <c r="I54" s="64"/>
      <c r="J54" s="64"/>
      <c r="K54" s="64"/>
      <c r="L54" s="64"/>
      <c r="M54" s="64"/>
      <c r="N54" s="64"/>
      <c r="O54" s="64"/>
      <c r="P54" s="64"/>
      <c r="Q54" s="64"/>
      <c r="R54" s="64"/>
      <c r="S54" s="64"/>
      <c r="T54" s="64"/>
      <c r="U54" s="64"/>
      <c r="V54" s="64"/>
      <c r="W54" s="64"/>
      <c r="X54" s="64"/>
      <c r="Y54" s="64"/>
      <c r="Z54" s="64"/>
      <c r="AA54" s="64"/>
      <c r="AB54" s="64"/>
      <c r="AC54" s="64"/>
      <c r="AD54" s="64"/>
      <c r="AE54" s="64"/>
      <c r="AF54" s="64"/>
      <c r="AG54" s="64"/>
      <c r="AH54" s="64"/>
      <c r="AI54" s="64"/>
      <c r="AJ54" s="64"/>
      <c r="AK54" s="64"/>
      <c r="AL54" s="64"/>
      <c r="AM54" s="64"/>
      <c r="AN54" s="7"/>
    </row>
    <row r="55" spans="1:40" ht="15" customHeight="1" x14ac:dyDescent="0.2">
      <c r="A55" s="52" t="s">
        <v>119</v>
      </c>
      <c r="B55" s="3"/>
      <c r="C55" s="65"/>
      <c r="D55" s="65"/>
      <c r="E55" s="65"/>
      <c r="F55" s="52"/>
      <c r="G55" s="65"/>
      <c r="H55" s="64"/>
      <c r="I55" s="64"/>
      <c r="J55" s="64"/>
      <c r="K55" s="64"/>
      <c r="L55" s="64"/>
      <c r="M55" s="64"/>
      <c r="N55" s="64"/>
      <c r="O55" s="64"/>
      <c r="P55" s="64"/>
      <c r="Q55" s="64"/>
      <c r="R55" s="64"/>
      <c r="S55" s="64"/>
      <c r="T55" s="64"/>
      <c r="U55" s="64"/>
      <c r="V55" s="64"/>
      <c r="W55" s="64"/>
      <c r="X55" s="64"/>
      <c r="Y55" s="64"/>
      <c r="Z55" s="64"/>
      <c r="AA55" s="64"/>
      <c r="AB55" s="64"/>
      <c r="AC55" s="64"/>
      <c r="AD55" s="64"/>
      <c r="AE55" s="64"/>
      <c r="AF55" s="64"/>
      <c r="AG55" s="7"/>
      <c r="AH55" s="7"/>
      <c r="AI55" s="7"/>
      <c r="AJ55" s="7"/>
      <c r="AK55" s="10"/>
      <c r="AL55" s="10"/>
      <c r="AM55" s="7"/>
    </row>
    <row r="56" spans="1:40" s="52" customFormat="1" ht="15" customHeight="1" x14ac:dyDescent="0.2">
      <c r="A56" s="52" t="s">
        <v>120</v>
      </c>
      <c r="B56" s="60"/>
      <c r="C56" s="60"/>
      <c r="D56" s="60"/>
      <c r="E56" s="60"/>
      <c r="F56" s="60"/>
      <c r="G56" s="60"/>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row>
    <row r="57" spans="1:40" s="52" customFormat="1" ht="15" customHeight="1" x14ac:dyDescent="0.2">
      <c r="A57" s="52" t="s">
        <v>121</v>
      </c>
      <c r="B57" s="60"/>
      <c r="C57" s="60"/>
      <c r="D57" s="60"/>
      <c r="E57" s="60"/>
      <c r="F57" s="60"/>
      <c r="G57" s="60"/>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row>
    <row r="58" spans="1:40" s="52" customFormat="1" ht="15" customHeight="1" x14ac:dyDescent="0.2">
      <c r="A58" s="52" t="s">
        <v>172</v>
      </c>
      <c r="C58" s="60"/>
      <c r="D58" s="60"/>
      <c r="E58" s="60"/>
      <c r="F58" s="60"/>
      <c r="G58" s="60"/>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row>
    <row r="59" spans="1:40" s="52" customFormat="1" ht="15" customHeight="1" x14ac:dyDescent="0.2">
      <c r="A59" s="52" t="s">
        <v>173</v>
      </c>
      <c r="B59" s="60"/>
      <c r="C59" s="60"/>
      <c r="D59" s="60"/>
      <c r="E59" s="60"/>
      <c r="F59" s="60"/>
      <c r="G59" s="60"/>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row>
    <row r="60" spans="1:40" s="52" customFormat="1" ht="15" customHeight="1" x14ac:dyDescent="0.2">
      <c r="A60" s="52" t="s">
        <v>174</v>
      </c>
      <c r="B60" s="60"/>
      <c r="C60" s="60"/>
      <c r="D60" s="60"/>
      <c r="E60" s="60"/>
      <c r="F60" s="60"/>
      <c r="G60" s="60"/>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row>
    <row r="61" spans="1:40" ht="15" customHeight="1" x14ac:dyDescent="0.2">
      <c r="A61" s="52" t="s">
        <v>126</v>
      </c>
      <c r="B61" s="66"/>
      <c r="C61" s="52"/>
      <c r="D61" s="52"/>
      <c r="E61" s="52"/>
      <c r="F61" s="52"/>
      <c r="G61" s="52"/>
    </row>
    <row r="62" spans="1:40" ht="15" customHeight="1" x14ac:dyDescent="0.2">
      <c r="A62" s="52" t="s">
        <v>175</v>
      </c>
      <c r="B62" s="66"/>
      <c r="C62" s="52"/>
      <c r="D62" s="52"/>
      <c r="E62" s="52"/>
      <c r="F62" s="52"/>
      <c r="G62" s="52"/>
    </row>
    <row r="63" spans="1:40" ht="15" customHeight="1" x14ac:dyDescent="0.2">
      <c r="A63" s="52"/>
      <c r="B63" s="18" t="s">
        <v>128</v>
      </c>
      <c r="C63" s="772" t="s">
        <v>129</v>
      </c>
      <c r="D63" s="772"/>
      <c r="E63" s="772"/>
      <c r="F63" s="52"/>
      <c r="G63" s="52"/>
    </row>
    <row r="64" spans="1:40" ht="15" customHeight="1" x14ac:dyDescent="0.2">
      <c r="A64" s="52"/>
      <c r="B64" s="67" t="s">
        <v>130</v>
      </c>
      <c r="C64" s="768" t="s">
        <v>131</v>
      </c>
      <c r="D64" s="768"/>
      <c r="E64" s="768"/>
      <c r="F64" s="52"/>
      <c r="G64" s="52"/>
    </row>
    <row r="65" spans="1:7" ht="15" customHeight="1" x14ac:dyDescent="0.2">
      <c r="A65" s="52"/>
      <c r="B65" s="67" t="s">
        <v>132</v>
      </c>
      <c r="C65" s="768" t="s">
        <v>133</v>
      </c>
      <c r="D65" s="768"/>
      <c r="E65" s="768"/>
      <c r="F65" s="52"/>
      <c r="G65" s="52"/>
    </row>
    <row r="66" spans="1:7" ht="15" customHeight="1" x14ac:dyDescent="0.2">
      <c r="A66" s="52"/>
      <c r="B66" s="67" t="s">
        <v>134</v>
      </c>
      <c r="C66" s="768" t="s">
        <v>135</v>
      </c>
      <c r="D66" s="768"/>
      <c r="E66" s="768"/>
      <c r="F66" s="52"/>
      <c r="G66" s="52"/>
    </row>
    <row r="67" spans="1:7" ht="15" customHeight="1" x14ac:dyDescent="0.2">
      <c r="A67" s="52"/>
      <c r="B67" s="67" t="s">
        <v>136</v>
      </c>
      <c r="C67" s="768" t="s">
        <v>137</v>
      </c>
      <c r="D67" s="768"/>
      <c r="E67" s="768"/>
      <c r="F67" s="52"/>
      <c r="G67" s="52"/>
    </row>
    <row r="68" spans="1:7" ht="15" customHeight="1" x14ac:dyDescent="0.2">
      <c r="A68" s="52"/>
      <c r="B68" s="52" t="s">
        <v>138</v>
      </c>
      <c r="C68" s="52"/>
      <c r="D68" s="52"/>
      <c r="E68" s="52"/>
      <c r="F68" s="52"/>
      <c r="G68" s="52"/>
    </row>
    <row r="69" spans="1:7" ht="15" customHeight="1" x14ac:dyDescent="0.2">
      <c r="A69" s="52"/>
      <c r="B69" s="52" t="s">
        <v>139</v>
      </c>
      <c r="C69" s="52"/>
      <c r="D69" s="52"/>
      <c r="E69" s="52"/>
      <c r="F69" s="52"/>
      <c r="G69" s="52"/>
    </row>
    <row r="70" spans="1:7" ht="15" customHeight="1" x14ac:dyDescent="0.2">
      <c r="A70" s="52"/>
      <c r="B70" s="52" t="s">
        <v>140</v>
      </c>
      <c r="C70" s="52"/>
      <c r="D70" s="52"/>
      <c r="E70" s="52"/>
      <c r="F70" s="52"/>
      <c r="G70" s="52"/>
    </row>
    <row r="71" spans="1:7" ht="15" customHeight="1" x14ac:dyDescent="0.2">
      <c r="A71" s="52" t="s">
        <v>176</v>
      </c>
      <c r="B71" s="66"/>
      <c r="C71" s="52"/>
      <c r="D71" s="52"/>
      <c r="E71" s="52"/>
      <c r="F71" s="52"/>
      <c r="G71" s="52"/>
    </row>
    <row r="72" spans="1:7" ht="15" customHeight="1" x14ac:dyDescent="0.2">
      <c r="A72" s="52" t="s">
        <v>142</v>
      </c>
      <c r="B72" s="66"/>
      <c r="C72" s="52"/>
      <c r="D72" s="52"/>
      <c r="E72" s="52"/>
      <c r="F72" s="52"/>
      <c r="G72" s="52"/>
    </row>
    <row r="73" spans="1:7" ht="15" customHeight="1" x14ac:dyDescent="0.2">
      <c r="A73" s="52" t="s">
        <v>143</v>
      </c>
      <c r="B73" s="66"/>
      <c r="C73" s="52"/>
      <c r="D73" s="52"/>
      <c r="E73" s="52"/>
      <c r="F73" s="52"/>
      <c r="G73" s="52"/>
    </row>
    <row r="74" spans="1:7" ht="15" customHeight="1" x14ac:dyDescent="0.2">
      <c r="A74" s="52" t="s">
        <v>177</v>
      </c>
      <c r="B74" s="66"/>
      <c r="C74" s="52"/>
      <c r="D74" s="52"/>
      <c r="E74" s="52"/>
      <c r="F74" s="52"/>
      <c r="G74" s="52"/>
    </row>
    <row r="75" spans="1:7" ht="15" customHeight="1" x14ac:dyDescent="0.2">
      <c r="A75" s="52" t="s">
        <v>178</v>
      </c>
      <c r="B75" s="66"/>
      <c r="C75" s="52"/>
      <c r="D75" s="52"/>
      <c r="E75" s="52"/>
      <c r="F75" s="52"/>
      <c r="G75" s="52"/>
    </row>
    <row r="76" spans="1:7" ht="15" customHeight="1" x14ac:dyDescent="0.2">
      <c r="A76" s="52" t="s">
        <v>179</v>
      </c>
      <c r="B76" s="66"/>
      <c r="C76" s="52"/>
      <c r="D76" s="52"/>
      <c r="E76" s="52"/>
      <c r="F76" s="52"/>
      <c r="G76" s="52"/>
    </row>
    <row r="77" spans="1:7" ht="15" customHeight="1" x14ac:dyDescent="0.2">
      <c r="A77" s="52"/>
      <c r="B77" s="52" t="s">
        <v>147</v>
      </c>
      <c r="C77" s="52"/>
      <c r="D77" s="52"/>
      <c r="E77" s="52"/>
      <c r="F77" s="52"/>
      <c r="G77" s="52"/>
    </row>
    <row r="78" spans="1:7" ht="15" customHeight="1" x14ac:dyDescent="0.2">
      <c r="A78" s="52"/>
      <c r="B78" s="52" t="s">
        <v>148</v>
      </c>
      <c r="C78" s="52"/>
      <c r="D78" s="52"/>
      <c r="E78" s="52"/>
      <c r="F78" s="52"/>
      <c r="G78" s="52"/>
    </row>
    <row r="79" spans="1:7" ht="15" customHeight="1" x14ac:dyDescent="0.2">
      <c r="A79" s="52" t="s">
        <v>180</v>
      </c>
      <c r="B79" s="66"/>
      <c r="C79" s="52"/>
      <c r="D79" s="52"/>
      <c r="E79" s="52"/>
      <c r="F79" s="52"/>
      <c r="G79" s="52"/>
    </row>
    <row r="80" spans="1:7" ht="15" customHeight="1" x14ac:dyDescent="0.2">
      <c r="A80" s="52" t="s">
        <v>150</v>
      </c>
      <c r="B80" s="66"/>
      <c r="C80" s="52"/>
      <c r="D80" s="52"/>
      <c r="E80" s="52"/>
      <c r="F80" s="52"/>
      <c r="G80" s="52"/>
    </row>
    <row r="81" spans="1:7" ht="15" customHeight="1" x14ac:dyDescent="0.2">
      <c r="A81" s="52" t="s">
        <v>151</v>
      </c>
      <c r="B81" s="66"/>
      <c r="C81" s="52"/>
      <c r="D81" s="52"/>
      <c r="E81" s="52"/>
      <c r="F81" s="52"/>
      <c r="G81" s="52"/>
    </row>
    <row r="82" spans="1:7" ht="15" customHeight="1" x14ac:dyDescent="0.2">
      <c r="A82" s="52" t="s">
        <v>181</v>
      </c>
      <c r="B82" s="66"/>
      <c r="C82" s="52"/>
      <c r="D82" s="52"/>
      <c r="E82" s="52"/>
      <c r="F82" s="52"/>
      <c r="G82" s="52"/>
    </row>
    <row r="83" spans="1:7" ht="15" customHeight="1" x14ac:dyDescent="0.2">
      <c r="A83" s="52" t="s">
        <v>182</v>
      </c>
      <c r="B83" s="66"/>
      <c r="C83" s="52"/>
      <c r="D83" s="52"/>
      <c r="E83" s="52"/>
      <c r="F83" s="52"/>
      <c r="G83" s="52"/>
    </row>
    <row r="84" spans="1:7" ht="15" customHeight="1" x14ac:dyDescent="0.2">
      <c r="A84" s="52" t="s">
        <v>155</v>
      </c>
      <c r="B84" s="66"/>
      <c r="C84" s="52"/>
      <c r="D84" s="52"/>
      <c r="E84" s="52"/>
      <c r="F84" s="52"/>
      <c r="G84" s="52"/>
    </row>
    <row r="85" spans="1:7" ht="15" customHeight="1" x14ac:dyDescent="0.2">
      <c r="A85" s="52" t="s">
        <v>156</v>
      </c>
      <c r="B85" s="66"/>
      <c r="C85" s="52"/>
      <c r="D85" s="52"/>
      <c r="E85" s="52"/>
      <c r="F85" s="52"/>
      <c r="G85" s="52"/>
    </row>
    <row r="86" spans="1:7" ht="15" customHeight="1" x14ac:dyDescent="0.2">
      <c r="A86" s="52" t="s">
        <v>157</v>
      </c>
      <c r="B86" s="66"/>
      <c r="C86" s="52"/>
      <c r="D86" s="52"/>
      <c r="E86" s="52"/>
      <c r="F86" s="52"/>
      <c r="G86" s="52"/>
    </row>
  </sheetData>
  <sheetProtection sheet="1" insertRows="0" deleteRows="0"/>
  <mergeCells count="147">
    <mergeCell ref="AK1:AN1"/>
    <mergeCell ref="M2:P2"/>
    <mergeCell ref="Q2:R2"/>
    <mergeCell ref="S2:T2"/>
    <mergeCell ref="U2:V2"/>
    <mergeCell ref="AK2:AN2"/>
    <mergeCell ref="AK3:AN3"/>
    <mergeCell ref="AK4:AN4"/>
    <mergeCell ref="AK5:AN5"/>
    <mergeCell ref="AK6:AN6"/>
    <mergeCell ref="AH7:AJ7"/>
    <mergeCell ref="A9:A12"/>
    <mergeCell ref="B9:B10"/>
    <mergeCell ref="C9:C12"/>
    <mergeCell ref="D9:D12"/>
    <mergeCell ref="E9:E12"/>
    <mergeCell ref="B11:B12"/>
    <mergeCell ref="AN13:AO13"/>
    <mergeCell ref="AN14:AO14"/>
    <mergeCell ref="AN15:AO15"/>
    <mergeCell ref="AN16:AO16"/>
    <mergeCell ref="AN17:AO17"/>
    <mergeCell ref="F9:AJ9"/>
    <mergeCell ref="AK9:AK12"/>
    <mergeCell ref="AL9:AL12"/>
    <mergeCell ref="AM9:AM12"/>
    <mergeCell ref="AN9:AO12"/>
    <mergeCell ref="F10:L10"/>
    <mergeCell ref="M10:S10"/>
    <mergeCell ref="T10:Z10"/>
    <mergeCell ref="AA10:AG10"/>
    <mergeCell ref="AH10:AJ10"/>
    <mergeCell ref="AN24:AO24"/>
    <mergeCell ref="AN25:AO25"/>
    <mergeCell ref="AN26:AO26"/>
    <mergeCell ref="AN27:AO27"/>
    <mergeCell ref="AN28:AO28"/>
    <mergeCell ref="AN29:AO29"/>
    <mergeCell ref="AN18:AO18"/>
    <mergeCell ref="AN19:AO19"/>
    <mergeCell ref="AN20:AO20"/>
    <mergeCell ref="AN21:AO21"/>
    <mergeCell ref="AN22:AO22"/>
    <mergeCell ref="AN23:AO23"/>
    <mergeCell ref="AJ39:AK39"/>
    <mergeCell ref="A39:C39"/>
    <mergeCell ref="F39:H39"/>
    <mergeCell ref="I39:K39"/>
    <mergeCell ref="L39:N39"/>
    <mergeCell ref="O39:Q39"/>
    <mergeCell ref="R39:T39"/>
    <mergeCell ref="AN30:AO30"/>
    <mergeCell ref="AN31:AO31"/>
    <mergeCell ref="AN32:AO32"/>
    <mergeCell ref="A33:E33"/>
    <mergeCell ref="AN33:AO34"/>
    <mergeCell ref="A34:E34"/>
    <mergeCell ref="I40:K40"/>
    <mergeCell ref="L40:N40"/>
    <mergeCell ref="O40:Q40"/>
    <mergeCell ref="R40:T40"/>
    <mergeCell ref="U39:W39"/>
    <mergeCell ref="X39:Z39"/>
    <mergeCell ref="AA39:AC39"/>
    <mergeCell ref="AD39:AF39"/>
    <mergeCell ref="AG39:AI39"/>
    <mergeCell ref="AD41:AF41"/>
    <mergeCell ref="AG41:AI41"/>
    <mergeCell ref="AJ41:AK41"/>
    <mergeCell ref="A45:B45"/>
    <mergeCell ref="C45:D45"/>
    <mergeCell ref="E45:H45"/>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F40:H40"/>
    <mergeCell ref="AL49:AM49"/>
    <mergeCell ref="F50:H50"/>
    <mergeCell ref="I50:K50"/>
    <mergeCell ref="L50:N50"/>
    <mergeCell ref="O50:Q50"/>
    <mergeCell ref="R50:T50"/>
    <mergeCell ref="A46:B46"/>
    <mergeCell ref="C46:D46"/>
    <mergeCell ref="E46:H46"/>
    <mergeCell ref="C49:D49"/>
    <mergeCell ref="E49:H49"/>
    <mergeCell ref="I49:N49"/>
    <mergeCell ref="U50:W50"/>
    <mergeCell ref="X50:Z50"/>
    <mergeCell ref="AA50:AC50"/>
    <mergeCell ref="AD50:AF50"/>
    <mergeCell ref="AG50:AI50"/>
    <mergeCell ref="AJ50:AK50"/>
    <mergeCell ref="O49:T49"/>
    <mergeCell ref="U49:Z49"/>
    <mergeCell ref="AA49:AF49"/>
    <mergeCell ref="AG49:AK49"/>
    <mergeCell ref="F52:H52"/>
    <mergeCell ref="I52:K52"/>
    <mergeCell ref="L52:N52"/>
    <mergeCell ref="O52:Q52"/>
    <mergeCell ref="R52:T52"/>
    <mergeCell ref="F51:H51"/>
    <mergeCell ref="I51:K51"/>
    <mergeCell ref="L51:N51"/>
    <mergeCell ref="O51:Q51"/>
    <mergeCell ref="R51:T51"/>
    <mergeCell ref="U52:W52"/>
    <mergeCell ref="X52:Z52"/>
    <mergeCell ref="AA52:AC52"/>
    <mergeCell ref="AD52:AF52"/>
    <mergeCell ref="AG52:AI52"/>
    <mergeCell ref="AJ52:AK52"/>
    <mergeCell ref="X51:Z51"/>
    <mergeCell ref="AA51:AC51"/>
    <mergeCell ref="AD51:AF51"/>
    <mergeCell ref="AG51:AI51"/>
    <mergeCell ref="AJ51:AK51"/>
    <mergeCell ref="U51:W51"/>
    <mergeCell ref="C67:E67"/>
    <mergeCell ref="AG53:AK53"/>
    <mergeCell ref="AL53:AM53"/>
    <mergeCell ref="C63:E63"/>
    <mergeCell ref="C64:E64"/>
    <mergeCell ref="C65:E65"/>
    <mergeCell ref="C66:E66"/>
    <mergeCell ref="C53:D53"/>
    <mergeCell ref="E53:H53"/>
    <mergeCell ref="I53:N53"/>
    <mergeCell ref="O53:T53"/>
    <mergeCell ref="U53:Z53"/>
    <mergeCell ref="AA53:AF53"/>
  </mergeCells>
  <phoneticPr fontId="21"/>
  <dataValidations count="7">
    <dataValidation type="list" allowBlank="1" showInputMessage="1" showErrorMessage="1" sqref="AK5:AN5" xr:uid="{251BABEC-0A5F-4546-95F5-1CFE0E3B1637}">
      <formula1>"主たる事業所,従たる事業所,主従合計"</formula1>
    </dataValidation>
    <dataValidation type="list" allowBlank="1" showInputMessage="1" sqref="B13:B32" xr:uid="{81F1BF91-EA51-48F9-884F-2DBB7FF94F2B}">
      <formula1>"管理者,サービス管理責任者,看護職員,理学療法士,作業療法士,言語聴覚士,生活支援員"</formula1>
    </dataValidation>
    <dataValidation type="list" allowBlank="1" showInputMessage="1" showErrorMessage="1" sqref="C13:C32" xr:uid="{E46E3FDF-16FE-402F-9494-958D5F42F2F0}">
      <formula1>"A（常勤専従）,B（常勤兼務）,C（非常勤専従）,D（非常勤兼務）"</formula1>
    </dataValidation>
    <dataValidation operator="greaterThanOrEqual" allowBlank="1" showInputMessage="1" showErrorMessage="1" sqref="I47 AJ40:AJ42 AL40 L43 L47 I43" xr:uid="{77C02C30-B99A-4884-8117-5BAEC8DCA1B7}"/>
    <dataValidation type="whole" operator="greaterThanOrEqual" allowBlank="1" showInputMessage="1" showErrorMessage="1" sqref="I40:I42 D40:F42 AG40:AG42 AD40:AD42 AA40:AA42 X40:X42 U40:U42 R40:R42 O40:O42 L40:L42" xr:uid="{D48FD563-E441-4E69-841A-C552E7F9C2AC}">
      <formula1>0</formula1>
    </dataValidation>
    <dataValidation type="list" allowBlank="1" showInputMessage="1" showErrorMessage="1" sqref="AK4:AN4" xr:uid="{03887CD5-635B-4653-95E2-A8263070C511}">
      <formula1>"予定,実績"</formula1>
    </dataValidation>
    <dataValidation type="list" allowBlank="1" showInputMessage="1" showErrorMessage="1" sqref="AK3:AN3" xr:uid="{3B851D6B-8790-4C3A-B7AC-260BD94C21F1}">
      <formula1>"４週,歴月"</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7" max="40"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F55B5-C2EC-46FA-9F2A-E432824ADA52}">
  <dimension ref="A1:AQ88"/>
  <sheetViews>
    <sheetView showGridLines="0" view="pageBreakPreview" zoomScale="85" zoomScaleNormal="100" zoomScaleSheetLayoutView="85" workbookViewId="0">
      <selection activeCell="O16" sqref="O16"/>
    </sheetView>
  </sheetViews>
  <sheetFormatPr defaultColWidth="9.109375" defaultRowHeight="21" customHeight="1" x14ac:dyDescent="0.2"/>
  <cols>
    <col min="1" max="1" width="2.88671875" style="1" customWidth="1"/>
    <col min="2" max="2" width="16.33203125" style="2" customWidth="1"/>
    <col min="3" max="3" width="12.77734375" style="1" customWidth="1"/>
    <col min="4" max="5" width="8.44140625" style="1" customWidth="1"/>
    <col min="6" max="36" width="2.88671875" style="1" customWidth="1"/>
    <col min="37" max="37" width="7.33203125" style="1" customWidth="1"/>
    <col min="38" max="38" width="8.33203125" style="1" customWidth="1"/>
    <col min="39" max="39" width="8.44140625" style="1" customWidth="1"/>
    <col min="40" max="40" width="6.21875" style="1" customWidth="1"/>
    <col min="41" max="16384" width="9.109375" style="1"/>
  </cols>
  <sheetData>
    <row r="1" spans="1:41" ht="20.100000000000001" customHeight="1" x14ac:dyDescent="0.2">
      <c r="A1" s="5" t="s">
        <v>32</v>
      </c>
      <c r="C1" s="6"/>
      <c r="D1" s="6"/>
      <c r="E1" s="6"/>
      <c r="F1" s="6"/>
      <c r="G1" s="6"/>
      <c r="H1" s="6"/>
      <c r="I1" s="6"/>
      <c r="J1" s="6"/>
      <c r="K1" s="6"/>
      <c r="L1" s="6"/>
      <c r="M1" s="6"/>
      <c r="N1" s="6"/>
      <c r="O1" s="6"/>
      <c r="P1" s="6"/>
      <c r="Q1" s="6"/>
      <c r="R1" s="6"/>
      <c r="S1" s="6"/>
      <c r="T1" s="6"/>
      <c r="U1" s="6"/>
      <c r="V1" s="6"/>
      <c r="W1" s="6"/>
      <c r="X1" s="4"/>
      <c r="Y1" s="4"/>
      <c r="Z1" s="7"/>
      <c r="AA1" s="7"/>
      <c r="AB1" s="7"/>
      <c r="AC1" s="7"/>
      <c r="AD1" s="68"/>
      <c r="AE1" s="68"/>
      <c r="AF1" s="68"/>
      <c r="AG1" s="68"/>
      <c r="AH1" s="68"/>
      <c r="AI1" s="9" t="s">
        <v>45</v>
      </c>
      <c r="AJ1" s="9"/>
      <c r="AK1" s="885" t="str">
        <f>IF([15]基本情報入力シート!L45&amp;"("&amp;[15]基本情報入力シート!L46&amp;")"="","",[15]基本情報入力シート!L45&amp;"("&amp;[15]基本情報入力シート!L46&amp;")")</f>
        <v>()</v>
      </c>
      <c r="AL1" s="886"/>
      <c r="AM1" s="886"/>
      <c r="AN1" s="887"/>
    </row>
    <row r="2" spans="1:41" ht="18" customHeight="1" x14ac:dyDescent="0.2">
      <c r="A2" s="7"/>
      <c r="B2" s="10"/>
      <c r="C2" s="10"/>
      <c r="D2" s="10"/>
      <c r="E2" s="10"/>
      <c r="F2" s="10"/>
      <c r="G2" s="10"/>
      <c r="H2" s="10"/>
      <c r="I2" s="10"/>
      <c r="J2" s="10"/>
      <c r="K2" s="10"/>
      <c r="L2" s="10"/>
      <c r="M2" s="814"/>
      <c r="N2" s="814"/>
      <c r="O2" s="814"/>
      <c r="P2" s="814"/>
      <c r="Q2" s="815" t="s">
        <v>46</v>
      </c>
      <c r="R2" s="815"/>
      <c r="S2" s="814"/>
      <c r="T2" s="814"/>
      <c r="U2" s="815" t="s">
        <v>37</v>
      </c>
      <c r="V2" s="815"/>
      <c r="W2" s="10"/>
      <c r="X2" s="10"/>
      <c r="Y2" s="10"/>
      <c r="Z2" s="7"/>
      <c r="AA2" s="7"/>
      <c r="AC2" s="9"/>
      <c r="AD2" s="10"/>
      <c r="AE2" s="10"/>
      <c r="AF2" s="10"/>
      <c r="AG2" s="10"/>
      <c r="AH2" s="10"/>
      <c r="AI2" s="9" t="s">
        <v>47</v>
      </c>
      <c r="AJ2" s="9"/>
      <c r="AK2" s="888" t="str">
        <f>IF([15]基本情報入力シート!L49="","",[15]基本情報入力シート!L49)</f>
        <v/>
      </c>
      <c r="AL2" s="889"/>
      <c r="AM2" s="889"/>
      <c r="AN2" s="890"/>
    </row>
    <row r="3" spans="1:41" ht="18" customHeight="1" x14ac:dyDescent="0.2">
      <c r="A3" s="69"/>
      <c r="B3" s="69"/>
      <c r="C3" s="69"/>
      <c r="D3" s="69"/>
      <c r="E3" s="69"/>
      <c r="F3" s="69"/>
      <c r="G3" s="69"/>
      <c r="H3" s="69"/>
      <c r="I3" s="69"/>
      <c r="J3" s="69"/>
      <c r="K3" s="69"/>
      <c r="L3" s="69"/>
      <c r="M3" s="69"/>
      <c r="N3" s="69"/>
      <c r="O3" s="69"/>
      <c r="P3" s="69"/>
      <c r="Q3" s="69"/>
      <c r="R3" s="69"/>
      <c r="S3" s="69"/>
      <c r="T3" s="69"/>
      <c r="U3" s="69"/>
      <c r="V3" s="69"/>
      <c r="W3" s="69"/>
      <c r="Y3" s="14"/>
      <c r="Z3" s="14"/>
      <c r="AA3" s="14"/>
      <c r="AB3" s="7"/>
      <c r="AC3" s="14"/>
      <c r="AD3" s="14"/>
      <c r="AE3" s="14"/>
      <c r="AF3" s="14"/>
      <c r="AG3" s="14"/>
      <c r="AH3" s="14"/>
      <c r="AI3" s="15" t="s">
        <v>48</v>
      </c>
      <c r="AJ3" s="9"/>
      <c r="AK3" s="837" t="s">
        <v>49</v>
      </c>
      <c r="AL3" s="837"/>
      <c r="AM3" s="837"/>
      <c r="AN3" s="837"/>
    </row>
    <row r="4" spans="1:41" ht="18" customHeight="1" x14ac:dyDescent="0.2">
      <c r="A4" s="69"/>
      <c r="B4" s="69"/>
      <c r="C4" s="69"/>
      <c r="D4" s="69"/>
      <c r="E4" s="69"/>
      <c r="F4" s="69"/>
      <c r="G4" s="69"/>
      <c r="H4" s="69"/>
      <c r="I4" s="69"/>
      <c r="J4" s="69"/>
      <c r="K4" s="69"/>
      <c r="L4" s="69"/>
      <c r="M4" s="69"/>
      <c r="N4" s="69"/>
      <c r="O4" s="69"/>
      <c r="P4" s="69"/>
      <c r="Q4" s="69"/>
      <c r="R4" s="69"/>
      <c r="S4" s="69"/>
      <c r="T4" s="69"/>
      <c r="U4" s="69"/>
      <c r="V4" s="69"/>
      <c r="W4" s="69"/>
      <c r="Y4" s="14"/>
      <c r="Z4" s="14"/>
      <c r="AA4" s="14"/>
      <c r="AB4" s="7"/>
      <c r="AC4" s="14"/>
      <c r="AD4" s="14"/>
      <c r="AE4" s="14"/>
      <c r="AF4" s="14"/>
      <c r="AG4" s="14"/>
      <c r="AH4" s="14"/>
      <c r="AI4" s="15" t="s">
        <v>50</v>
      </c>
      <c r="AJ4" s="9"/>
      <c r="AK4" s="837" t="s">
        <v>51</v>
      </c>
      <c r="AL4" s="837"/>
      <c r="AM4" s="837"/>
      <c r="AN4" s="837"/>
    </row>
    <row r="5" spans="1:41" ht="18" customHeight="1" x14ac:dyDescent="0.2">
      <c r="A5" s="69"/>
      <c r="B5" s="69"/>
      <c r="C5" s="69"/>
      <c r="D5" s="69"/>
      <c r="E5" s="69"/>
      <c r="F5" s="69"/>
      <c r="G5" s="69"/>
      <c r="H5" s="69"/>
      <c r="I5" s="69"/>
      <c r="J5" s="69"/>
      <c r="K5" s="69"/>
      <c r="L5" s="69"/>
      <c r="M5" s="69"/>
      <c r="N5" s="69"/>
      <c r="O5" s="69"/>
      <c r="P5" s="69"/>
      <c r="Q5" s="69"/>
      <c r="R5" s="69"/>
      <c r="S5" s="69"/>
      <c r="T5" s="69"/>
      <c r="U5" s="69"/>
      <c r="V5" s="69"/>
      <c r="W5" s="69"/>
      <c r="Y5" s="14"/>
      <c r="Z5" s="14"/>
      <c r="AA5" s="14"/>
      <c r="AB5" s="7"/>
      <c r="AC5" s="14"/>
      <c r="AD5" s="14"/>
      <c r="AE5" s="14"/>
      <c r="AF5" s="14"/>
      <c r="AG5" s="14"/>
      <c r="AH5" s="14"/>
      <c r="AI5" s="15" t="s">
        <v>52</v>
      </c>
      <c r="AJ5" s="9"/>
      <c r="AK5" s="891"/>
      <c r="AL5" s="840"/>
      <c r="AM5" s="840"/>
      <c r="AN5" s="892"/>
    </row>
    <row r="6" spans="1:41" ht="18" customHeight="1" x14ac:dyDescent="0.2">
      <c r="A6" s="69"/>
      <c r="B6" s="69"/>
      <c r="C6" s="69"/>
      <c r="D6" s="69"/>
      <c r="E6" s="69"/>
      <c r="F6" s="69"/>
      <c r="G6" s="69"/>
      <c r="H6" s="69"/>
      <c r="I6" s="69"/>
      <c r="J6" s="69"/>
      <c r="K6" s="69"/>
      <c r="L6" s="69"/>
      <c r="M6" s="69"/>
      <c r="N6" s="69"/>
      <c r="O6" s="69"/>
      <c r="P6" s="69"/>
      <c r="Q6" s="69"/>
      <c r="R6" s="69"/>
      <c r="S6" s="69"/>
      <c r="T6" s="69"/>
      <c r="U6" s="69"/>
      <c r="V6" s="69"/>
      <c r="W6" s="69"/>
      <c r="Y6" s="14"/>
      <c r="Z6" s="14"/>
      <c r="AA6" s="14"/>
      <c r="AB6" s="7"/>
      <c r="AC6" s="14"/>
      <c r="AD6" s="14"/>
      <c r="AE6" s="14"/>
      <c r="AF6" s="14"/>
      <c r="AG6" s="14"/>
      <c r="AH6" s="14"/>
      <c r="AI6" s="15" t="s">
        <v>183</v>
      </c>
      <c r="AJ6" s="9"/>
      <c r="AK6" s="894" t="e">
        <f>AL40</f>
        <v>#DIV/0!</v>
      </c>
      <c r="AL6" s="895"/>
      <c r="AM6" s="895"/>
      <c r="AN6" s="896"/>
    </row>
    <row r="7" spans="1:41" ht="18" customHeight="1" x14ac:dyDescent="0.2">
      <c r="A7" s="69"/>
      <c r="B7" s="69"/>
      <c r="C7" s="69"/>
      <c r="D7" s="69"/>
      <c r="E7" s="69"/>
      <c r="F7" s="69"/>
      <c r="G7" s="69"/>
      <c r="H7" s="69"/>
      <c r="I7" s="69"/>
      <c r="J7" s="69"/>
      <c r="K7" s="69"/>
      <c r="L7" s="69"/>
      <c r="M7" s="69"/>
      <c r="N7" s="69"/>
      <c r="O7" s="69"/>
      <c r="P7" s="69"/>
      <c r="Q7" s="69"/>
      <c r="R7" s="69"/>
      <c r="S7" s="69"/>
      <c r="U7" s="69"/>
      <c r="V7" s="69"/>
      <c r="W7" s="69"/>
      <c r="Y7" s="14"/>
      <c r="Z7" s="14"/>
      <c r="AA7" s="14"/>
      <c r="AB7" s="7"/>
      <c r="AC7" s="14"/>
      <c r="AD7" s="14"/>
      <c r="AE7" s="14"/>
      <c r="AF7" s="14"/>
      <c r="AG7" s="15" t="s">
        <v>159</v>
      </c>
      <c r="AH7" s="877"/>
      <c r="AI7" s="877"/>
      <c r="AJ7" s="877"/>
      <c r="AK7" s="14" t="s">
        <v>56</v>
      </c>
      <c r="AL7" s="70"/>
      <c r="AM7" s="14" t="s">
        <v>57</v>
      </c>
      <c r="AN7" s="7"/>
    </row>
    <row r="8" spans="1:41" ht="9.9" customHeight="1" x14ac:dyDescent="0.2">
      <c r="A8" s="7"/>
      <c r="B8" s="3"/>
      <c r="C8" s="3"/>
      <c r="D8" s="3"/>
      <c r="E8" s="3"/>
      <c r="F8" s="3"/>
      <c r="G8" s="3"/>
      <c r="H8" s="3"/>
      <c r="I8" s="3"/>
      <c r="J8" s="3"/>
      <c r="K8" s="3"/>
      <c r="L8" s="3"/>
      <c r="M8" s="3"/>
      <c r="N8" s="3"/>
      <c r="O8" s="3"/>
      <c r="P8" s="3"/>
      <c r="Q8" s="3"/>
      <c r="R8" s="3"/>
      <c r="S8" s="3"/>
      <c r="T8" s="3"/>
      <c r="U8" s="3"/>
      <c r="V8" s="3"/>
      <c r="W8" s="3"/>
      <c r="X8" s="10"/>
      <c r="Y8" s="10"/>
      <c r="Z8" s="10"/>
      <c r="AA8" s="10"/>
      <c r="AB8" s="10"/>
      <c r="AC8" s="10"/>
      <c r="AD8" s="10"/>
      <c r="AE8" s="10"/>
      <c r="AF8" s="10"/>
      <c r="AG8" s="10"/>
      <c r="AH8" s="10"/>
      <c r="AI8" s="10"/>
      <c r="AJ8" s="10"/>
      <c r="AK8" s="10"/>
      <c r="AL8" s="10"/>
      <c r="AM8" s="7"/>
      <c r="AN8" s="7"/>
    </row>
    <row r="9" spans="1:41" ht="15" customHeight="1" x14ac:dyDescent="0.2">
      <c r="A9" s="878" t="s">
        <v>58</v>
      </c>
      <c r="B9" s="879" t="s">
        <v>160</v>
      </c>
      <c r="C9" s="881" t="s">
        <v>161</v>
      </c>
      <c r="D9" s="772" t="s">
        <v>162</v>
      </c>
      <c r="E9" s="864" t="s">
        <v>163</v>
      </c>
      <c r="F9" s="868" t="s">
        <v>164</v>
      </c>
      <c r="G9" s="868"/>
      <c r="H9" s="868"/>
      <c r="I9" s="868"/>
      <c r="J9" s="868"/>
      <c r="K9" s="868"/>
      <c r="L9" s="868"/>
      <c r="M9" s="868"/>
      <c r="N9" s="868"/>
      <c r="O9" s="868"/>
      <c r="P9" s="868"/>
      <c r="Q9" s="868"/>
      <c r="R9" s="868"/>
      <c r="S9" s="868"/>
      <c r="T9" s="868"/>
      <c r="U9" s="868"/>
      <c r="V9" s="868"/>
      <c r="W9" s="868"/>
      <c r="X9" s="868"/>
      <c r="Y9" s="868"/>
      <c r="Z9" s="868"/>
      <c r="AA9" s="868"/>
      <c r="AB9" s="868"/>
      <c r="AC9" s="868"/>
      <c r="AD9" s="868"/>
      <c r="AE9" s="868"/>
      <c r="AF9" s="868"/>
      <c r="AG9" s="868"/>
      <c r="AH9" s="868"/>
      <c r="AI9" s="868"/>
      <c r="AJ9" s="868"/>
      <c r="AK9" s="869" t="s">
        <v>165</v>
      </c>
      <c r="AL9" s="780" t="s">
        <v>166</v>
      </c>
      <c r="AM9" s="870" t="s">
        <v>167</v>
      </c>
      <c r="AN9" s="873" t="s">
        <v>168</v>
      </c>
      <c r="AO9" s="873"/>
    </row>
    <row r="10" spans="1:41" ht="15" customHeight="1" x14ac:dyDescent="0.2">
      <c r="A10" s="878"/>
      <c r="B10" s="880"/>
      <c r="C10" s="825"/>
      <c r="D10" s="772"/>
      <c r="E10" s="864"/>
      <c r="F10" s="772" t="s">
        <v>33</v>
      </c>
      <c r="G10" s="772"/>
      <c r="H10" s="772"/>
      <c r="I10" s="772"/>
      <c r="J10" s="772"/>
      <c r="K10" s="772"/>
      <c r="L10" s="772"/>
      <c r="M10" s="772" t="s">
        <v>34</v>
      </c>
      <c r="N10" s="772"/>
      <c r="O10" s="772"/>
      <c r="P10" s="772"/>
      <c r="Q10" s="772"/>
      <c r="R10" s="772"/>
      <c r="S10" s="772"/>
      <c r="T10" s="772" t="s">
        <v>35</v>
      </c>
      <c r="U10" s="772"/>
      <c r="V10" s="772"/>
      <c r="W10" s="772"/>
      <c r="X10" s="772"/>
      <c r="Y10" s="772"/>
      <c r="Z10" s="772"/>
      <c r="AA10" s="772" t="s">
        <v>36</v>
      </c>
      <c r="AB10" s="772"/>
      <c r="AC10" s="772"/>
      <c r="AD10" s="772"/>
      <c r="AE10" s="772"/>
      <c r="AF10" s="772"/>
      <c r="AG10" s="772"/>
      <c r="AH10" s="772" t="s">
        <v>68</v>
      </c>
      <c r="AI10" s="772"/>
      <c r="AJ10" s="772"/>
      <c r="AK10" s="869"/>
      <c r="AL10" s="780"/>
      <c r="AM10" s="871"/>
      <c r="AN10" s="873"/>
      <c r="AO10" s="873"/>
    </row>
    <row r="11" spans="1:41" ht="15" customHeight="1" x14ac:dyDescent="0.2">
      <c r="A11" s="878"/>
      <c r="B11" s="883" t="s">
        <v>69</v>
      </c>
      <c r="C11" s="825"/>
      <c r="D11" s="772"/>
      <c r="E11" s="864"/>
      <c r="F11" s="20">
        <v>45474</v>
      </c>
      <c r="G11" s="20">
        <v>45475</v>
      </c>
      <c r="H11" s="20">
        <v>45476</v>
      </c>
      <c r="I11" s="20">
        <v>45477</v>
      </c>
      <c r="J11" s="20">
        <v>45478</v>
      </c>
      <c r="K11" s="20">
        <v>45479</v>
      </c>
      <c r="L11" s="20">
        <v>45480</v>
      </c>
      <c r="M11" s="20">
        <v>45481</v>
      </c>
      <c r="N11" s="20">
        <v>45482</v>
      </c>
      <c r="O11" s="20">
        <v>45483</v>
      </c>
      <c r="P11" s="20">
        <v>45484</v>
      </c>
      <c r="Q11" s="20">
        <v>45485</v>
      </c>
      <c r="R11" s="20">
        <v>45486</v>
      </c>
      <c r="S11" s="20">
        <v>45487</v>
      </c>
      <c r="T11" s="20">
        <v>45488</v>
      </c>
      <c r="U11" s="20">
        <v>45489</v>
      </c>
      <c r="V11" s="20">
        <v>45490</v>
      </c>
      <c r="W11" s="20">
        <v>45491</v>
      </c>
      <c r="X11" s="20">
        <v>45492</v>
      </c>
      <c r="Y11" s="20">
        <v>45493</v>
      </c>
      <c r="Z11" s="20">
        <v>45494</v>
      </c>
      <c r="AA11" s="20">
        <v>45495</v>
      </c>
      <c r="AB11" s="20">
        <v>45496</v>
      </c>
      <c r="AC11" s="20">
        <v>45497</v>
      </c>
      <c r="AD11" s="20">
        <v>45498</v>
      </c>
      <c r="AE11" s="20">
        <v>45499</v>
      </c>
      <c r="AF11" s="20">
        <v>45500</v>
      </c>
      <c r="AG11" s="20">
        <v>45501</v>
      </c>
      <c r="AH11" s="20">
        <v>45502</v>
      </c>
      <c r="AI11" s="20">
        <v>45503</v>
      </c>
      <c r="AJ11" s="20">
        <v>45504</v>
      </c>
      <c r="AK11" s="869"/>
      <c r="AL11" s="780"/>
      <c r="AM11" s="871"/>
      <c r="AN11" s="873"/>
      <c r="AO11" s="873"/>
    </row>
    <row r="12" spans="1:41" ht="15" customHeight="1" thickBot="1" x14ac:dyDescent="0.25">
      <c r="A12" s="878"/>
      <c r="B12" s="884"/>
      <c r="C12" s="882"/>
      <c r="D12" s="772"/>
      <c r="E12" s="864"/>
      <c r="F12" s="22" t="s">
        <v>70</v>
      </c>
      <c r="G12" s="22" t="s">
        <v>71</v>
      </c>
      <c r="H12" s="22" t="s">
        <v>72</v>
      </c>
      <c r="I12" s="22" t="s">
        <v>73</v>
      </c>
      <c r="J12" s="22" t="s">
        <v>74</v>
      </c>
      <c r="K12" s="22" t="s">
        <v>75</v>
      </c>
      <c r="L12" s="22" t="s">
        <v>76</v>
      </c>
      <c r="M12" s="22" t="s">
        <v>70</v>
      </c>
      <c r="N12" s="22" t="s">
        <v>71</v>
      </c>
      <c r="O12" s="22" t="s">
        <v>72</v>
      </c>
      <c r="P12" s="22" t="s">
        <v>73</v>
      </c>
      <c r="Q12" s="22" t="s">
        <v>74</v>
      </c>
      <c r="R12" s="22" t="s">
        <v>75</v>
      </c>
      <c r="S12" s="22" t="s">
        <v>76</v>
      </c>
      <c r="T12" s="22" t="s">
        <v>70</v>
      </c>
      <c r="U12" s="22" t="s">
        <v>71</v>
      </c>
      <c r="V12" s="22" t="s">
        <v>72</v>
      </c>
      <c r="W12" s="22" t="s">
        <v>73</v>
      </c>
      <c r="X12" s="22" t="s">
        <v>74</v>
      </c>
      <c r="Y12" s="22" t="s">
        <v>75</v>
      </c>
      <c r="Z12" s="22" t="s">
        <v>76</v>
      </c>
      <c r="AA12" s="22" t="s">
        <v>70</v>
      </c>
      <c r="AB12" s="22" t="s">
        <v>71</v>
      </c>
      <c r="AC12" s="22" t="s">
        <v>72</v>
      </c>
      <c r="AD12" s="22" t="s">
        <v>73</v>
      </c>
      <c r="AE12" s="22" t="s">
        <v>74</v>
      </c>
      <c r="AF12" s="22" t="s">
        <v>75</v>
      </c>
      <c r="AG12" s="22" t="s">
        <v>76</v>
      </c>
      <c r="AH12" s="22" t="s">
        <v>70</v>
      </c>
      <c r="AI12" s="22" t="s">
        <v>71</v>
      </c>
      <c r="AJ12" s="22" t="s">
        <v>72</v>
      </c>
      <c r="AK12" s="869"/>
      <c r="AL12" s="780"/>
      <c r="AM12" s="872"/>
      <c r="AN12" s="873"/>
      <c r="AO12" s="873"/>
    </row>
    <row r="13" spans="1:41" ht="18" customHeight="1" x14ac:dyDescent="0.2">
      <c r="A13" s="71">
        <v>1</v>
      </c>
      <c r="B13" s="72"/>
      <c r="C13" s="36"/>
      <c r="D13" s="73"/>
      <c r="E13" s="74"/>
      <c r="F13" s="40"/>
      <c r="G13" s="40"/>
      <c r="H13" s="40"/>
      <c r="I13" s="40"/>
      <c r="J13" s="40"/>
      <c r="K13" s="40"/>
      <c r="L13" s="40"/>
      <c r="M13" s="40"/>
      <c r="N13" s="40"/>
      <c r="O13" s="40"/>
      <c r="P13" s="40"/>
      <c r="Q13" s="40"/>
      <c r="R13" s="40"/>
      <c r="S13" s="40"/>
      <c r="T13" s="40"/>
      <c r="U13" s="40"/>
      <c r="V13" s="40"/>
      <c r="W13" s="40"/>
      <c r="X13" s="40"/>
      <c r="Y13" s="40"/>
      <c r="Z13" s="40"/>
      <c r="AA13" s="40"/>
      <c r="AB13" s="40"/>
      <c r="AC13" s="40"/>
      <c r="AD13" s="40"/>
      <c r="AE13" s="40"/>
      <c r="AF13" s="40"/>
      <c r="AG13" s="40"/>
      <c r="AH13" s="41"/>
      <c r="AI13" s="41"/>
      <c r="AJ13" s="41"/>
      <c r="AK13" s="75">
        <f>+SUM(F13:AJ13)</f>
        <v>0</v>
      </c>
      <c r="AL13" s="76">
        <f t="shared" ref="AL13:AL33" si="0">IF($AK$3="４週",AK13/4,AK13/(DAY(EOMONTH($F$11,0))/7))</f>
        <v>0</v>
      </c>
      <c r="AM13" s="76" t="str">
        <f>IF(ISBLANK($AH$7),"",ROUNDDOWN(AL13/$AH$7,1))</f>
        <v/>
      </c>
      <c r="AN13" s="863"/>
      <c r="AO13" s="863"/>
    </row>
    <row r="14" spans="1:41" ht="18" customHeight="1" x14ac:dyDescent="0.2">
      <c r="A14" s="71">
        <v>2</v>
      </c>
      <c r="B14" s="72"/>
      <c r="C14" s="36"/>
      <c r="D14" s="73"/>
      <c r="E14" s="74"/>
      <c r="F14" s="40"/>
      <c r="G14" s="40"/>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40"/>
      <c r="AH14" s="41"/>
      <c r="AI14" s="41"/>
      <c r="AJ14" s="41"/>
      <c r="AK14" s="75">
        <f t="shared" ref="AK14:AK33" si="1">+SUM(F14:AJ14)</f>
        <v>0</v>
      </c>
      <c r="AL14" s="76">
        <f t="shared" si="0"/>
        <v>0</v>
      </c>
      <c r="AM14" s="76" t="str">
        <f t="shared" ref="AM14:AM32" si="2">IF(ISBLANK($AH$7),"",ROUNDDOWN(AL14/$AH$7,1))</f>
        <v/>
      </c>
      <c r="AN14" s="863"/>
      <c r="AO14" s="863"/>
    </row>
    <row r="15" spans="1:41" ht="18" customHeight="1" x14ac:dyDescent="0.2">
      <c r="A15" s="71">
        <v>3</v>
      </c>
      <c r="B15" s="72"/>
      <c r="C15" s="36"/>
      <c r="D15" s="73"/>
      <c r="E15" s="74"/>
      <c r="F15" s="40"/>
      <c r="G15" s="40"/>
      <c r="H15" s="40"/>
      <c r="I15" s="40"/>
      <c r="J15" s="40"/>
      <c r="K15" s="40"/>
      <c r="L15" s="40"/>
      <c r="M15" s="40"/>
      <c r="N15" s="40"/>
      <c r="O15" s="40"/>
      <c r="P15" s="40"/>
      <c r="Q15" s="40"/>
      <c r="R15" s="40"/>
      <c r="S15" s="40"/>
      <c r="T15" s="40"/>
      <c r="U15" s="40"/>
      <c r="V15" s="40"/>
      <c r="W15" s="40"/>
      <c r="X15" s="40"/>
      <c r="Y15" s="40"/>
      <c r="Z15" s="40"/>
      <c r="AA15" s="40"/>
      <c r="AB15" s="40"/>
      <c r="AC15" s="40"/>
      <c r="AD15" s="40"/>
      <c r="AE15" s="40"/>
      <c r="AF15" s="40"/>
      <c r="AG15" s="40"/>
      <c r="AH15" s="41"/>
      <c r="AI15" s="41"/>
      <c r="AJ15" s="41"/>
      <c r="AK15" s="75">
        <f t="shared" si="1"/>
        <v>0</v>
      </c>
      <c r="AL15" s="76">
        <f t="shared" si="0"/>
        <v>0</v>
      </c>
      <c r="AM15" s="76" t="str">
        <f t="shared" si="2"/>
        <v/>
      </c>
      <c r="AN15" s="863"/>
      <c r="AO15" s="863"/>
    </row>
    <row r="16" spans="1:41" ht="18" customHeight="1" x14ac:dyDescent="0.2">
      <c r="A16" s="71">
        <v>4</v>
      </c>
      <c r="B16" s="72"/>
      <c r="C16" s="36"/>
      <c r="D16" s="73"/>
      <c r="E16" s="74"/>
      <c r="F16" s="40"/>
      <c r="G16" s="40"/>
      <c r="H16" s="40"/>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1"/>
      <c r="AI16" s="41"/>
      <c r="AJ16" s="41"/>
      <c r="AK16" s="75">
        <f t="shared" si="1"/>
        <v>0</v>
      </c>
      <c r="AL16" s="76">
        <f t="shared" si="0"/>
        <v>0</v>
      </c>
      <c r="AM16" s="76" t="str">
        <f t="shared" si="2"/>
        <v/>
      </c>
      <c r="AN16" s="863"/>
      <c r="AO16" s="863"/>
    </row>
    <row r="17" spans="1:41" ht="18" customHeight="1" x14ac:dyDescent="0.2">
      <c r="A17" s="71">
        <v>5</v>
      </c>
      <c r="B17" s="72"/>
      <c r="C17" s="36"/>
      <c r="D17" s="73"/>
      <c r="E17" s="74"/>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c r="AH17" s="41"/>
      <c r="AI17" s="41"/>
      <c r="AJ17" s="41"/>
      <c r="AK17" s="75">
        <f t="shared" si="1"/>
        <v>0</v>
      </c>
      <c r="AL17" s="76">
        <f t="shared" si="0"/>
        <v>0</v>
      </c>
      <c r="AM17" s="76" t="str">
        <f>IF(ISBLANK($AH$7),"",ROUNDDOWN(AL17/$AH$7,1))</f>
        <v/>
      </c>
      <c r="AN17" s="863"/>
      <c r="AO17" s="863"/>
    </row>
    <row r="18" spans="1:41" ht="18" customHeight="1" x14ac:dyDescent="0.2">
      <c r="A18" s="71">
        <v>6</v>
      </c>
      <c r="B18" s="72"/>
      <c r="C18" s="36"/>
      <c r="D18" s="73"/>
      <c r="E18" s="74"/>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1"/>
      <c r="AI18" s="41"/>
      <c r="AJ18" s="41"/>
      <c r="AK18" s="75">
        <f t="shared" si="1"/>
        <v>0</v>
      </c>
      <c r="AL18" s="76">
        <f t="shared" si="0"/>
        <v>0</v>
      </c>
      <c r="AM18" s="76" t="str">
        <f t="shared" si="2"/>
        <v/>
      </c>
      <c r="AN18" s="863"/>
      <c r="AO18" s="863"/>
    </row>
    <row r="19" spans="1:41" ht="18" customHeight="1" x14ac:dyDescent="0.2">
      <c r="A19" s="71">
        <v>7</v>
      </c>
      <c r="B19" s="72"/>
      <c r="C19" s="36"/>
      <c r="D19" s="73"/>
      <c r="E19" s="74"/>
      <c r="F19" s="40"/>
      <c r="G19" s="40"/>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1"/>
      <c r="AI19" s="41"/>
      <c r="AJ19" s="41"/>
      <c r="AK19" s="75">
        <f t="shared" si="1"/>
        <v>0</v>
      </c>
      <c r="AL19" s="76">
        <f t="shared" si="0"/>
        <v>0</v>
      </c>
      <c r="AM19" s="76" t="str">
        <f t="shared" si="2"/>
        <v/>
      </c>
      <c r="AN19" s="863"/>
      <c r="AO19" s="863"/>
    </row>
    <row r="20" spans="1:41" ht="18" customHeight="1" x14ac:dyDescent="0.2">
      <c r="A20" s="71">
        <v>8</v>
      </c>
      <c r="B20" s="72"/>
      <c r="C20" s="36"/>
      <c r="D20" s="73"/>
      <c r="E20" s="74"/>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1"/>
      <c r="AI20" s="41"/>
      <c r="AJ20" s="41"/>
      <c r="AK20" s="75">
        <f t="shared" si="1"/>
        <v>0</v>
      </c>
      <c r="AL20" s="76">
        <f t="shared" si="0"/>
        <v>0</v>
      </c>
      <c r="AM20" s="76" t="str">
        <f t="shared" si="2"/>
        <v/>
      </c>
      <c r="AN20" s="863"/>
      <c r="AO20" s="863"/>
    </row>
    <row r="21" spans="1:41" ht="18" customHeight="1" x14ac:dyDescent="0.2">
      <c r="A21" s="71">
        <v>9</v>
      </c>
      <c r="B21" s="72"/>
      <c r="C21" s="36"/>
      <c r="D21" s="73"/>
      <c r="E21" s="74"/>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1"/>
      <c r="AI21" s="41"/>
      <c r="AJ21" s="41"/>
      <c r="AK21" s="75">
        <f t="shared" si="1"/>
        <v>0</v>
      </c>
      <c r="AL21" s="76">
        <f t="shared" si="0"/>
        <v>0</v>
      </c>
      <c r="AM21" s="76" t="str">
        <f t="shared" si="2"/>
        <v/>
      </c>
      <c r="AN21" s="863"/>
      <c r="AO21" s="863"/>
    </row>
    <row r="22" spans="1:41" ht="18" customHeight="1" x14ac:dyDescent="0.2">
      <c r="A22" s="71">
        <v>10</v>
      </c>
      <c r="B22" s="72"/>
      <c r="C22" s="36"/>
      <c r="D22" s="73"/>
      <c r="E22" s="74"/>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1"/>
      <c r="AI22" s="41"/>
      <c r="AJ22" s="41"/>
      <c r="AK22" s="75">
        <f t="shared" si="1"/>
        <v>0</v>
      </c>
      <c r="AL22" s="76">
        <f t="shared" si="0"/>
        <v>0</v>
      </c>
      <c r="AM22" s="76" t="str">
        <f t="shared" si="2"/>
        <v/>
      </c>
      <c r="AN22" s="863"/>
      <c r="AO22" s="863"/>
    </row>
    <row r="23" spans="1:41" ht="18" customHeight="1" x14ac:dyDescent="0.2">
      <c r="A23" s="71">
        <v>11</v>
      </c>
      <c r="B23" s="72"/>
      <c r="C23" s="36"/>
      <c r="D23" s="73"/>
      <c r="E23" s="74"/>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1"/>
      <c r="AI23" s="41"/>
      <c r="AJ23" s="41"/>
      <c r="AK23" s="75">
        <f t="shared" si="1"/>
        <v>0</v>
      </c>
      <c r="AL23" s="76">
        <f t="shared" si="0"/>
        <v>0</v>
      </c>
      <c r="AM23" s="76" t="str">
        <f t="shared" si="2"/>
        <v/>
      </c>
      <c r="AN23" s="863"/>
      <c r="AO23" s="863"/>
    </row>
    <row r="24" spans="1:41" ht="18" customHeight="1" x14ac:dyDescent="0.2">
      <c r="A24" s="71">
        <v>12</v>
      </c>
      <c r="B24" s="72"/>
      <c r="C24" s="36"/>
      <c r="D24" s="73"/>
      <c r="E24" s="74"/>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1"/>
      <c r="AI24" s="41"/>
      <c r="AJ24" s="41"/>
      <c r="AK24" s="75">
        <f t="shared" si="1"/>
        <v>0</v>
      </c>
      <c r="AL24" s="76">
        <f t="shared" si="0"/>
        <v>0</v>
      </c>
      <c r="AM24" s="76" t="str">
        <f t="shared" si="2"/>
        <v/>
      </c>
      <c r="AN24" s="863"/>
      <c r="AO24" s="863"/>
    </row>
    <row r="25" spans="1:41" ht="18" customHeight="1" x14ac:dyDescent="0.2">
      <c r="A25" s="71">
        <v>13</v>
      </c>
      <c r="B25" s="72"/>
      <c r="C25" s="36"/>
      <c r="D25" s="73"/>
      <c r="E25" s="74"/>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1"/>
      <c r="AI25" s="41"/>
      <c r="AJ25" s="41"/>
      <c r="AK25" s="75">
        <f t="shared" si="1"/>
        <v>0</v>
      </c>
      <c r="AL25" s="76">
        <f t="shared" si="0"/>
        <v>0</v>
      </c>
      <c r="AM25" s="76" t="str">
        <f t="shared" si="2"/>
        <v/>
      </c>
      <c r="AN25" s="863"/>
      <c r="AO25" s="863"/>
    </row>
    <row r="26" spans="1:41" ht="18" customHeight="1" x14ac:dyDescent="0.2">
      <c r="A26" s="71">
        <v>14</v>
      </c>
      <c r="B26" s="72"/>
      <c r="C26" s="36"/>
      <c r="D26" s="73"/>
      <c r="E26" s="74"/>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1"/>
      <c r="AI26" s="41"/>
      <c r="AJ26" s="41"/>
      <c r="AK26" s="75">
        <f t="shared" si="1"/>
        <v>0</v>
      </c>
      <c r="AL26" s="76">
        <f t="shared" si="0"/>
        <v>0</v>
      </c>
      <c r="AM26" s="76" t="str">
        <f t="shared" si="2"/>
        <v/>
      </c>
      <c r="AN26" s="863"/>
      <c r="AO26" s="863"/>
    </row>
    <row r="27" spans="1:41" ht="18" customHeight="1" x14ac:dyDescent="0.2">
      <c r="A27" s="71">
        <v>15</v>
      </c>
      <c r="B27" s="72"/>
      <c r="C27" s="36"/>
      <c r="D27" s="73"/>
      <c r="E27" s="74"/>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1"/>
      <c r="AI27" s="41"/>
      <c r="AJ27" s="41"/>
      <c r="AK27" s="75">
        <f t="shared" si="1"/>
        <v>0</v>
      </c>
      <c r="AL27" s="76">
        <f t="shared" si="0"/>
        <v>0</v>
      </c>
      <c r="AM27" s="76" t="str">
        <f t="shared" si="2"/>
        <v/>
      </c>
      <c r="AN27" s="863"/>
      <c r="AO27" s="863"/>
    </row>
    <row r="28" spans="1:41" ht="18" customHeight="1" x14ac:dyDescent="0.2">
      <c r="A28" s="71">
        <v>16</v>
      </c>
      <c r="B28" s="72"/>
      <c r="C28" s="36"/>
      <c r="D28" s="73"/>
      <c r="E28" s="74"/>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1"/>
      <c r="AI28" s="41"/>
      <c r="AJ28" s="41"/>
      <c r="AK28" s="75">
        <f t="shared" si="1"/>
        <v>0</v>
      </c>
      <c r="AL28" s="76">
        <f t="shared" si="0"/>
        <v>0</v>
      </c>
      <c r="AM28" s="76" t="str">
        <f t="shared" si="2"/>
        <v/>
      </c>
      <c r="AN28" s="863"/>
      <c r="AO28" s="863"/>
    </row>
    <row r="29" spans="1:41" ht="18" customHeight="1" x14ac:dyDescent="0.2">
      <c r="A29" s="71">
        <v>17</v>
      </c>
      <c r="B29" s="72"/>
      <c r="C29" s="36"/>
      <c r="D29" s="73"/>
      <c r="E29" s="74"/>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1"/>
      <c r="AI29" s="41"/>
      <c r="AJ29" s="41"/>
      <c r="AK29" s="75">
        <f t="shared" si="1"/>
        <v>0</v>
      </c>
      <c r="AL29" s="76">
        <f t="shared" si="0"/>
        <v>0</v>
      </c>
      <c r="AM29" s="76" t="str">
        <f t="shared" si="2"/>
        <v/>
      </c>
      <c r="AN29" s="863"/>
      <c r="AO29" s="863"/>
    </row>
    <row r="30" spans="1:41" ht="18" customHeight="1" x14ac:dyDescent="0.2">
      <c r="A30" s="71">
        <v>18</v>
      </c>
      <c r="B30" s="72"/>
      <c r="C30" s="36"/>
      <c r="D30" s="73"/>
      <c r="E30" s="74"/>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1"/>
      <c r="AI30" s="41"/>
      <c r="AJ30" s="41"/>
      <c r="AK30" s="75">
        <f t="shared" si="1"/>
        <v>0</v>
      </c>
      <c r="AL30" s="76">
        <f t="shared" si="0"/>
        <v>0</v>
      </c>
      <c r="AM30" s="76" t="str">
        <f t="shared" si="2"/>
        <v/>
      </c>
      <c r="AN30" s="863"/>
      <c r="AO30" s="863"/>
    </row>
    <row r="31" spans="1:41" ht="18" customHeight="1" x14ac:dyDescent="0.2">
      <c r="A31" s="71">
        <v>19</v>
      </c>
      <c r="B31" s="72"/>
      <c r="C31" s="36"/>
      <c r="D31" s="73"/>
      <c r="E31" s="74"/>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1"/>
      <c r="AI31" s="41"/>
      <c r="AJ31" s="41"/>
      <c r="AK31" s="75">
        <f t="shared" si="1"/>
        <v>0</v>
      </c>
      <c r="AL31" s="76">
        <f t="shared" si="0"/>
        <v>0</v>
      </c>
      <c r="AM31" s="76" t="str">
        <f t="shared" si="2"/>
        <v/>
      </c>
      <c r="AN31" s="863"/>
      <c r="AO31" s="863"/>
    </row>
    <row r="32" spans="1:41" ht="18" customHeight="1" x14ac:dyDescent="0.2">
      <c r="A32" s="71">
        <v>20</v>
      </c>
      <c r="B32" s="72"/>
      <c r="C32" s="36"/>
      <c r="D32" s="73"/>
      <c r="E32" s="74"/>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1"/>
      <c r="AI32" s="41"/>
      <c r="AJ32" s="41"/>
      <c r="AK32" s="75">
        <f t="shared" si="1"/>
        <v>0</v>
      </c>
      <c r="AL32" s="76">
        <f t="shared" si="0"/>
        <v>0</v>
      </c>
      <c r="AM32" s="76" t="str">
        <f t="shared" si="2"/>
        <v/>
      </c>
      <c r="AN32" s="863"/>
      <c r="AO32" s="863"/>
    </row>
    <row r="33" spans="1:43" ht="18" customHeight="1" x14ac:dyDescent="0.2">
      <c r="A33" s="864" t="s">
        <v>38</v>
      </c>
      <c r="B33" s="865"/>
      <c r="C33" s="865"/>
      <c r="D33" s="865"/>
      <c r="E33" s="865"/>
      <c r="F33" s="56">
        <f>+SUM(F13:F32)</f>
        <v>0</v>
      </c>
      <c r="G33" s="56">
        <f t="shared" ref="G33:AJ33" si="3">+SUM(G13:G32)</f>
        <v>0</v>
      </c>
      <c r="H33" s="56">
        <f t="shared" si="3"/>
        <v>0</v>
      </c>
      <c r="I33" s="56">
        <f t="shared" si="3"/>
        <v>0</v>
      </c>
      <c r="J33" s="56">
        <f t="shared" si="3"/>
        <v>0</v>
      </c>
      <c r="K33" s="56">
        <f t="shared" si="3"/>
        <v>0</v>
      </c>
      <c r="L33" s="56">
        <f t="shared" si="3"/>
        <v>0</v>
      </c>
      <c r="M33" s="56">
        <f t="shared" si="3"/>
        <v>0</v>
      </c>
      <c r="N33" s="56">
        <f t="shared" si="3"/>
        <v>0</v>
      </c>
      <c r="O33" s="56">
        <f t="shared" si="3"/>
        <v>0</v>
      </c>
      <c r="P33" s="56">
        <f t="shared" si="3"/>
        <v>0</v>
      </c>
      <c r="Q33" s="56">
        <f t="shared" si="3"/>
        <v>0</v>
      </c>
      <c r="R33" s="56">
        <f t="shared" si="3"/>
        <v>0</v>
      </c>
      <c r="S33" s="56">
        <f t="shared" si="3"/>
        <v>0</v>
      </c>
      <c r="T33" s="56">
        <f t="shared" si="3"/>
        <v>0</v>
      </c>
      <c r="U33" s="56">
        <f t="shared" si="3"/>
        <v>0</v>
      </c>
      <c r="V33" s="56">
        <f t="shared" si="3"/>
        <v>0</v>
      </c>
      <c r="W33" s="56">
        <f t="shared" si="3"/>
        <v>0</v>
      </c>
      <c r="X33" s="56">
        <f t="shared" si="3"/>
        <v>0</v>
      </c>
      <c r="Y33" s="56">
        <f t="shared" si="3"/>
        <v>0</v>
      </c>
      <c r="Z33" s="56">
        <f t="shared" si="3"/>
        <v>0</v>
      </c>
      <c r="AA33" s="56">
        <f t="shared" si="3"/>
        <v>0</v>
      </c>
      <c r="AB33" s="56">
        <f t="shared" si="3"/>
        <v>0</v>
      </c>
      <c r="AC33" s="56">
        <f t="shared" si="3"/>
        <v>0</v>
      </c>
      <c r="AD33" s="56">
        <f t="shared" si="3"/>
        <v>0</v>
      </c>
      <c r="AE33" s="56">
        <f t="shared" si="3"/>
        <v>0</v>
      </c>
      <c r="AF33" s="56">
        <f t="shared" si="3"/>
        <v>0</v>
      </c>
      <c r="AG33" s="56">
        <f t="shared" si="3"/>
        <v>0</v>
      </c>
      <c r="AH33" s="56">
        <f t="shared" si="3"/>
        <v>0</v>
      </c>
      <c r="AI33" s="56">
        <f t="shared" si="3"/>
        <v>0</v>
      </c>
      <c r="AJ33" s="56">
        <f t="shared" si="3"/>
        <v>0</v>
      </c>
      <c r="AK33" s="75">
        <f t="shared" si="1"/>
        <v>0</v>
      </c>
      <c r="AL33" s="76">
        <f t="shared" si="0"/>
        <v>0</v>
      </c>
      <c r="AM33" s="76">
        <f>SUM(AM13:AM32)</f>
        <v>0</v>
      </c>
      <c r="AN33" s="866"/>
      <c r="AO33" s="866"/>
    </row>
    <row r="34" spans="1:43" ht="18" customHeight="1" x14ac:dyDescent="0.2">
      <c r="A34" s="865" t="s">
        <v>39</v>
      </c>
      <c r="B34" s="865"/>
      <c r="C34" s="865"/>
      <c r="D34" s="865"/>
      <c r="E34" s="867"/>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30"/>
      <c r="AI34" s="30"/>
      <c r="AJ34" s="30"/>
      <c r="AK34" s="56"/>
      <c r="AL34" s="77"/>
      <c r="AM34" s="77"/>
      <c r="AN34" s="866"/>
      <c r="AO34" s="866"/>
    </row>
    <row r="35" spans="1:43" ht="15" customHeight="1" x14ac:dyDescent="0.2">
      <c r="A35" s="3"/>
      <c r="B35" s="3"/>
      <c r="C35" s="3"/>
      <c r="D35" s="3"/>
      <c r="E35" s="3"/>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3"/>
      <c r="AL35" s="3"/>
      <c r="AM35" s="7"/>
    </row>
    <row r="36" spans="1:43" ht="15" customHeight="1" x14ac:dyDescent="0.2">
      <c r="A36" s="3"/>
      <c r="B36" s="3"/>
      <c r="C36" s="3"/>
      <c r="D36" s="3"/>
      <c r="E36" s="3"/>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3"/>
      <c r="AL36" s="3"/>
      <c r="AM36" s="7"/>
    </row>
    <row r="37" spans="1:43" ht="15" customHeight="1" x14ac:dyDescent="0.2">
      <c r="A37" s="3"/>
      <c r="B37" s="3"/>
      <c r="C37" s="3"/>
      <c r="D37" s="3"/>
      <c r="E37" s="3"/>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3"/>
      <c r="AL37" s="3"/>
      <c r="AM37" s="7"/>
    </row>
    <row r="38" spans="1:43" ht="21" customHeight="1" x14ac:dyDescent="0.2">
      <c r="A38" s="4" t="s">
        <v>77</v>
      </c>
      <c r="B38" s="3"/>
      <c r="C38" s="3"/>
      <c r="D38" s="3"/>
      <c r="E38" s="3"/>
      <c r="F38" s="3"/>
      <c r="G38" s="52"/>
      <c r="H38" s="52"/>
      <c r="I38" s="52"/>
      <c r="J38" s="52"/>
      <c r="K38" s="52"/>
      <c r="L38" s="52"/>
      <c r="M38" s="52"/>
      <c r="N38" s="52"/>
      <c r="O38" s="52"/>
      <c r="AM38" s="3"/>
      <c r="AN38" s="7"/>
    </row>
    <row r="39" spans="1:43" ht="24.9" customHeight="1" x14ac:dyDescent="0.2">
      <c r="A39" s="772"/>
      <c r="B39" s="772"/>
      <c r="C39" s="772"/>
      <c r="D39" s="53">
        <v>4</v>
      </c>
      <c r="E39" s="53">
        <v>5</v>
      </c>
      <c r="F39" s="796">
        <v>6</v>
      </c>
      <c r="G39" s="796"/>
      <c r="H39" s="796"/>
      <c r="I39" s="796">
        <v>7</v>
      </c>
      <c r="J39" s="796"/>
      <c r="K39" s="796"/>
      <c r="L39" s="796">
        <v>8</v>
      </c>
      <c r="M39" s="796"/>
      <c r="N39" s="796"/>
      <c r="O39" s="796">
        <v>9</v>
      </c>
      <c r="P39" s="796"/>
      <c r="Q39" s="796"/>
      <c r="R39" s="796">
        <v>10</v>
      </c>
      <c r="S39" s="796"/>
      <c r="T39" s="796"/>
      <c r="U39" s="796">
        <v>11</v>
      </c>
      <c r="V39" s="796"/>
      <c r="W39" s="796"/>
      <c r="X39" s="796">
        <v>12</v>
      </c>
      <c r="Y39" s="796"/>
      <c r="Z39" s="796"/>
      <c r="AA39" s="796">
        <v>1</v>
      </c>
      <c r="AB39" s="796"/>
      <c r="AC39" s="796"/>
      <c r="AD39" s="796">
        <v>2</v>
      </c>
      <c r="AE39" s="796"/>
      <c r="AF39" s="796"/>
      <c r="AG39" s="796">
        <v>3</v>
      </c>
      <c r="AH39" s="796"/>
      <c r="AI39" s="796"/>
      <c r="AJ39" s="772" t="s">
        <v>78</v>
      </c>
      <c r="AK39" s="772"/>
      <c r="AL39" s="54" t="s">
        <v>79</v>
      </c>
      <c r="AM39" s="78"/>
      <c r="AN39" s="78"/>
      <c r="AO39" s="78"/>
      <c r="AP39" s="78"/>
      <c r="AQ39" s="78"/>
    </row>
    <row r="40" spans="1:43" ht="24.9" customHeight="1" x14ac:dyDescent="0.2">
      <c r="A40" s="784" t="s">
        <v>169</v>
      </c>
      <c r="B40" s="784"/>
      <c r="C40" s="784"/>
      <c r="D40" s="56">
        <f>SUM(D41:D42)</f>
        <v>0</v>
      </c>
      <c r="E40" s="56">
        <f>SUM(E41:E42)</f>
        <v>0</v>
      </c>
      <c r="F40" s="781">
        <f>SUM(F41:H42)</f>
        <v>0</v>
      </c>
      <c r="G40" s="781"/>
      <c r="H40" s="781"/>
      <c r="I40" s="781">
        <f>SUM(I41:K42)</f>
        <v>0</v>
      </c>
      <c r="J40" s="781"/>
      <c r="K40" s="781"/>
      <c r="L40" s="781">
        <f>SUM(L41:N42)</f>
        <v>0</v>
      </c>
      <c r="M40" s="781"/>
      <c r="N40" s="781"/>
      <c r="O40" s="781">
        <f>SUM(O41:Q42)</f>
        <v>0</v>
      </c>
      <c r="P40" s="781"/>
      <c r="Q40" s="781"/>
      <c r="R40" s="781">
        <f>SUM(R41:T42)</f>
        <v>0</v>
      </c>
      <c r="S40" s="781"/>
      <c r="T40" s="781"/>
      <c r="U40" s="781">
        <f>SUM(U41:W42)</f>
        <v>0</v>
      </c>
      <c r="V40" s="781"/>
      <c r="W40" s="781"/>
      <c r="X40" s="781">
        <f>SUM(X41:Z42)</f>
        <v>0</v>
      </c>
      <c r="Y40" s="781"/>
      <c r="Z40" s="781"/>
      <c r="AA40" s="781">
        <f>SUM(AA41:AC42)</f>
        <v>0</v>
      </c>
      <c r="AB40" s="781"/>
      <c r="AC40" s="781"/>
      <c r="AD40" s="781">
        <f>SUM(AD41:AF42)</f>
        <v>0</v>
      </c>
      <c r="AE40" s="781"/>
      <c r="AF40" s="781"/>
      <c r="AG40" s="781">
        <f>SUM(AG41:AI42)</f>
        <v>0</v>
      </c>
      <c r="AH40" s="781"/>
      <c r="AI40" s="781"/>
      <c r="AJ40" s="768">
        <f>SUM(D40:AI40)</f>
        <v>0</v>
      </c>
      <c r="AK40" s="768"/>
      <c r="AL40" s="81" t="e">
        <f>ROUNDUP(AJ40/AJ43,1)</f>
        <v>#DIV/0!</v>
      </c>
      <c r="AM40" s="78"/>
      <c r="AN40" s="78"/>
      <c r="AO40" s="78"/>
      <c r="AP40" s="78"/>
      <c r="AQ40" s="78"/>
    </row>
    <row r="41" spans="1:43" ht="24.9" customHeight="1" x14ac:dyDescent="0.2">
      <c r="A41" s="893" t="s">
        <v>184</v>
      </c>
      <c r="B41" s="893"/>
      <c r="C41" s="893"/>
      <c r="D41" s="40"/>
      <c r="E41" s="40"/>
      <c r="F41" s="783"/>
      <c r="G41" s="783"/>
      <c r="H41" s="783"/>
      <c r="I41" s="783"/>
      <c r="J41" s="783"/>
      <c r="K41" s="783"/>
      <c r="L41" s="783"/>
      <c r="M41" s="783"/>
      <c r="N41" s="783"/>
      <c r="O41" s="783"/>
      <c r="P41" s="783"/>
      <c r="Q41" s="783"/>
      <c r="R41" s="783"/>
      <c r="S41" s="783"/>
      <c r="T41" s="783"/>
      <c r="U41" s="783"/>
      <c r="V41" s="783"/>
      <c r="W41" s="783"/>
      <c r="X41" s="783"/>
      <c r="Y41" s="783"/>
      <c r="Z41" s="783"/>
      <c r="AA41" s="783"/>
      <c r="AB41" s="783"/>
      <c r="AC41" s="783"/>
      <c r="AD41" s="783"/>
      <c r="AE41" s="783"/>
      <c r="AF41" s="783"/>
      <c r="AG41" s="783"/>
      <c r="AH41" s="783"/>
      <c r="AI41" s="783"/>
      <c r="AJ41" s="768">
        <f>SUM(D41:AI41)</f>
        <v>0</v>
      </c>
      <c r="AK41" s="768"/>
      <c r="AL41" s="81" t="e">
        <f>ROUNDUP(AJ41/AJ43,1)</f>
        <v>#DIV/0!</v>
      </c>
      <c r="AM41" s="78"/>
      <c r="AN41" s="78"/>
      <c r="AO41" s="78"/>
      <c r="AP41" s="78"/>
      <c r="AQ41" s="78"/>
    </row>
    <row r="42" spans="1:43" ht="24.9" customHeight="1" x14ac:dyDescent="0.2">
      <c r="A42" s="893" t="s">
        <v>185</v>
      </c>
      <c r="B42" s="893"/>
      <c r="C42" s="893"/>
      <c r="D42" s="40"/>
      <c r="E42" s="40"/>
      <c r="F42" s="783"/>
      <c r="G42" s="783"/>
      <c r="H42" s="783"/>
      <c r="I42" s="783"/>
      <c r="J42" s="783"/>
      <c r="K42" s="783"/>
      <c r="L42" s="783"/>
      <c r="M42" s="783"/>
      <c r="N42" s="783"/>
      <c r="O42" s="783"/>
      <c r="P42" s="783"/>
      <c r="Q42" s="783"/>
      <c r="R42" s="783"/>
      <c r="S42" s="783"/>
      <c r="T42" s="783"/>
      <c r="U42" s="783"/>
      <c r="V42" s="783"/>
      <c r="W42" s="783"/>
      <c r="X42" s="783"/>
      <c r="Y42" s="783"/>
      <c r="Z42" s="783"/>
      <c r="AA42" s="783"/>
      <c r="AB42" s="783"/>
      <c r="AC42" s="783"/>
      <c r="AD42" s="783"/>
      <c r="AE42" s="783"/>
      <c r="AF42" s="783"/>
      <c r="AG42" s="783"/>
      <c r="AH42" s="783"/>
      <c r="AI42" s="783"/>
      <c r="AJ42" s="768">
        <f>SUM(D42:AI42)</f>
        <v>0</v>
      </c>
      <c r="AK42" s="768"/>
      <c r="AL42" s="81" t="e">
        <f>ROUNDUP(AJ42/AJ43,1)</f>
        <v>#DIV/0!</v>
      </c>
      <c r="AM42" s="78"/>
      <c r="AN42" s="78"/>
      <c r="AO42" s="78"/>
      <c r="AP42" s="78"/>
      <c r="AQ42" s="78"/>
    </row>
    <row r="43" spans="1:43" ht="24.9" customHeight="1" x14ac:dyDescent="0.2">
      <c r="A43" s="784" t="s">
        <v>89</v>
      </c>
      <c r="B43" s="784"/>
      <c r="C43" s="784"/>
      <c r="D43" s="40"/>
      <c r="E43" s="40"/>
      <c r="F43" s="783"/>
      <c r="G43" s="783"/>
      <c r="H43" s="783"/>
      <c r="I43" s="783"/>
      <c r="J43" s="783"/>
      <c r="K43" s="783"/>
      <c r="L43" s="783"/>
      <c r="M43" s="783"/>
      <c r="N43" s="783"/>
      <c r="O43" s="783"/>
      <c r="P43" s="783"/>
      <c r="Q43" s="783"/>
      <c r="R43" s="783"/>
      <c r="S43" s="783"/>
      <c r="T43" s="783"/>
      <c r="U43" s="783"/>
      <c r="V43" s="783"/>
      <c r="W43" s="783"/>
      <c r="X43" s="783"/>
      <c r="Y43" s="783"/>
      <c r="Z43" s="783"/>
      <c r="AA43" s="783"/>
      <c r="AB43" s="783"/>
      <c r="AC43" s="783"/>
      <c r="AD43" s="783"/>
      <c r="AE43" s="783"/>
      <c r="AF43" s="783"/>
      <c r="AG43" s="783"/>
      <c r="AH43" s="783"/>
      <c r="AI43" s="783"/>
      <c r="AJ43" s="768">
        <f>+SUM(D43:AI43)</f>
        <v>0</v>
      </c>
      <c r="AK43" s="768"/>
      <c r="AL43" s="82"/>
      <c r="AM43" s="78"/>
      <c r="AN43" s="78"/>
      <c r="AO43" s="78"/>
      <c r="AP43" s="78"/>
      <c r="AQ43" s="78"/>
    </row>
    <row r="44" spans="1:43" ht="15.6" customHeight="1" x14ac:dyDescent="0.2">
      <c r="A44" s="60" t="s">
        <v>170</v>
      </c>
      <c r="B44" s="60"/>
      <c r="C44" s="60"/>
      <c r="D44" s="78"/>
      <c r="E44" s="78"/>
      <c r="F44" s="78"/>
      <c r="G44" s="78"/>
      <c r="H44" s="78"/>
      <c r="I44" s="52"/>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2"/>
      <c r="AJ44" s="61"/>
      <c r="AK44" s="52"/>
      <c r="AL44" s="3"/>
      <c r="AM44" s="3"/>
      <c r="AN44" s="7"/>
    </row>
    <row r="45" spans="1:43" ht="5.0999999999999996" customHeight="1" x14ac:dyDescent="0.2">
      <c r="A45" s="60"/>
      <c r="B45" s="60"/>
      <c r="C45" s="60"/>
      <c r="D45" s="78"/>
      <c r="E45" s="78"/>
      <c r="F45" s="78"/>
      <c r="G45" s="78"/>
      <c r="H45" s="78"/>
      <c r="I45" s="52"/>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61"/>
      <c r="AK45" s="52"/>
      <c r="AL45" s="3"/>
      <c r="AM45" s="3"/>
      <c r="AN45" s="7"/>
    </row>
    <row r="46" spans="1:43" ht="18" customHeight="1" x14ac:dyDescent="0.2">
      <c r="A46" s="4" t="s">
        <v>93</v>
      </c>
      <c r="B46" s="52"/>
      <c r="D46" s="52"/>
      <c r="E46" s="52"/>
      <c r="F46" s="52"/>
      <c r="G46" s="52"/>
      <c r="H46" s="52"/>
      <c r="I46" s="78"/>
      <c r="J46" s="78"/>
      <c r="K46" s="78"/>
      <c r="L46" s="78"/>
      <c r="M46" s="78"/>
      <c r="N46" s="78"/>
      <c r="O46" s="52"/>
      <c r="P46" s="52"/>
      <c r="Q46" s="52"/>
      <c r="R46" s="52"/>
      <c r="S46" s="52"/>
      <c r="T46" s="52"/>
      <c r="U46" s="52"/>
      <c r="V46" s="52"/>
      <c r="W46" s="3"/>
      <c r="X46" s="52"/>
      <c r="Y46" s="52"/>
      <c r="Z46" s="52"/>
      <c r="AA46" s="52"/>
      <c r="AB46" s="52"/>
      <c r="AC46" s="52"/>
      <c r="AD46" s="52"/>
      <c r="AE46" s="52"/>
      <c r="AF46" s="52"/>
      <c r="AG46" s="52"/>
      <c r="AH46" s="52"/>
      <c r="AI46" s="52"/>
      <c r="AJ46" s="61"/>
      <c r="AK46" s="52"/>
      <c r="AL46" s="3"/>
      <c r="AM46" s="3"/>
      <c r="AN46" s="7"/>
    </row>
    <row r="47" spans="1:43" ht="18" customHeight="1" x14ac:dyDescent="0.2">
      <c r="A47" s="772" t="s">
        <v>95</v>
      </c>
      <c r="B47" s="772"/>
      <c r="C47" s="772" t="s">
        <v>96</v>
      </c>
      <c r="D47" s="772"/>
      <c r="E47" s="780" t="s">
        <v>186</v>
      </c>
      <c r="F47" s="780"/>
      <c r="G47" s="780"/>
      <c r="H47" s="780"/>
      <c r="I47" s="78"/>
      <c r="J47" s="78"/>
      <c r="K47" s="78"/>
      <c r="L47" s="78"/>
      <c r="M47" s="78"/>
      <c r="N47" s="78"/>
      <c r="O47" s="78"/>
      <c r="P47" s="78"/>
      <c r="Q47" s="78"/>
      <c r="R47" s="78"/>
      <c r="S47" s="78"/>
      <c r="T47" s="78"/>
      <c r="U47" s="78"/>
      <c r="W47" s="3"/>
      <c r="X47" s="52"/>
      <c r="Y47" s="52"/>
      <c r="Z47" s="52"/>
      <c r="AA47" s="52"/>
      <c r="AB47" s="52"/>
      <c r="AC47" s="52"/>
      <c r="AD47" s="52"/>
      <c r="AE47" s="52"/>
      <c r="AF47" s="52"/>
      <c r="AG47" s="52"/>
      <c r="AH47" s="52"/>
      <c r="AI47" s="52"/>
      <c r="AJ47" s="61"/>
      <c r="AK47" s="52"/>
      <c r="AL47" s="3"/>
      <c r="AM47" s="3"/>
      <c r="AN47" s="7"/>
    </row>
    <row r="48" spans="1:43" ht="18" customHeight="1" x14ac:dyDescent="0.2">
      <c r="A48" s="780" t="s">
        <v>102</v>
      </c>
      <c r="B48" s="780"/>
      <c r="C48" s="781" t="e">
        <f>ROUNDDOWN(IF(AL40&lt;=60,1,1+ROUNDUP((AL40-60)/40,0)),1)</f>
        <v>#DIV/0!</v>
      </c>
      <c r="D48" s="781"/>
      <c r="E48" s="781" t="e">
        <f>ROUNDDOWN(AL41/6+AL42/10,1)</f>
        <v>#DIV/0!</v>
      </c>
      <c r="F48" s="781"/>
      <c r="G48" s="781"/>
      <c r="H48" s="781"/>
      <c r="I48" s="78"/>
      <c r="J48" s="78"/>
      <c r="K48" s="78"/>
      <c r="L48" s="78"/>
      <c r="M48" s="78"/>
      <c r="N48" s="78"/>
      <c r="O48" s="78"/>
      <c r="P48" s="78"/>
      <c r="Q48" s="78"/>
      <c r="R48" s="78"/>
      <c r="S48" s="78"/>
      <c r="T48" s="78"/>
      <c r="U48" s="78"/>
      <c r="W48" s="3"/>
      <c r="X48" s="52"/>
      <c r="Y48" s="52"/>
      <c r="Z48" s="52"/>
      <c r="AA48" s="52"/>
      <c r="AB48" s="52"/>
      <c r="AC48" s="52"/>
      <c r="AD48" s="52"/>
      <c r="AE48" s="52"/>
      <c r="AF48" s="52"/>
      <c r="AG48" s="52"/>
      <c r="AH48" s="52"/>
      <c r="AI48" s="52"/>
      <c r="AJ48" s="61"/>
      <c r="AK48" s="52"/>
      <c r="AL48" s="3"/>
      <c r="AM48" s="3"/>
      <c r="AN48" s="7"/>
    </row>
    <row r="49" spans="1:40" ht="5.0999999999999996" customHeight="1" x14ac:dyDescent="0.2">
      <c r="A49" s="60"/>
      <c r="B49" s="60"/>
      <c r="C49" s="60"/>
      <c r="D49" s="60"/>
      <c r="E49" s="60"/>
      <c r="F49" s="60"/>
      <c r="G49" s="60"/>
      <c r="H49" s="60"/>
      <c r="I49" s="60"/>
      <c r="J49" s="52"/>
      <c r="K49" s="52"/>
      <c r="L49" s="52"/>
      <c r="M49" s="61"/>
      <c r="N49" s="52"/>
      <c r="O49" s="52"/>
      <c r="P49" s="52"/>
      <c r="Q49" s="78"/>
      <c r="W49" s="3"/>
      <c r="X49" s="52"/>
      <c r="Y49" s="52"/>
      <c r="Z49" s="52"/>
      <c r="AA49" s="52"/>
      <c r="AB49" s="52"/>
      <c r="AC49" s="52"/>
      <c r="AD49" s="52"/>
      <c r="AE49" s="52"/>
      <c r="AF49" s="52"/>
      <c r="AG49" s="52"/>
      <c r="AH49" s="52"/>
      <c r="AI49" s="52"/>
      <c r="AJ49" s="61"/>
      <c r="AK49" s="52"/>
      <c r="AL49" s="3"/>
      <c r="AM49" s="3"/>
      <c r="AN49" s="7"/>
    </row>
    <row r="50" spans="1:40" ht="21" customHeight="1" x14ac:dyDescent="0.2">
      <c r="A50" s="4" t="s">
        <v>103</v>
      </c>
      <c r="B50" s="1"/>
      <c r="C50" s="10"/>
      <c r="D50" s="10"/>
      <c r="E50" s="10"/>
      <c r="F50" s="10"/>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10"/>
      <c r="AM50" s="10"/>
      <c r="AN50" s="7"/>
    </row>
    <row r="51" spans="1:40" ht="24.9" customHeight="1" x14ac:dyDescent="0.2">
      <c r="A51" s="7"/>
      <c r="B51" s="3"/>
      <c r="C51" s="769" t="s">
        <v>104</v>
      </c>
      <c r="D51" s="770"/>
      <c r="E51" s="776" t="s">
        <v>105</v>
      </c>
      <c r="F51" s="776"/>
      <c r="G51" s="776"/>
      <c r="H51" s="776"/>
      <c r="I51" s="769" t="s">
        <v>187</v>
      </c>
      <c r="J51" s="770"/>
      <c r="K51" s="770"/>
      <c r="L51" s="770"/>
      <c r="M51" s="770"/>
      <c r="N51" s="771"/>
      <c r="O51" s="769" t="s">
        <v>111</v>
      </c>
      <c r="P51" s="770"/>
      <c r="Q51" s="770"/>
      <c r="R51" s="770"/>
      <c r="S51" s="770"/>
      <c r="T51" s="771"/>
      <c r="U51" s="769"/>
      <c r="V51" s="770"/>
      <c r="W51" s="770"/>
      <c r="X51" s="770"/>
      <c r="Y51" s="770"/>
      <c r="Z51" s="771"/>
      <c r="AA51" s="769"/>
      <c r="AB51" s="770"/>
      <c r="AC51" s="770"/>
      <c r="AD51" s="770"/>
      <c r="AE51" s="770"/>
      <c r="AF51" s="771"/>
      <c r="AG51" s="776"/>
      <c r="AH51" s="776"/>
      <c r="AI51" s="776"/>
      <c r="AJ51" s="776"/>
      <c r="AK51" s="776"/>
      <c r="AL51" s="776"/>
      <c r="AM51" s="776"/>
      <c r="AN51" s="7"/>
    </row>
    <row r="52" spans="1:40" ht="18" customHeight="1" x14ac:dyDescent="0.2">
      <c r="A52" s="7"/>
      <c r="B52" s="3"/>
      <c r="C52" s="62" t="s">
        <v>112</v>
      </c>
      <c r="D52" s="62" t="s">
        <v>113</v>
      </c>
      <c r="E52" s="63" t="s">
        <v>112</v>
      </c>
      <c r="F52" s="777" t="s">
        <v>113</v>
      </c>
      <c r="G52" s="777"/>
      <c r="H52" s="777"/>
      <c r="I52" s="773" t="s">
        <v>112</v>
      </c>
      <c r="J52" s="774"/>
      <c r="K52" s="775"/>
      <c r="L52" s="773" t="s">
        <v>113</v>
      </c>
      <c r="M52" s="774"/>
      <c r="N52" s="775"/>
      <c r="O52" s="773" t="s">
        <v>112</v>
      </c>
      <c r="P52" s="774"/>
      <c r="Q52" s="775"/>
      <c r="R52" s="773" t="s">
        <v>113</v>
      </c>
      <c r="S52" s="774"/>
      <c r="T52" s="775"/>
      <c r="U52" s="773"/>
      <c r="V52" s="774"/>
      <c r="W52" s="775"/>
      <c r="X52" s="773"/>
      <c r="Y52" s="774"/>
      <c r="Z52" s="775"/>
      <c r="AA52" s="773"/>
      <c r="AB52" s="774"/>
      <c r="AC52" s="775"/>
      <c r="AD52" s="773"/>
      <c r="AE52" s="774"/>
      <c r="AF52" s="775"/>
      <c r="AG52" s="773"/>
      <c r="AH52" s="774"/>
      <c r="AI52" s="775"/>
      <c r="AJ52" s="773"/>
      <c r="AK52" s="775"/>
      <c r="AL52" s="63"/>
      <c r="AM52" s="63"/>
      <c r="AN52" s="7"/>
    </row>
    <row r="53" spans="1:40" ht="18" customHeight="1" x14ac:dyDescent="0.2">
      <c r="A53" s="7"/>
      <c r="B53" s="18" t="s">
        <v>116</v>
      </c>
      <c r="C53" s="63">
        <f>COUNTIFS($B$13:$B$32,C$51,$C$13:$C$32,"A（常勤専従）",$E$13:$E$32,"*")</f>
        <v>0</v>
      </c>
      <c r="D53" s="63">
        <f>COUNTIFS($B$13:$B$32,C$51,$C$13:$C$32,"B（常勤兼務）",$E$13:$E$32,"*")</f>
        <v>0</v>
      </c>
      <c r="E53" s="63">
        <f>COUNTIFS($B$13:$B$32,E$51,$C$13:$C$32,"A（常勤専従）",$E$13:$E$32,"*")</f>
        <v>0</v>
      </c>
      <c r="F53" s="773">
        <f>COUNTIFS($B$13:$B$32,E$51,$C$13:$C$32,"B（常勤兼務）",$E$13:$E$32,"*")</f>
        <v>0</v>
      </c>
      <c r="G53" s="774"/>
      <c r="H53" s="775"/>
      <c r="I53" s="773">
        <f>COUNTIFS($B$13:$B$32,I$51,$C$13:$C$32,"A（常勤専従）",$E$13:$E$32,"*")</f>
        <v>0</v>
      </c>
      <c r="J53" s="774"/>
      <c r="K53" s="775"/>
      <c r="L53" s="773">
        <f>COUNTIFS($B$13:$B$32,I$51,$C$13:$C$32,"B（常勤兼務）",$E$13:$E$32,"*")</f>
        <v>0</v>
      </c>
      <c r="M53" s="774"/>
      <c r="N53" s="775"/>
      <c r="O53" s="773">
        <f>COUNTIFS($B$13:$B$32,O$51,$C$13:$C$32,"A（常勤専従）",$E$13:$E$32,"*")</f>
        <v>0</v>
      </c>
      <c r="P53" s="774"/>
      <c r="Q53" s="775"/>
      <c r="R53" s="773">
        <f>COUNTIFS($B$13:$B$32,O$51,$C$13:$C$32,"B（常勤兼務）",$E$13:$E$32,"*")</f>
        <v>0</v>
      </c>
      <c r="S53" s="774"/>
      <c r="T53" s="775"/>
      <c r="U53" s="773"/>
      <c r="V53" s="774"/>
      <c r="W53" s="775"/>
      <c r="X53" s="773"/>
      <c r="Y53" s="774"/>
      <c r="Z53" s="775"/>
      <c r="AA53" s="773"/>
      <c r="AB53" s="774"/>
      <c r="AC53" s="775"/>
      <c r="AD53" s="773"/>
      <c r="AE53" s="774"/>
      <c r="AF53" s="775"/>
      <c r="AG53" s="773"/>
      <c r="AH53" s="774"/>
      <c r="AI53" s="775"/>
      <c r="AJ53" s="773"/>
      <c r="AK53" s="775"/>
      <c r="AL53" s="63"/>
      <c r="AM53" s="63"/>
      <c r="AN53" s="7"/>
    </row>
    <row r="54" spans="1:40" ht="18" customHeight="1" x14ac:dyDescent="0.2">
      <c r="A54" s="7"/>
      <c r="B54" s="54" t="s">
        <v>117</v>
      </c>
      <c r="C54" s="63">
        <f>COUNTIFS($B$13:$B$32,C$51,$C$13:$C$32,"C（非常勤専従）",$E$13:$E$32,"*")</f>
        <v>0</v>
      </c>
      <c r="D54" s="63">
        <f>COUNTIFS($B$13:$B$32,C$51,$C$13:$C$32,"D（非常勤兼務）",$E$13:$E$32,"*")</f>
        <v>0</v>
      </c>
      <c r="E54" s="63">
        <f>COUNTIFS($B$13:$B$32,E$51,$C$13:$C$32,"C（非常勤専従）",$E$13:$E$32,"*")</f>
        <v>0</v>
      </c>
      <c r="F54" s="773">
        <f>COUNTIFS($B$13:$B$32,E$51,$C$13:$C$32,"D（非常勤兼務）",$E$13:$E$32,"*")</f>
        <v>0</v>
      </c>
      <c r="G54" s="774"/>
      <c r="H54" s="775"/>
      <c r="I54" s="773">
        <f>COUNTIFS($B$13:$B$32,I$51,$C$13:$C$32,"C（非常勤専従）",$E$13:$E$32,"*")</f>
        <v>0</v>
      </c>
      <c r="J54" s="774"/>
      <c r="K54" s="775"/>
      <c r="L54" s="773">
        <f>COUNTIFS($B$13:$B$32,I$51,$C$13:$C$32,"D（非常勤兼務）",$E$13:$E$32,"*")</f>
        <v>0</v>
      </c>
      <c r="M54" s="774"/>
      <c r="N54" s="775"/>
      <c r="O54" s="773">
        <f>COUNTIFS($B$13:$B$32,O$51,$C$13:$C$32,"C（非常勤専従）",$E$13:$E$32,"*")</f>
        <v>0</v>
      </c>
      <c r="P54" s="774"/>
      <c r="Q54" s="775"/>
      <c r="R54" s="773">
        <f>COUNTIFS($B$13:$B$32,O$51,$C$13:$C$32,"D（非常勤兼務）",$E$13:$E$32,"*")</f>
        <v>0</v>
      </c>
      <c r="S54" s="774"/>
      <c r="T54" s="775"/>
      <c r="U54" s="773"/>
      <c r="V54" s="774"/>
      <c r="W54" s="775"/>
      <c r="X54" s="773"/>
      <c r="Y54" s="774"/>
      <c r="Z54" s="775"/>
      <c r="AA54" s="773"/>
      <c r="AB54" s="774"/>
      <c r="AC54" s="775"/>
      <c r="AD54" s="773"/>
      <c r="AE54" s="774"/>
      <c r="AF54" s="775"/>
      <c r="AG54" s="773"/>
      <c r="AH54" s="774"/>
      <c r="AI54" s="775"/>
      <c r="AJ54" s="773"/>
      <c r="AK54" s="775"/>
      <c r="AL54" s="63"/>
      <c r="AM54" s="63"/>
      <c r="AN54" s="7"/>
    </row>
    <row r="55" spans="1:40" ht="24.9" customHeight="1" x14ac:dyDescent="0.2">
      <c r="A55" s="7"/>
      <c r="B55" s="54" t="s">
        <v>118</v>
      </c>
      <c r="C55" s="769" t="e">
        <f>IF($AK$3="４週",SUMIFS($AK$13:$AK$32,$B$13:$B$32,C51)/4/$AH$7,IF($AK$3="歴月",SUMIFS($AK$13:$AK$32,$B$13:$B$32,C51)/$AL$7,"記載する期間を選択してください"))</f>
        <v>#DIV/0!</v>
      </c>
      <c r="D55" s="771"/>
      <c r="E55" s="769" t="e">
        <f>IF($AK$3="４週",SUMIFS($AK$13:$AK$32,$B$13:$B$32,E51)/4/$AH$7,IF($AK$3="歴月",SUMIFS($AK$13:$AK$32,$B$13:$B$32,E51)/$AL$7,"記載する期間を選択してください"))</f>
        <v>#DIV/0!</v>
      </c>
      <c r="F55" s="770"/>
      <c r="G55" s="770"/>
      <c r="H55" s="771"/>
      <c r="I55" s="769" t="e">
        <f>IF($AK$3="４週",SUMIFS($AK$13:$AK$32,$B$13:$B$32,I51)/4/$AH$7,IF($AK$3="歴月",SUMIFS($AK$13:$AK$32,$B$13:$B$32,I51)/$AL$7,"記載する期間を選択してください"))</f>
        <v>#DIV/0!</v>
      </c>
      <c r="J55" s="770"/>
      <c r="K55" s="770"/>
      <c r="L55" s="770"/>
      <c r="M55" s="770"/>
      <c r="N55" s="771"/>
      <c r="O55" s="769" t="e">
        <f>IF($AK$3="４週",SUMIFS($AK$13:$AK$32,$B$13:$B$32,O51)/4/$AH$7,IF($AK$3="歴月",SUMIFS($AK$13:$AK$32,$B$13:$B$32,O51)/$AL$7,"記載する期間を選択してください"))</f>
        <v>#DIV/0!</v>
      </c>
      <c r="P55" s="770"/>
      <c r="Q55" s="770"/>
      <c r="R55" s="770"/>
      <c r="S55" s="770"/>
      <c r="T55" s="771"/>
      <c r="U55" s="769"/>
      <c r="V55" s="770"/>
      <c r="W55" s="770"/>
      <c r="X55" s="770"/>
      <c r="Y55" s="770"/>
      <c r="Z55" s="771"/>
      <c r="AA55" s="769"/>
      <c r="AB55" s="770"/>
      <c r="AC55" s="770"/>
      <c r="AD55" s="770"/>
      <c r="AE55" s="770"/>
      <c r="AF55" s="771"/>
      <c r="AG55" s="769"/>
      <c r="AH55" s="770"/>
      <c r="AI55" s="770"/>
      <c r="AJ55" s="770"/>
      <c r="AK55" s="771"/>
      <c r="AL55" s="769"/>
      <c r="AM55" s="771"/>
      <c r="AN55" s="7"/>
    </row>
    <row r="56" spans="1:40" ht="5.0999999999999996" customHeight="1" x14ac:dyDescent="0.2">
      <c r="A56" s="7"/>
      <c r="B56" s="1"/>
      <c r="C56" s="64">
        <v>2</v>
      </c>
      <c r="D56" s="64"/>
      <c r="E56" s="64">
        <v>3</v>
      </c>
      <c r="F56" s="64"/>
      <c r="G56" s="64"/>
      <c r="H56" s="64"/>
      <c r="I56" s="64">
        <v>4</v>
      </c>
      <c r="J56" s="64"/>
      <c r="K56" s="64"/>
      <c r="L56" s="64"/>
      <c r="M56" s="64"/>
      <c r="N56" s="64"/>
      <c r="O56" s="64">
        <v>5</v>
      </c>
      <c r="P56" s="64"/>
      <c r="Q56" s="64"/>
      <c r="R56" s="64"/>
      <c r="S56" s="64"/>
      <c r="T56" s="64"/>
      <c r="U56" s="64">
        <v>6</v>
      </c>
      <c r="V56" s="64"/>
      <c r="W56" s="64"/>
      <c r="X56" s="64"/>
      <c r="Y56" s="64"/>
      <c r="Z56" s="64"/>
      <c r="AA56" s="64">
        <v>7</v>
      </c>
      <c r="AB56" s="64"/>
      <c r="AC56" s="64"/>
      <c r="AD56" s="64"/>
      <c r="AE56" s="64"/>
      <c r="AF56" s="64"/>
      <c r="AG56" s="64">
        <v>8</v>
      </c>
      <c r="AH56" s="64"/>
      <c r="AI56" s="64"/>
      <c r="AJ56" s="64"/>
      <c r="AK56" s="64"/>
      <c r="AL56" s="64">
        <v>9</v>
      </c>
      <c r="AM56" s="64"/>
      <c r="AN56" s="7"/>
    </row>
    <row r="57" spans="1:40" ht="15" customHeight="1" x14ac:dyDescent="0.2">
      <c r="A57" s="52" t="s">
        <v>119</v>
      </c>
      <c r="B57" s="3"/>
      <c r="C57" s="65"/>
      <c r="D57" s="65"/>
      <c r="E57" s="65"/>
      <c r="F57" s="52"/>
      <c r="G57" s="65"/>
      <c r="H57" s="64"/>
      <c r="I57" s="64"/>
      <c r="J57" s="64"/>
      <c r="K57" s="64"/>
      <c r="L57" s="64"/>
      <c r="M57" s="64"/>
      <c r="N57" s="64"/>
      <c r="O57" s="64"/>
      <c r="P57" s="64"/>
      <c r="Q57" s="64"/>
      <c r="R57" s="64">
        <v>6</v>
      </c>
      <c r="S57" s="64"/>
      <c r="T57" s="64"/>
      <c r="U57" s="64"/>
      <c r="V57" s="64"/>
      <c r="W57" s="64"/>
      <c r="X57" s="64">
        <v>7</v>
      </c>
      <c r="Y57" s="64"/>
      <c r="Z57" s="64"/>
      <c r="AA57" s="64"/>
      <c r="AB57" s="64"/>
      <c r="AC57" s="64"/>
      <c r="AD57" s="64">
        <v>8</v>
      </c>
      <c r="AE57" s="64"/>
      <c r="AF57" s="64"/>
      <c r="AG57" s="7"/>
      <c r="AH57" s="7"/>
      <c r="AI57" s="7"/>
      <c r="AJ57" s="7">
        <v>9</v>
      </c>
      <c r="AK57" s="10"/>
      <c r="AL57" s="10"/>
      <c r="AM57" s="7"/>
    </row>
    <row r="58" spans="1:40" s="52" customFormat="1" ht="15" customHeight="1" x14ac:dyDescent="0.2">
      <c r="A58" s="52" t="s">
        <v>120</v>
      </c>
      <c r="B58" s="60"/>
      <c r="C58" s="60"/>
      <c r="D58" s="60"/>
      <c r="E58" s="60"/>
      <c r="F58" s="60"/>
      <c r="G58" s="60"/>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row>
    <row r="59" spans="1:40" s="52" customFormat="1" ht="15" customHeight="1" x14ac:dyDescent="0.2">
      <c r="A59" s="52" t="s">
        <v>121</v>
      </c>
      <c r="B59" s="60"/>
      <c r="C59" s="60"/>
      <c r="D59" s="60"/>
      <c r="E59" s="60"/>
      <c r="F59" s="60"/>
      <c r="G59" s="60"/>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row>
    <row r="60" spans="1:40" s="52" customFormat="1" ht="15" customHeight="1" x14ac:dyDescent="0.2">
      <c r="A60" s="52" t="s">
        <v>172</v>
      </c>
      <c r="C60" s="60"/>
      <c r="D60" s="60"/>
      <c r="E60" s="60"/>
      <c r="F60" s="60"/>
      <c r="G60" s="60"/>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row>
    <row r="61" spans="1:40" s="52" customFormat="1" ht="15" customHeight="1" x14ac:dyDescent="0.2">
      <c r="A61" s="52" t="s">
        <v>173</v>
      </c>
      <c r="B61" s="60"/>
      <c r="C61" s="60"/>
      <c r="D61" s="60"/>
      <c r="E61" s="60"/>
      <c r="F61" s="60"/>
      <c r="G61" s="60"/>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row>
    <row r="62" spans="1:40" ht="15" customHeight="1" x14ac:dyDescent="0.2">
      <c r="A62" s="52" t="s">
        <v>174</v>
      </c>
      <c r="B62" s="60"/>
      <c r="C62" s="60"/>
      <c r="D62" s="60"/>
      <c r="E62" s="60"/>
      <c r="F62" s="52"/>
      <c r="G62" s="52"/>
    </row>
    <row r="63" spans="1:40" ht="15" customHeight="1" x14ac:dyDescent="0.2">
      <c r="A63" s="52" t="s">
        <v>126</v>
      </c>
      <c r="B63" s="66"/>
      <c r="C63" s="52"/>
      <c r="D63" s="52"/>
      <c r="E63" s="52"/>
      <c r="F63" s="52"/>
      <c r="G63" s="52"/>
    </row>
    <row r="64" spans="1:40" ht="15" customHeight="1" x14ac:dyDescent="0.2">
      <c r="A64" s="52" t="s">
        <v>175</v>
      </c>
      <c r="B64" s="66"/>
      <c r="C64" s="52"/>
      <c r="D64" s="52"/>
      <c r="E64" s="52"/>
      <c r="F64" s="52"/>
      <c r="G64" s="52"/>
    </row>
    <row r="65" spans="1:7" ht="15" customHeight="1" x14ac:dyDescent="0.2">
      <c r="A65" s="52"/>
      <c r="B65" s="18" t="s">
        <v>128</v>
      </c>
      <c r="C65" s="772" t="s">
        <v>129</v>
      </c>
      <c r="D65" s="772"/>
      <c r="E65" s="772"/>
      <c r="F65" s="52"/>
      <c r="G65" s="52"/>
    </row>
    <row r="66" spans="1:7" ht="15" customHeight="1" x14ac:dyDescent="0.2">
      <c r="A66" s="52"/>
      <c r="B66" s="67" t="s">
        <v>130</v>
      </c>
      <c r="C66" s="768" t="s">
        <v>131</v>
      </c>
      <c r="D66" s="768"/>
      <c r="E66" s="768"/>
      <c r="F66" s="52"/>
      <c r="G66" s="52"/>
    </row>
    <row r="67" spans="1:7" ht="15" customHeight="1" x14ac:dyDescent="0.2">
      <c r="A67" s="52"/>
      <c r="B67" s="67" t="s">
        <v>132</v>
      </c>
      <c r="C67" s="768" t="s">
        <v>133</v>
      </c>
      <c r="D67" s="768"/>
      <c r="E67" s="768"/>
      <c r="F67" s="52"/>
      <c r="G67" s="52"/>
    </row>
    <row r="68" spans="1:7" ht="15" customHeight="1" x14ac:dyDescent="0.2">
      <c r="A68" s="52"/>
      <c r="B68" s="67" t="s">
        <v>134</v>
      </c>
      <c r="C68" s="768" t="s">
        <v>135</v>
      </c>
      <c r="D68" s="768"/>
      <c r="E68" s="768"/>
      <c r="F68" s="52"/>
      <c r="G68" s="52"/>
    </row>
    <row r="69" spans="1:7" ht="15" customHeight="1" x14ac:dyDescent="0.2">
      <c r="A69" s="52"/>
      <c r="B69" s="67" t="s">
        <v>136</v>
      </c>
      <c r="C69" s="768" t="s">
        <v>137</v>
      </c>
      <c r="D69" s="768"/>
      <c r="E69" s="768"/>
      <c r="F69" s="52"/>
      <c r="G69" s="52"/>
    </row>
    <row r="70" spans="1:7" ht="15" customHeight="1" x14ac:dyDescent="0.2">
      <c r="A70" s="52"/>
      <c r="B70" s="52" t="s">
        <v>138</v>
      </c>
      <c r="C70" s="52"/>
      <c r="D70" s="52"/>
      <c r="E70" s="52"/>
      <c r="F70" s="52"/>
      <c r="G70" s="52"/>
    </row>
    <row r="71" spans="1:7" ht="15" customHeight="1" x14ac:dyDescent="0.2">
      <c r="A71" s="52"/>
      <c r="B71" s="52" t="s">
        <v>139</v>
      </c>
      <c r="C71" s="52"/>
      <c r="D71" s="52"/>
      <c r="E71" s="52"/>
      <c r="F71" s="52"/>
      <c r="G71" s="52"/>
    </row>
    <row r="72" spans="1:7" ht="15" customHeight="1" x14ac:dyDescent="0.2">
      <c r="A72" s="52"/>
      <c r="B72" s="52" t="s">
        <v>140</v>
      </c>
      <c r="C72" s="52"/>
      <c r="D72" s="52"/>
      <c r="E72" s="52"/>
      <c r="F72" s="52"/>
      <c r="G72" s="52"/>
    </row>
    <row r="73" spans="1:7" ht="15" customHeight="1" x14ac:dyDescent="0.2">
      <c r="A73" s="52" t="s">
        <v>176</v>
      </c>
      <c r="B73" s="66"/>
      <c r="C73" s="52"/>
      <c r="D73" s="52"/>
      <c r="E73" s="52"/>
      <c r="F73" s="52"/>
      <c r="G73" s="52"/>
    </row>
    <row r="74" spans="1:7" ht="15" customHeight="1" x14ac:dyDescent="0.2">
      <c r="A74" s="52" t="s">
        <v>142</v>
      </c>
      <c r="B74" s="66"/>
      <c r="C74" s="52"/>
      <c r="D74" s="52"/>
      <c r="E74" s="52"/>
      <c r="F74" s="52"/>
      <c r="G74" s="52"/>
    </row>
    <row r="75" spans="1:7" ht="15" customHeight="1" x14ac:dyDescent="0.2">
      <c r="A75" s="52" t="s">
        <v>143</v>
      </c>
      <c r="B75" s="66"/>
      <c r="C75" s="52"/>
      <c r="D75" s="52"/>
      <c r="E75" s="52"/>
      <c r="F75" s="52"/>
      <c r="G75" s="52"/>
    </row>
    <row r="76" spans="1:7" ht="15" customHeight="1" x14ac:dyDescent="0.2">
      <c r="A76" s="52" t="s">
        <v>177</v>
      </c>
      <c r="B76" s="66"/>
      <c r="C76" s="52"/>
      <c r="D76" s="52"/>
      <c r="E76" s="52"/>
      <c r="F76" s="52"/>
      <c r="G76" s="52"/>
    </row>
    <row r="77" spans="1:7" ht="15" customHeight="1" x14ac:dyDescent="0.2">
      <c r="A77" s="52" t="s">
        <v>178</v>
      </c>
      <c r="B77" s="66"/>
      <c r="C77" s="52"/>
      <c r="D77" s="52"/>
      <c r="E77" s="52"/>
      <c r="F77" s="52"/>
      <c r="G77" s="52"/>
    </row>
    <row r="78" spans="1:7" ht="15" customHeight="1" x14ac:dyDescent="0.2">
      <c r="A78" s="52" t="s">
        <v>179</v>
      </c>
      <c r="B78" s="66"/>
      <c r="C78" s="52"/>
      <c r="D78" s="52"/>
      <c r="E78" s="52"/>
      <c r="F78" s="52"/>
      <c r="G78" s="52"/>
    </row>
    <row r="79" spans="1:7" ht="15" customHeight="1" x14ac:dyDescent="0.2">
      <c r="A79" s="52"/>
      <c r="B79" s="52" t="s">
        <v>147</v>
      </c>
      <c r="C79" s="52"/>
      <c r="D79" s="52"/>
      <c r="E79" s="52"/>
      <c r="F79" s="52"/>
      <c r="G79" s="52"/>
    </row>
    <row r="80" spans="1:7" ht="15" customHeight="1" x14ac:dyDescent="0.2">
      <c r="A80" s="52"/>
      <c r="B80" s="52" t="s">
        <v>148</v>
      </c>
      <c r="C80" s="52"/>
      <c r="D80" s="52"/>
      <c r="E80" s="52"/>
      <c r="F80" s="52"/>
      <c r="G80" s="52"/>
    </row>
    <row r="81" spans="1:7" ht="15" customHeight="1" x14ac:dyDescent="0.2">
      <c r="A81" s="52" t="s">
        <v>180</v>
      </c>
      <c r="B81" s="66"/>
      <c r="C81" s="52"/>
      <c r="D81" s="52"/>
      <c r="E81" s="52"/>
      <c r="F81" s="52"/>
      <c r="G81" s="52"/>
    </row>
    <row r="82" spans="1:7" ht="15" customHeight="1" x14ac:dyDescent="0.2">
      <c r="A82" s="52" t="s">
        <v>150</v>
      </c>
      <c r="B82" s="66"/>
      <c r="C82" s="52"/>
      <c r="D82" s="52"/>
      <c r="E82" s="52"/>
      <c r="F82" s="52"/>
      <c r="G82" s="52"/>
    </row>
    <row r="83" spans="1:7" ht="15" customHeight="1" x14ac:dyDescent="0.2">
      <c r="A83" s="52" t="s">
        <v>151</v>
      </c>
      <c r="B83" s="66"/>
      <c r="C83" s="52"/>
      <c r="D83" s="52"/>
      <c r="E83" s="52"/>
      <c r="F83" s="52"/>
      <c r="G83" s="52"/>
    </row>
    <row r="84" spans="1:7" ht="15" customHeight="1" x14ac:dyDescent="0.2">
      <c r="A84" s="52" t="s">
        <v>181</v>
      </c>
      <c r="B84" s="66"/>
      <c r="C84" s="52"/>
      <c r="D84" s="52"/>
      <c r="E84" s="52"/>
      <c r="F84" s="52"/>
      <c r="G84" s="52"/>
    </row>
    <row r="85" spans="1:7" ht="15" customHeight="1" x14ac:dyDescent="0.2">
      <c r="A85" s="52" t="s">
        <v>182</v>
      </c>
      <c r="B85" s="66"/>
      <c r="C85" s="52"/>
      <c r="D85" s="52"/>
      <c r="E85" s="52"/>
      <c r="F85" s="52"/>
      <c r="G85" s="52"/>
    </row>
    <row r="86" spans="1:7" ht="15" customHeight="1" x14ac:dyDescent="0.2">
      <c r="A86" s="52" t="s">
        <v>155</v>
      </c>
      <c r="B86" s="66"/>
      <c r="C86" s="52"/>
      <c r="D86" s="52"/>
      <c r="E86" s="52"/>
      <c r="F86" s="52"/>
      <c r="G86" s="52"/>
    </row>
    <row r="87" spans="1:7" ht="15" customHeight="1" x14ac:dyDescent="0.2">
      <c r="A87" s="52" t="s">
        <v>156</v>
      </c>
      <c r="B87" s="66"/>
      <c r="C87" s="52"/>
      <c r="D87" s="52"/>
      <c r="E87" s="52"/>
      <c r="F87" s="52"/>
      <c r="G87" s="52"/>
    </row>
    <row r="88" spans="1:7" ht="21" customHeight="1" x14ac:dyDescent="0.2">
      <c r="A88" s="52" t="s">
        <v>157</v>
      </c>
      <c r="B88" s="66"/>
      <c r="C88" s="52"/>
      <c r="D88" s="52"/>
      <c r="E88" s="52"/>
    </row>
  </sheetData>
  <sheetProtection sheet="1" objects="1" scenarios="1" insertRows="0" deleteRows="0"/>
  <mergeCells count="170">
    <mergeCell ref="AK1:AN1"/>
    <mergeCell ref="M2:P2"/>
    <mergeCell ref="Q2:R2"/>
    <mergeCell ref="S2:T2"/>
    <mergeCell ref="U2:V2"/>
    <mergeCell ref="AK2:AN2"/>
    <mergeCell ref="AK3:AN3"/>
    <mergeCell ref="AK4:AN4"/>
    <mergeCell ref="AK5:AN5"/>
    <mergeCell ref="AK6:AN6"/>
    <mergeCell ref="AH7:AJ7"/>
    <mergeCell ref="A9:A12"/>
    <mergeCell ref="B9:B10"/>
    <mergeCell ref="C9:C12"/>
    <mergeCell ref="D9:D12"/>
    <mergeCell ref="E9:E12"/>
    <mergeCell ref="F9:AJ9"/>
    <mergeCell ref="AK9:AK12"/>
    <mergeCell ref="AL9:AL12"/>
    <mergeCell ref="AM9:AM12"/>
    <mergeCell ref="AN9:AO12"/>
    <mergeCell ref="F10:L10"/>
    <mergeCell ref="M10:S10"/>
    <mergeCell ref="T10:Z10"/>
    <mergeCell ref="AA10:AG10"/>
    <mergeCell ref="AH10:AJ10"/>
    <mergeCell ref="AN18:AO18"/>
    <mergeCell ref="AN19:AO19"/>
    <mergeCell ref="AN20:AO20"/>
    <mergeCell ref="AN21:AO21"/>
    <mergeCell ref="AN22:AO22"/>
    <mergeCell ref="AN23:AO23"/>
    <mergeCell ref="B11:B12"/>
    <mergeCell ref="AN13:AO13"/>
    <mergeCell ref="AN14:AO14"/>
    <mergeCell ref="AN15:AO15"/>
    <mergeCell ref="AN16:AO16"/>
    <mergeCell ref="AN17:AO17"/>
    <mergeCell ref="AN30:AO30"/>
    <mergeCell ref="AN31:AO31"/>
    <mergeCell ref="AN32:AO32"/>
    <mergeCell ref="A33:E33"/>
    <mergeCell ref="AN33:AO34"/>
    <mergeCell ref="A34:E34"/>
    <mergeCell ref="AN24:AO24"/>
    <mergeCell ref="AN25:AO25"/>
    <mergeCell ref="AN26:AO26"/>
    <mergeCell ref="AN27:AO27"/>
    <mergeCell ref="AN28:AO28"/>
    <mergeCell ref="AN29:AO29"/>
    <mergeCell ref="U39:W39"/>
    <mergeCell ref="X39:Z39"/>
    <mergeCell ref="AA39:AC39"/>
    <mergeCell ref="AD39:AF39"/>
    <mergeCell ref="AG39:AI39"/>
    <mergeCell ref="AJ39:AK39"/>
    <mergeCell ref="A39:C39"/>
    <mergeCell ref="F39:H39"/>
    <mergeCell ref="I39:K39"/>
    <mergeCell ref="L39:N39"/>
    <mergeCell ref="O39:Q39"/>
    <mergeCell ref="R39:T39"/>
    <mergeCell ref="U40:W40"/>
    <mergeCell ref="X40:Z40"/>
    <mergeCell ref="AA40:AC40"/>
    <mergeCell ref="AD40:AF40"/>
    <mergeCell ref="AG40:AI40"/>
    <mergeCell ref="AJ40:AK40"/>
    <mergeCell ref="A40:C40"/>
    <mergeCell ref="F40:H40"/>
    <mergeCell ref="I40:K40"/>
    <mergeCell ref="L40:N40"/>
    <mergeCell ref="O40:Q40"/>
    <mergeCell ref="R40:T40"/>
    <mergeCell ref="U41:W41"/>
    <mergeCell ref="X41:Z41"/>
    <mergeCell ref="AA41:AC41"/>
    <mergeCell ref="AD41:AF41"/>
    <mergeCell ref="AG41:AI41"/>
    <mergeCell ref="AJ41:AK41"/>
    <mergeCell ref="A41:C41"/>
    <mergeCell ref="F41:H41"/>
    <mergeCell ref="I41:K41"/>
    <mergeCell ref="L41:N41"/>
    <mergeCell ref="O41:Q41"/>
    <mergeCell ref="R41:T41"/>
    <mergeCell ref="U42:W42"/>
    <mergeCell ref="X42:Z42"/>
    <mergeCell ref="AA42:AC42"/>
    <mergeCell ref="AD42:AF42"/>
    <mergeCell ref="AG42:AI42"/>
    <mergeCell ref="AJ42:AK42"/>
    <mergeCell ref="A42:C42"/>
    <mergeCell ref="F42:H42"/>
    <mergeCell ref="I42:K42"/>
    <mergeCell ref="L42:N42"/>
    <mergeCell ref="O42:Q42"/>
    <mergeCell ref="R42:T42"/>
    <mergeCell ref="U43:W43"/>
    <mergeCell ref="X43:Z43"/>
    <mergeCell ref="AA43:AC43"/>
    <mergeCell ref="AD43:AF43"/>
    <mergeCell ref="AG43:AI43"/>
    <mergeCell ref="AJ43:AK43"/>
    <mergeCell ref="A43:C43"/>
    <mergeCell ref="F43:H43"/>
    <mergeCell ref="I43:K43"/>
    <mergeCell ref="L43:N43"/>
    <mergeCell ref="O43:Q43"/>
    <mergeCell ref="R43:T43"/>
    <mergeCell ref="C51:D51"/>
    <mergeCell ref="E51:H51"/>
    <mergeCell ref="I51:N51"/>
    <mergeCell ref="O51:T51"/>
    <mergeCell ref="U51:Z51"/>
    <mergeCell ref="AA51:AF51"/>
    <mergeCell ref="A47:B47"/>
    <mergeCell ref="C47:D47"/>
    <mergeCell ref="E47:H47"/>
    <mergeCell ref="A48:B48"/>
    <mergeCell ref="C48:D48"/>
    <mergeCell ref="E48:H48"/>
    <mergeCell ref="AG51:AK51"/>
    <mergeCell ref="AL51:AM51"/>
    <mergeCell ref="F52:H52"/>
    <mergeCell ref="I52:K52"/>
    <mergeCell ref="L52:N52"/>
    <mergeCell ref="O52:Q52"/>
    <mergeCell ref="R52:T52"/>
    <mergeCell ref="U52:W52"/>
    <mergeCell ref="X52:Z52"/>
    <mergeCell ref="AA52:AC52"/>
    <mergeCell ref="AD52:AF52"/>
    <mergeCell ref="AG52:AI52"/>
    <mergeCell ref="AJ52:AK52"/>
    <mergeCell ref="AG53:AI53"/>
    <mergeCell ref="AJ53:AK53"/>
    <mergeCell ref="F54:H54"/>
    <mergeCell ref="I54:K54"/>
    <mergeCell ref="L54:N54"/>
    <mergeCell ref="O54:Q54"/>
    <mergeCell ref="R54:T54"/>
    <mergeCell ref="U54:W54"/>
    <mergeCell ref="C68:E68"/>
    <mergeCell ref="F53:H53"/>
    <mergeCell ref="I53:K53"/>
    <mergeCell ref="L53:N53"/>
    <mergeCell ref="O53:Q53"/>
    <mergeCell ref="R53:T53"/>
    <mergeCell ref="U53:W53"/>
    <mergeCell ref="X53:Z53"/>
    <mergeCell ref="AA53:AC53"/>
    <mergeCell ref="AD53:AF53"/>
    <mergeCell ref="C69:E69"/>
    <mergeCell ref="AA55:AF55"/>
    <mergeCell ref="AG55:AK55"/>
    <mergeCell ref="AL55:AM55"/>
    <mergeCell ref="C65:E65"/>
    <mergeCell ref="C66:E66"/>
    <mergeCell ref="C67:E67"/>
    <mergeCell ref="X54:Z54"/>
    <mergeCell ref="AA54:AC54"/>
    <mergeCell ref="AD54:AF54"/>
    <mergeCell ref="AG54:AI54"/>
    <mergeCell ref="AJ54:AK54"/>
    <mergeCell ref="C55:D55"/>
    <mergeCell ref="E55:H55"/>
    <mergeCell ref="I55:N55"/>
    <mergeCell ref="O55:T55"/>
    <mergeCell ref="U55:Z55"/>
  </mergeCells>
  <phoneticPr fontId="21"/>
  <dataValidations count="7">
    <dataValidation type="list" allowBlank="1" showInputMessage="1" showErrorMessage="1" sqref="AK5:AN5" xr:uid="{D697C556-D679-4297-8304-01FC9ED77C0A}">
      <formula1>"主たる事業所,従たる事業所,主従合計"</formula1>
    </dataValidation>
    <dataValidation type="list" allowBlank="1" showInputMessage="1" sqref="B13:B32" xr:uid="{CA136655-4383-4029-9469-22A1972BB139}">
      <formula1>"管理者,サービス管理責任者,地域移行支援員,生活支援員"</formula1>
    </dataValidation>
    <dataValidation type="whole" operator="greaterThanOrEqual" allowBlank="1" showInputMessage="1" showErrorMessage="1" sqref="I40:I43 D40:F43 U40:U43 X40:X43 AA40:AA43 R40:R43 O40:O43 L40:L43 AG40:AG43 AD40:AD43" xr:uid="{6DF4559D-AF4F-4BFA-BFEC-8E5A2991AD15}">
      <formula1>0</formula1>
    </dataValidation>
    <dataValidation operator="greaterThanOrEqual" allowBlank="1" showInputMessage="1" showErrorMessage="1" sqref="I49 I44:I45 AJ40:AJ43 L44:L45 L49 AL40:AL42" xr:uid="{9801ED5E-D685-4C8A-B437-03965CB341A5}"/>
    <dataValidation type="list" allowBlank="1" showInputMessage="1" showErrorMessage="1" sqref="C13:C32" xr:uid="{4420ADB9-B2CC-42A6-A732-49D0F595FAF5}">
      <formula1>"A（常勤専従）,B（常勤兼務）,C（非常勤専従）,D（非常勤兼務）"</formula1>
    </dataValidation>
    <dataValidation type="list" allowBlank="1" showInputMessage="1" showErrorMessage="1" sqref="AK4:AN4" xr:uid="{CAE210C9-050E-4049-BBB1-30B1B74D4786}">
      <formula1>"予定,実績"</formula1>
    </dataValidation>
    <dataValidation type="list" allowBlank="1" showInputMessage="1" showErrorMessage="1" sqref="AK3:AN3" xr:uid="{50FF4438-F3ED-43C6-B718-584EFD4573CB}">
      <formula1>"４週,歴月"</formula1>
    </dataValidation>
  </dataValidations>
  <printOptions horizontalCentered="1" verticalCentered="1"/>
  <pageMargins left="0.19685039370078741" right="0.19685039370078741" top="0.39370078740157483" bottom="0.19685039370078741" header="0.19685039370078741" footer="0.39370078740157483"/>
  <pageSetup paperSize="9" scale="64" fitToWidth="0" fitToHeight="0" orientation="landscape" r:id="rId1"/>
  <headerFooter alignWithMargins="0">
    <oddHeader>&amp;L&amp;"ＭＳ ゴシック,標準"&amp;10（参考様式）</oddHeader>
  </headerFooter>
  <rowBreaks count="1" manualBreakCount="1">
    <brk id="37" max="40"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F3CFA-BB6F-4AAA-A9BC-570773BB6C46}">
  <dimension ref="A1:AQ187"/>
  <sheetViews>
    <sheetView showGridLines="0" view="pageBreakPreview" zoomScaleNormal="100" zoomScaleSheetLayoutView="100" workbookViewId="0">
      <selection activeCell="A21" sqref="A21"/>
    </sheetView>
  </sheetViews>
  <sheetFormatPr defaultColWidth="9.109375" defaultRowHeight="21" customHeight="1" x14ac:dyDescent="0.2"/>
  <cols>
    <col min="1" max="1" width="5.5546875" style="1" customWidth="1"/>
    <col min="2" max="2" width="20.44140625" style="2" customWidth="1"/>
    <col min="3" max="3" width="14.6640625" style="1" customWidth="1"/>
    <col min="4" max="5" width="8.44140625" style="1" customWidth="1"/>
    <col min="6" max="36" width="3.21875" style="1" customWidth="1"/>
    <col min="37" max="37" width="7.33203125" style="1" customWidth="1"/>
    <col min="38" max="39" width="8.44140625" style="1" customWidth="1"/>
    <col min="40" max="40" width="6.21875" style="1" customWidth="1"/>
    <col min="41" max="16384" width="9.109375" style="1"/>
  </cols>
  <sheetData>
    <row r="1" spans="1:41" ht="21" customHeight="1" x14ac:dyDescent="0.2">
      <c r="A1" s="1" t="s">
        <v>188</v>
      </c>
    </row>
    <row r="2" spans="1:41" ht="20.100000000000001" customHeight="1" x14ac:dyDescent="0.2">
      <c r="A2" s="5" t="s">
        <v>32</v>
      </c>
      <c r="C2" s="6"/>
      <c r="D2" s="6"/>
      <c r="E2" s="6"/>
      <c r="F2" s="6"/>
      <c r="G2" s="6"/>
      <c r="H2" s="6"/>
      <c r="I2" s="6"/>
      <c r="J2" s="6"/>
      <c r="K2" s="6"/>
      <c r="L2" s="6"/>
      <c r="M2" s="6"/>
      <c r="N2" s="6"/>
      <c r="O2" s="6"/>
      <c r="P2" s="6"/>
      <c r="Q2" s="6"/>
      <c r="R2" s="6"/>
      <c r="S2" s="6"/>
      <c r="T2" s="6"/>
      <c r="U2" s="6"/>
      <c r="V2" s="6"/>
      <c r="W2" s="6"/>
      <c r="X2" s="4"/>
      <c r="Y2" s="4"/>
      <c r="Z2" s="7"/>
      <c r="AA2" s="7"/>
      <c r="AB2" s="7"/>
      <c r="AC2" s="7"/>
      <c r="AD2" s="68"/>
      <c r="AE2" s="68"/>
      <c r="AF2" s="68"/>
      <c r="AG2" s="68"/>
      <c r="AH2" s="68"/>
      <c r="AI2" s="9" t="s">
        <v>45</v>
      </c>
      <c r="AJ2" s="9"/>
      <c r="AK2" s="885" t="str">
        <f>IF([16]基本情報入力シート!L66&amp;"("&amp;[16]基本情報入力シート!L67&amp;")"="","",[16]基本情報入力シート!L66&amp;"("&amp;[16]基本情報入力シート!L67&amp;")")</f>
        <v>施設入所支援(障害者支援施設)</v>
      </c>
      <c r="AL2" s="886"/>
      <c r="AM2" s="886"/>
      <c r="AN2" s="887"/>
    </row>
    <row r="3" spans="1:41" ht="18" customHeight="1" x14ac:dyDescent="0.2">
      <c r="A3" s="7"/>
      <c r="B3" s="10"/>
      <c r="C3" s="10"/>
      <c r="D3" s="10"/>
      <c r="E3" s="10"/>
      <c r="F3" s="10"/>
      <c r="G3" s="10"/>
      <c r="H3" s="10"/>
      <c r="I3" s="10"/>
      <c r="J3" s="10"/>
      <c r="K3" s="10"/>
      <c r="L3" s="10"/>
      <c r="M3" s="814"/>
      <c r="N3" s="814"/>
      <c r="O3" s="814"/>
      <c r="P3" s="814"/>
      <c r="Q3" s="815" t="s">
        <v>46</v>
      </c>
      <c r="R3" s="815"/>
      <c r="S3" s="814"/>
      <c r="T3" s="814"/>
      <c r="U3" s="815" t="s">
        <v>37</v>
      </c>
      <c r="V3" s="815"/>
      <c r="W3" s="10"/>
      <c r="X3" s="10"/>
      <c r="Y3" s="10"/>
      <c r="Z3" s="7"/>
      <c r="AA3" s="7"/>
      <c r="AC3" s="9"/>
      <c r="AD3" s="10"/>
      <c r="AE3" s="10"/>
      <c r="AF3" s="10"/>
      <c r="AG3" s="10"/>
      <c r="AH3" s="10"/>
      <c r="AI3" s="9" t="s">
        <v>47</v>
      </c>
      <c r="AJ3" s="9"/>
      <c r="AK3" s="888" t="str">
        <f>IF([16]基本情報入力シート!L70="","",[16]基本情報入力シート!L70)</f>
        <v/>
      </c>
      <c r="AL3" s="889"/>
      <c r="AM3" s="889"/>
      <c r="AN3" s="890"/>
    </row>
    <row r="4" spans="1:41" ht="18" customHeight="1" x14ac:dyDescent="0.2">
      <c r="A4" s="69"/>
      <c r="B4" s="69"/>
      <c r="C4" s="69"/>
      <c r="D4" s="69"/>
      <c r="E4" s="69"/>
      <c r="F4" s="69"/>
      <c r="G4" s="69"/>
      <c r="H4" s="69"/>
      <c r="I4" s="69"/>
      <c r="J4" s="69"/>
      <c r="K4" s="69"/>
      <c r="L4" s="69"/>
      <c r="M4" s="69"/>
      <c r="N4" s="69"/>
      <c r="O4" s="69"/>
      <c r="P4" s="69"/>
      <c r="Q4" s="69"/>
      <c r="R4" s="69"/>
      <c r="S4" s="69"/>
      <c r="T4" s="69"/>
      <c r="U4" s="69"/>
      <c r="V4" s="69"/>
      <c r="W4" s="69"/>
      <c r="Y4" s="14"/>
      <c r="Z4" s="14"/>
      <c r="AA4" s="14"/>
      <c r="AB4" s="7"/>
      <c r="AC4" s="14"/>
      <c r="AD4" s="14"/>
      <c r="AE4" s="14"/>
      <c r="AF4" s="14"/>
      <c r="AG4" s="14"/>
      <c r="AH4" s="14"/>
      <c r="AI4" s="15" t="s">
        <v>48</v>
      </c>
      <c r="AJ4" s="9"/>
      <c r="AK4" s="837" t="s">
        <v>49</v>
      </c>
      <c r="AL4" s="837"/>
      <c r="AM4" s="837"/>
      <c r="AN4" s="837"/>
    </row>
    <row r="5" spans="1:41" ht="18" customHeight="1" x14ac:dyDescent="0.2">
      <c r="A5" s="69"/>
      <c r="B5" s="69"/>
      <c r="C5" s="69"/>
      <c r="D5" s="69"/>
      <c r="E5" s="69"/>
      <c r="F5" s="69"/>
      <c r="G5" s="69"/>
      <c r="H5" s="69"/>
      <c r="I5" s="69"/>
      <c r="J5" s="69"/>
      <c r="K5" s="69"/>
      <c r="L5" s="69"/>
      <c r="M5" s="69"/>
      <c r="N5" s="69"/>
      <c r="O5" s="69"/>
      <c r="P5" s="69"/>
      <c r="Q5" s="69"/>
      <c r="R5" s="69"/>
      <c r="S5" s="69"/>
      <c r="T5" s="69"/>
      <c r="U5" s="69"/>
      <c r="V5" s="69"/>
      <c r="W5" s="69"/>
      <c r="Y5" s="14"/>
      <c r="Z5" s="14"/>
      <c r="AA5" s="14"/>
      <c r="AB5" s="7"/>
      <c r="AC5" s="14"/>
      <c r="AD5" s="14"/>
      <c r="AE5" s="14"/>
      <c r="AF5" s="14"/>
      <c r="AG5" s="14"/>
      <c r="AH5" s="14"/>
      <c r="AI5" s="15" t="s">
        <v>50</v>
      </c>
      <c r="AJ5" s="9"/>
      <c r="AK5" s="837" t="s">
        <v>51</v>
      </c>
      <c r="AL5" s="837"/>
      <c r="AM5" s="837"/>
      <c r="AN5" s="837"/>
    </row>
    <row r="6" spans="1:41" ht="18" customHeight="1" x14ac:dyDescent="0.2">
      <c r="A6" s="69"/>
      <c r="B6" s="69"/>
      <c r="C6" s="69"/>
      <c r="D6" s="69"/>
      <c r="E6" s="69"/>
      <c r="F6" s="69"/>
      <c r="G6" s="69"/>
      <c r="H6" s="69"/>
      <c r="I6" s="69"/>
      <c r="J6" s="69"/>
      <c r="K6" s="69"/>
      <c r="L6" s="69"/>
      <c r="M6" s="69"/>
      <c r="N6" s="69"/>
      <c r="O6" s="69"/>
      <c r="P6" s="69"/>
      <c r="Q6" s="69"/>
      <c r="R6" s="69"/>
      <c r="S6" s="69"/>
      <c r="T6" s="69"/>
      <c r="U6" s="69"/>
      <c r="V6" s="69"/>
      <c r="W6" s="69"/>
      <c r="Y6" s="14"/>
      <c r="Z6" s="14"/>
      <c r="AA6" s="14"/>
      <c r="AB6" s="7"/>
      <c r="AC6" s="14"/>
      <c r="AD6" s="14"/>
      <c r="AE6" s="14"/>
      <c r="AF6" s="14"/>
      <c r="AG6" s="14"/>
      <c r="AH6" s="14"/>
      <c r="AI6" s="15" t="s">
        <v>189</v>
      </c>
      <c r="AJ6" s="9"/>
      <c r="AK6" s="891"/>
      <c r="AL6" s="905"/>
      <c r="AM6" s="905"/>
      <c r="AN6" s="906"/>
    </row>
    <row r="7" spans="1:41" ht="18" customHeight="1" x14ac:dyDescent="0.2">
      <c r="A7" s="69"/>
      <c r="B7" s="69"/>
      <c r="C7" s="69"/>
      <c r="D7" s="69"/>
      <c r="E7" s="69"/>
      <c r="F7" s="69"/>
      <c r="G7" s="69"/>
      <c r="H7" s="69"/>
      <c r="I7" s="69"/>
      <c r="J7" s="69"/>
      <c r="K7" s="69"/>
      <c r="L7" s="69"/>
      <c r="M7" s="69"/>
      <c r="N7" s="69"/>
      <c r="O7" s="69"/>
      <c r="P7" s="69"/>
      <c r="Q7" s="69"/>
      <c r="R7" s="69"/>
      <c r="S7" s="69"/>
      <c r="T7" s="69"/>
      <c r="U7" s="69"/>
      <c r="V7" s="69"/>
      <c r="W7" s="69"/>
      <c r="Y7" s="14"/>
      <c r="Z7" s="14"/>
      <c r="AA7" s="14"/>
      <c r="AB7" s="7"/>
      <c r="AC7" s="14"/>
      <c r="AD7" s="14"/>
      <c r="AE7" s="14"/>
      <c r="AF7" s="14"/>
      <c r="AG7" s="14"/>
      <c r="AH7" s="14"/>
      <c r="AI7" s="15" t="s">
        <v>190</v>
      </c>
      <c r="AJ7" s="9"/>
      <c r="AK7" s="874" t="e">
        <f>AL126</f>
        <v>#DIV/0!</v>
      </c>
      <c r="AL7" s="875"/>
      <c r="AM7" s="875"/>
      <c r="AN7" s="876"/>
    </row>
    <row r="8" spans="1:41" ht="18" customHeight="1" x14ac:dyDescent="0.2">
      <c r="A8" s="69"/>
      <c r="B8" s="69"/>
      <c r="C8" s="69"/>
      <c r="D8" s="69"/>
      <c r="E8" s="69"/>
      <c r="F8" s="69"/>
      <c r="G8" s="69"/>
      <c r="H8" s="69"/>
      <c r="I8" s="69"/>
      <c r="J8" s="69"/>
      <c r="K8" s="69"/>
      <c r="L8" s="69"/>
      <c r="M8" s="69"/>
      <c r="N8" s="69"/>
      <c r="O8" s="69"/>
      <c r="P8" s="69"/>
      <c r="Q8" s="69"/>
      <c r="R8" s="69"/>
      <c r="S8" s="69"/>
      <c r="U8" s="69"/>
      <c r="V8" s="69"/>
      <c r="W8" s="69"/>
      <c r="Y8" s="14"/>
      <c r="Z8" s="14"/>
      <c r="AA8" s="14"/>
      <c r="AB8" s="7"/>
      <c r="AC8" s="14"/>
      <c r="AD8" s="14"/>
      <c r="AE8" s="14"/>
      <c r="AF8" s="14"/>
      <c r="AG8" s="15" t="s">
        <v>159</v>
      </c>
      <c r="AH8" s="877"/>
      <c r="AI8" s="877"/>
      <c r="AJ8" s="877"/>
      <c r="AK8" s="14" t="s">
        <v>56</v>
      </c>
      <c r="AL8" s="70"/>
      <c r="AM8" s="14" t="s">
        <v>57</v>
      </c>
      <c r="AN8" s="7"/>
    </row>
    <row r="9" spans="1:41" ht="9.9" customHeight="1" x14ac:dyDescent="0.2">
      <c r="A9" s="7"/>
      <c r="B9" s="3"/>
      <c r="C9" s="3"/>
      <c r="D9" s="3"/>
      <c r="E9" s="3"/>
      <c r="F9" s="3"/>
      <c r="G9" s="3"/>
      <c r="H9" s="3"/>
      <c r="I9" s="3"/>
      <c r="J9" s="3"/>
      <c r="K9" s="3"/>
      <c r="L9" s="3"/>
      <c r="M9" s="3"/>
      <c r="N9" s="3"/>
      <c r="O9" s="3"/>
      <c r="P9" s="3"/>
      <c r="Q9" s="3"/>
      <c r="R9" s="3"/>
      <c r="S9" s="3"/>
      <c r="T9" s="3"/>
      <c r="U9" s="3"/>
      <c r="V9" s="3"/>
      <c r="W9" s="3"/>
      <c r="X9" s="10"/>
      <c r="Y9" s="10"/>
      <c r="Z9" s="10"/>
      <c r="AA9" s="10"/>
      <c r="AB9" s="10"/>
      <c r="AC9" s="10"/>
      <c r="AD9" s="10"/>
      <c r="AE9" s="10"/>
      <c r="AF9" s="10"/>
      <c r="AG9" s="10"/>
      <c r="AH9" s="10"/>
      <c r="AI9" s="10"/>
      <c r="AJ9" s="10"/>
      <c r="AK9" s="10"/>
      <c r="AL9" s="10"/>
      <c r="AM9" s="7"/>
      <c r="AN9" s="7"/>
    </row>
    <row r="10" spans="1:41" ht="15" customHeight="1" x14ac:dyDescent="0.2">
      <c r="A10" s="878" t="s">
        <v>58</v>
      </c>
      <c r="B10" s="879" t="s">
        <v>160</v>
      </c>
      <c r="C10" s="881" t="s">
        <v>161</v>
      </c>
      <c r="D10" s="772" t="s">
        <v>162</v>
      </c>
      <c r="E10" s="864" t="s">
        <v>163</v>
      </c>
      <c r="F10" s="868" t="s">
        <v>164</v>
      </c>
      <c r="G10" s="868"/>
      <c r="H10" s="868"/>
      <c r="I10" s="868"/>
      <c r="J10" s="868"/>
      <c r="K10" s="868"/>
      <c r="L10" s="868"/>
      <c r="M10" s="868"/>
      <c r="N10" s="868"/>
      <c r="O10" s="868"/>
      <c r="P10" s="868"/>
      <c r="Q10" s="868"/>
      <c r="R10" s="868"/>
      <c r="S10" s="868"/>
      <c r="T10" s="868"/>
      <c r="U10" s="868"/>
      <c r="V10" s="868"/>
      <c r="W10" s="868"/>
      <c r="X10" s="868"/>
      <c r="Y10" s="868"/>
      <c r="Z10" s="868"/>
      <c r="AA10" s="868"/>
      <c r="AB10" s="868"/>
      <c r="AC10" s="868"/>
      <c r="AD10" s="868"/>
      <c r="AE10" s="868"/>
      <c r="AF10" s="868"/>
      <c r="AG10" s="868"/>
      <c r="AH10" s="868"/>
      <c r="AI10" s="868"/>
      <c r="AJ10" s="868"/>
      <c r="AK10" s="869" t="s">
        <v>165</v>
      </c>
      <c r="AL10" s="780" t="s">
        <v>166</v>
      </c>
      <c r="AM10" s="870" t="s">
        <v>191</v>
      </c>
      <c r="AN10" s="873" t="s">
        <v>168</v>
      </c>
      <c r="AO10" s="873"/>
    </row>
    <row r="11" spans="1:41" ht="15" customHeight="1" x14ac:dyDescent="0.2">
      <c r="A11" s="878"/>
      <c r="B11" s="880"/>
      <c r="C11" s="825"/>
      <c r="D11" s="772"/>
      <c r="E11" s="864"/>
      <c r="F11" s="772" t="s">
        <v>33</v>
      </c>
      <c r="G11" s="772"/>
      <c r="H11" s="772"/>
      <c r="I11" s="772"/>
      <c r="J11" s="772"/>
      <c r="K11" s="772"/>
      <c r="L11" s="772"/>
      <c r="M11" s="772" t="s">
        <v>34</v>
      </c>
      <c r="N11" s="772"/>
      <c r="O11" s="772"/>
      <c r="P11" s="772"/>
      <c r="Q11" s="772"/>
      <c r="R11" s="772"/>
      <c r="S11" s="772"/>
      <c r="T11" s="772" t="s">
        <v>35</v>
      </c>
      <c r="U11" s="772"/>
      <c r="V11" s="772"/>
      <c r="W11" s="772"/>
      <c r="X11" s="772"/>
      <c r="Y11" s="772"/>
      <c r="Z11" s="772"/>
      <c r="AA11" s="772" t="s">
        <v>36</v>
      </c>
      <c r="AB11" s="772"/>
      <c r="AC11" s="772"/>
      <c r="AD11" s="772"/>
      <c r="AE11" s="772"/>
      <c r="AF11" s="772"/>
      <c r="AG11" s="772"/>
      <c r="AH11" s="772" t="s">
        <v>68</v>
      </c>
      <c r="AI11" s="772"/>
      <c r="AJ11" s="772"/>
      <c r="AK11" s="869"/>
      <c r="AL11" s="780"/>
      <c r="AM11" s="871"/>
      <c r="AN11" s="873"/>
      <c r="AO11" s="873"/>
    </row>
    <row r="12" spans="1:41" ht="15" customHeight="1" x14ac:dyDescent="0.2">
      <c r="A12" s="878"/>
      <c r="B12" s="883" t="s">
        <v>69</v>
      </c>
      <c r="C12" s="825"/>
      <c r="D12" s="772"/>
      <c r="E12" s="864"/>
      <c r="F12" s="20">
        <v>45474</v>
      </c>
      <c r="G12" s="20">
        <v>45475</v>
      </c>
      <c r="H12" s="20">
        <v>45476</v>
      </c>
      <c r="I12" s="20">
        <v>45477</v>
      </c>
      <c r="J12" s="20">
        <v>45478</v>
      </c>
      <c r="K12" s="20">
        <v>45479</v>
      </c>
      <c r="L12" s="20">
        <v>45480</v>
      </c>
      <c r="M12" s="20">
        <v>45481</v>
      </c>
      <c r="N12" s="20">
        <v>45482</v>
      </c>
      <c r="O12" s="20">
        <v>45483</v>
      </c>
      <c r="P12" s="20">
        <v>45484</v>
      </c>
      <c r="Q12" s="20">
        <v>45485</v>
      </c>
      <c r="R12" s="20">
        <v>45486</v>
      </c>
      <c r="S12" s="20">
        <v>45487</v>
      </c>
      <c r="T12" s="20">
        <v>45488</v>
      </c>
      <c r="U12" s="20">
        <v>45489</v>
      </c>
      <c r="V12" s="20">
        <v>45490</v>
      </c>
      <c r="W12" s="20">
        <v>45491</v>
      </c>
      <c r="X12" s="20">
        <v>45492</v>
      </c>
      <c r="Y12" s="20">
        <v>45493</v>
      </c>
      <c r="Z12" s="20">
        <v>45494</v>
      </c>
      <c r="AA12" s="20">
        <v>45495</v>
      </c>
      <c r="AB12" s="20">
        <v>45496</v>
      </c>
      <c r="AC12" s="20">
        <v>45497</v>
      </c>
      <c r="AD12" s="20">
        <v>45498</v>
      </c>
      <c r="AE12" s="20">
        <v>45499</v>
      </c>
      <c r="AF12" s="20">
        <v>45500</v>
      </c>
      <c r="AG12" s="20">
        <v>45501</v>
      </c>
      <c r="AH12" s="20">
        <v>45502</v>
      </c>
      <c r="AI12" s="20">
        <v>45503</v>
      </c>
      <c r="AJ12" s="20">
        <v>45504</v>
      </c>
      <c r="AK12" s="869"/>
      <c r="AL12" s="780"/>
      <c r="AM12" s="871"/>
      <c r="AN12" s="873"/>
      <c r="AO12" s="873"/>
    </row>
    <row r="13" spans="1:41" ht="15" customHeight="1" x14ac:dyDescent="0.2">
      <c r="A13" s="878"/>
      <c r="B13" s="884"/>
      <c r="C13" s="882"/>
      <c r="D13" s="772"/>
      <c r="E13" s="864"/>
      <c r="F13" s="83" t="s">
        <v>70</v>
      </c>
      <c r="G13" s="83" t="s">
        <v>71</v>
      </c>
      <c r="H13" s="83" t="s">
        <v>72</v>
      </c>
      <c r="I13" s="83" t="s">
        <v>73</v>
      </c>
      <c r="J13" s="83" t="s">
        <v>74</v>
      </c>
      <c r="K13" s="83" t="s">
        <v>75</v>
      </c>
      <c r="L13" s="83" t="s">
        <v>76</v>
      </c>
      <c r="M13" s="83" t="s">
        <v>70</v>
      </c>
      <c r="N13" s="83" t="s">
        <v>71</v>
      </c>
      <c r="O13" s="83" t="s">
        <v>72</v>
      </c>
      <c r="P13" s="83" t="s">
        <v>73</v>
      </c>
      <c r="Q13" s="83" t="s">
        <v>74</v>
      </c>
      <c r="R13" s="83" t="s">
        <v>75</v>
      </c>
      <c r="S13" s="83" t="s">
        <v>76</v>
      </c>
      <c r="T13" s="83" t="s">
        <v>192</v>
      </c>
      <c r="U13" s="83" t="s">
        <v>71</v>
      </c>
      <c r="V13" s="83" t="s">
        <v>72</v>
      </c>
      <c r="W13" s="83" t="s">
        <v>73</v>
      </c>
      <c r="X13" s="83" t="s">
        <v>74</v>
      </c>
      <c r="Y13" s="83" t="s">
        <v>75</v>
      </c>
      <c r="Z13" s="83" t="s">
        <v>76</v>
      </c>
      <c r="AA13" s="83" t="s">
        <v>70</v>
      </c>
      <c r="AB13" s="83" t="s">
        <v>71</v>
      </c>
      <c r="AC13" s="83" t="s">
        <v>72</v>
      </c>
      <c r="AD13" s="83" t="s">
        <v>73</v>
      </c>
      <c r="AE13" s="83" t="s">
        <v>74</v>
      </c>
      <c r="AF13" s="83" t="s">
        <v>75</v>
      </c>
      <c r="AG13" s="83" t="s">
        <v>76</v>
      </c>
      <c r="AH13" s="83" t="s">
        <v>70</v>
      </c>
      <c r="AI13" s="83" t="s">
        <v>71</v>
      </c>
      <c r="AJ13" s="83" t="s">
        <v>72</v>
      </c>
      <c r="AK13" s="869"/>
      <c r="AL13" s="780"/>
      <c r="AM13" s="872"/>
      <c r="AN13" s="873"/>
      <c r="AO13" s="873"/>
    </row>
    <row r="14" spans="1:41" ht="18" customHeight="1" x14ac:dyDescent="0.2">
      <c r="A14" s="71">
        <v>1</v>
      </c>
      <c r="B14" s="72"/>
      <c r="C14" s="36"/>
      <c r="D14" s="73"/>
      <c r="E14" s="74"/>
      <c r="F14" s="28"/>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40"/>
      <c r="AG14" s="40"/>
      <c r="AH14" s="41"/>
      <c r="AI14" s="41"/>
      <c r="AJ14" s="41"/>
      <c r="AK14" s="75">
        <f>+SUM(F14:AJ14)</f>
        <v>0</v>
      </c>
      <c r="AL14" s="76">
        <f t="shared" ref="AL14:AL77" si="0">IF($AK$4="４週",AK14/4,AK14/(DAY(EOMONTH($F$12,0))/7))</f>
        <v>0</v>
      </c>
      <c r="AM14" s="76" t="str">
        <f>IF(ISBLANK($AH$8),"",ROUNDDOWN(AL14/$AH$8,1))</f>
        <v/>
      </c>
      <c r="AN14" s="863"/>
      <c r="AO14" s="863"/>
    </row>
    <row r="15" spans="1:41" ht="18" customHeight="1" x14ac:dyDescent="0.2">
      <c r="A15" s="71">
        <v>2</v>
      </c>
      <c r="B15" s="72"/>
      <c r="C15" s="36"/>
      <c r="D15" s="73"/>
      <c r="E15" s="74"/>
      <c r="F15" s="39"/>
      <c r="G15" s="40"/>
      <c r="H15" s="40"/>
      <c r="I15" s="40"/>
      <c r="J15" s="40"/>
      <c r="K15" s="40"/>
      <c r="L15" s="40"/>
      <c r="M15" s="40"/>
      <c r="N15" s="40"/>
      <c r="O15" s="40"/>
      <c r="P15" s="40"/>
      <c r="Q15" s="40"/>
      <c r="R15" s="40"/>
      <c r="S15" s="40"/>
      <c r="T15" s="40"/>
      <c r="U15" s="40"/>
      <c r="V15" s="40"/>
      <c r="W15" s="40"/>
      <c r="X15" s="40"/>
      <c r="Y15" s="40"/>
      <c r="Z15" s="40"/>
      <c r="AA15" s="40"/>
      <c r="AB15" s="40"/>
      <c r="AC15" s="40"/>
      <c r="AD15" s="40"/>
      <c r="AE15" s="40"/>
      <c r="AF15" s="40"/>
      <c r="AG15" s="40"/>
      <c r="AH15" s="41"/>
      <c r="AI15" s="41"/>
      <c r="AJ15" s="41"/>
      <c r="AK15" s="75">
        <f t="shared" ref="AK15:AK114" si="1">+SUM(F15:AJ15)</f>
        <v>0</v>
      </c>
      <c r="AL15" s="76">
        <f t="shared" si="0"/>
        <v>0</v>
      </c>
      <c r="AM15" s="76" t="str">
        <f t="shared" ref="AM15:AM78" si="2">IF(ISBLANK($AH$8),"",ROUNDDOWN(AL15/$AH$8,1))</f>
        <v/>
      </c>
      <c r="AN15" s="863"/>
      <c r="AO15" s="863"/>
    </row>
    <row r="16" spans="1:41" ht="18" customHeight="1" x14ac:dyDescent="0.2">
      <c r="A16" s="71">
        <v>3</v>
      </c>
      <c r="B16" s="72"/>
      <c r="C16" s="36"/>
      <c r="D16" s="73"/>
      <c r="E16" s="74"/>
      <c r="F16" s="39"/>
      <c r="G16" s="40"/>
      <c r="H16" s="40"/>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1"/>
      <c r="AI16" s="41"/>
      <c r="AJ16" s="41"/>
      <c r="AK16" s="75">
        <f t="shared" si="1"/>
        <v>0</v>
      </c>
      <c r="AL16" s="76">
        <f t="shared" si="0"/>
        <v>0</v>
      </c>
      <c r="AM16" s="76" t="str">
        <f t="shared" si="2"/>
        <v/>
      </c>
      <c r="AN16" s="863"/>
      <c r="AO16" s="863"/>
    </row>
    <row r="17" spans="1:41" ht="18" customHeight="1" x14ac:dyDescent="0.2">
      <c r="A17" s="71">
        <v>4</v>
      </c>
      <c r="B17" s="72"/>
      <c r="C17" s="36"/>
      <c r="D17" s="73"/>
      <c r="E17" s="74"/>
      <c r="F17" s="39"/>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c r="AH17" s="41"/>
      <c r="AI17" s="41"/>
      <c r="AJ17" s="41"/>
      <c r="AK17" s="75">
        <f t="shared" si="1"/>
        <v>0</v>
      </c>
      <c r="AL17" s="76">
        <f t="shared" si="0"/>
        <v>0</v>
      </c>
      <c r="AM17" s="76" t="str">
        <f t="shared" si="2"/>
        <v/>
      </c>
      <c r="AN17" s="863"/>
      <c r="AO17" s="863"/>
    </row>
    <row r="18" spans="1:41" ht="18" customHeight="1" x14ac:dyDescent="0.2">
      <c r="A18" s="71">
        <v>5</v>
      </c>
      <c r="B18" s="72"/>
      <c r="C18" s="36"/>
      <c r="D18" s="73"/>
      <c r="E18" s="74"/>
      <c r="F18" s="39"/>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1"/>
      <c r="AI18" s="41"/>
      <c r="AJ18" s="41"/>
      <c r="AK18" s="75">
        <f t="shared" si="1"/>
        <v>0</v>
      </c>
      <c r="AL18" s="76">
        <f t="shared" si="0"/>
        <v>0</v>
      </c>
      <c r="AM18" s="76" t="str">
        <f t="shared" si="2"/>
        <v/>
      </c>
      <c r="AN18" s="863"/>
      <c r="AO18" s="863"/>
    </row>
    <row r="19" spans="1:41" ht="18" customHeight="1" x14ac:dyDescent="0.2">
      <c r="A19" s="71">
        <v>6</v>
      </c>
      <c r="B19" s="72"/>
      <c r="C19" s="36"/>
      <c r="D19" s="73"/>
      <c r="E19" s="74"/>
      <c r="F19" s="39"/>
      <c r="G19" s="40"/>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1"/>
      <c r="AI19" s="41"/>
      <c r="AJ19" s="41"/>
      <c r="AK19" s="75">
        <f t="shared" si="1"/>
        <v>0</v>
      </c>
      <c r="AL19" s="76">
        <f t="shared" si="0"/>
        <v>0</v>
      </c>
      <c r="AM19" s="76" t="str">
        <f t="shared" si="2"/>
        <v/>
      </c>
      <c r="AN19" s="863"/>
      <c r="AO19" s="863"/>
    </row>
    <row r="20" spans="1:41" ht="18" customHeight="1" x14ac:dyDescent="0.2">
      <c r="A20" s="71">
        <v>7</v>
      </c>
      <c r="B20" s="72"/>
      <c r="C20" s="36"/>
      <c r="D20" s="73"/>
      <c r="E20" s="74"/>
      <c r="F20" s="39"/>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1"/>
      <c r="AI20" s="41"/>
      <c r="AJ20" s="41"/>
      <c r="AK20" s="75">
        <f t="shared" si="1"/>
        <v>0</v>
      </c>
      <c r="AL20" s="76">
        <f t="shared" si="0"/>
        <v>0</v>
      </c>
      <c r="AM20" s="76" t="str">
        <f t="shared" si="2"/>
        <v/>
      </c>
      <c r="AN20" s="863"/>
      <c r="AO20" s="863"/>
    </row>
    <row r="21" spans="1:41" ht="18" customHeight="1" x14ac:dyDescent="0.2">
      <c r="A21" s="71">
        <v>8</v>
      </c>
      <c r="B21" s="72"/>
      <c r="C21" s="36"/>
      <c r="D21" s="73"/>
      <c r="E21" s="74"/>
      <c r="F21" s="39"/>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1"/>
      <c r="AI21" s="41"/>
      <c r="AJ21" s="41"/>
      <c r="AK21" s="75">
        <f t="shared" si="1"/>
        <v>0</v>
      </c>
      <c r="AL21" s="76">
        <f t="shared" si="0"/>
        <v>0</v>
      </c>
      <c r="AM21" s="76" t="str">
        <f t="shared" si="2"/>
        <v/>
      </c>
      <c r="AN21" s="863"/>
      <c r="AO21" s="863"/>
    </row>
    <row r="22" spans="1:41" ht="18" customHeight="1" x14ac:dyDescent="0.2">
      <c r="A22" s="71">
        <v>9</v>
      </c>
      <c r="B22" s="72"/>
      <c r="C22" s="36"/>
      <c r="D22" s="73"/>
      <c r="E22" s="74"/>
      <c r="F22" s="39"/>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1"/>
      <c r="AI22" s="41"/>
      <c r="AJ22" s="41"/>
      <c r="AK22" s="75">
        <f t="shared" si="1"/>
        <v>0</v>
      </c>
      <c r="AL22" s="76">
        <f t="shared" si="0"/>
        <v>0</v>
      </c>
      <c r="AM22" s="76" t="str">
        <f t="shared" si="2"/>
        <v/>
      </c>
      <c r="AN22" s="863"/>
      <c r="AO22" s="863"/>
    </row>
    <row r="23" spans="1:41" ht="18" customHeight="1" x14ac:dyDescent="0.2">
      <c r="A23" s="71">
        <v>10</v>
      </c>
      <c r="B23" s="72"/>
      <c r="C23" s="36"/>
      <c r="D23" s="73"/>
      <c r="E23" s="74"/>
      <c r="F23" s="39"/>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1"/>
      <c r="AI23" s="41"/>
      <c r="AJ23" s="41"/>
      <c r="AK23" s="75">
        <f t="shared" si="1"/>
        <v>0</v>
      </c>
      <c r="AL23" s="76">
        <f t="shared" si="0"/>
        <v>0</v>
      </c>
      <c r="AM23" s="76" t="str">
        <f t="shared" si="2"/>
        <v/>
      </c>
      <c r="AN23" s="863"/>
      <c r="AO23" s="863"/>
    </row>
    <row r="24" spans="1:41" ht="18" customHeight="1" x14ac:dyDescent="0.2">
      <c r="A24" s="71">
        <v>11</v>
      </c>
      <c r="B24" s="72"/>
      <c r="C24" s="36"/>
      <c r="D24" s="73"/>
      <c r="E24" s="74"/>
      <c r="F24" s="39"/>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1"/>
      <c r="AI24" s="41"/>
      <c r="AJ24" s="41"/>
      <c r="AK24" s="75">
        <f t="shared" si="1"/>
        <v>0</v>
      </c>
      <c r="AL24" s="76">
        <f t="shared" si="0"/>
        <v>0</v>
      </c>
      <c r="AM24" s="76" t="str">
        <f t="shared" si="2"/>
        <v/>
      </c>
      <c r="AN24" s="863"/>
      <c r="AO24" s="863"/>
    </row>
    <row r="25" spans="1:41" ht="18" customHeight="1" x14ac:dyDescent="0.2">
      <c r="A25" s="71">
        <v>12</v>
      </c>
      <c r="B25" s="72"/>
      <c r="C25" s="36"/>
      <c r="D25" s="73"/>
      <c r="E25" s="74"/>
      <c r="F25" s="39"/>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1"/>
      <c r="AI25" s="41"/>
      <c r="AJ25" s="41"/>
      <c r="AK25" s="75">
        <f t="shared" si="1"/>
        <v>0</v>
      </c>
      <c r="AL25" s="76">
        <f t="shared" si="0"/>
        <v>0</v>
      </c>
      <c r="AM25" s="76" t="str">
        <f t="shared" si="2"/>
        <v/>
      </c>
      <c r="AN25" s="863"/>
      <c r="AO25" s="863"/>
    </row>
    <row r="26" spans="1:41" ht="18" customHeight="1" x14ac:dyDescent="0.2">
      <c r="A26" s="71">
        <v>13</v>
      </c>
      <c r="B26" s="72"/>
      <c r="C26" s="36"/>
      <c r="D26" s="73"/>
      <c r="E26" s="74"/>
      <c r="F26" s="39"/>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1"/>
      <c r="AI26" s="41"/>
      <c r="AJ26" s="41"/>
      <c r="AK26" s="75">
        <f t="shared" si="1"/>
        <v>0</v>
      </c>
      <c r="AL26" s="76">
        <f t="shared" si="0"/>
        <v>0</v>
      </c>
      <c r="AM26" s="76" t="str">
        <f t="shared" si="2"/>
        <v/>
      </c>
      <c r="AN26" s="863"/>
      <c r="AO26" s="863"/>
    </row>
    <row r="27" spans="1:41" ht="18" customHeight="1" x14ac:dyDescent="0.2">
      <c r="A27" s="71">
        <v>14</v>
      </c>
      <c r="B27" s="72"/>
      <c r="C27" s="36"/>
      <c r="D27" s="73"/>
      <c r="E27" s="74"/>
      <c r="F27" s="39"/>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1"/>
      <c r="AI27" s="41"/>
      <c r="AJ27" s="41"/>
      <c r="AK27" s="75">
        <f t="shared" si="1"/>
        <v>0</v>
      </c>
      <c r="AL27" s="76">
        <f t="shared" si="0"/>
        <v>0</v>
      </c>
      <c r="AM27" s="76" t="str">
        <f t="shared" si="2"/>
        <v/>
      </c>
      <c r="AN27" s="863"/>
      <c r="AO27" s="863"/>
    </row>
    <row r="28" spans="1:41" ht="18" customHeight="1" x14ac:dyDescent="0.2">
      <c r="A28" s="71">
        <v>15</v>
      </c>
      <c r="B28" s="72"/>
      <c r="C28" s="36"/>
      <c r="D28" s="73"/>
      <c r="E28" s="74"/>
      <c r="F28" s="39"/>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1"/>
      <c r="AI28" s="41"/>
      <c r="AJ28" s="41"/>
      <c r="AK28" s="75">
        <f t="shared" si="1"/>
        <v>0</v>
      </c>
      <c r="AL28" s="76">
        <f t="shared" si="0"/>
        <v>0</v>
      </c>
      <c r="AM28" s="76" t="str">
        <f t="shared" si="2"/>
        <v/>
      </c>
      <c r="AN28" s="863"/>
      <c r="AO28" s="863"/>
    </row>
    <row r="29" spans="1:41" ht="18" customHeight="1" x14ac:dyDescent="0.2">
      <c r="A29" s="71">
        <v>16</v>
      </c>
      <c r="B29" s="72"/>
      <c r="C29" s="36"/>
      <c r="D29" s="73"/>
      <c r="E29" s="74"/>
      <c r="F29" s="39"/>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1"/>
      <c r="AI29" s="41"/>
      <c r="AJ29" s="41"/>
      <c r="AK29" s="75">
        <f t="shared" si="1"/>
        <v>0</v>
      </c>
      <c r="AL29" s="76">
        <f t="shared" si="0"/>
        <v>0</v>
      </c>
      <c r="AM29" s="76" t="str">
        <f t="shared" si="2"/>
        <v/>
      </c>
      <c r="AN29" s="863"/>
      <c r="AO29" s="863"/>
    </row>
    <row r="30" spans="1:41" ht="18" customHeight="1" x14ac:dyDescent="0.2">
      <c r="A30" s="71">
        <v>17</v>
      </c>
      <c r="B30" s="72"/>
      <c r="C30" s="36"/>
      <c r="D30" s="73"/>
      <c r="E30" s="74"/>
      <c r="F30" s="39"/>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1"/>
      <c r="AI30" s="41"/>
      <c r="AJ30" s="41"/>
      <c r="AK30" s="75">
        <f t="shared" si="1"/>
        <v>0</v>
      </c>
      <c r="AL30" s="76">
        <f t="shared" si="0"/>
        <v>0</v>
      </c>
      <c r="AM30" s="76" t="str">
        <f t="shared" si="2"/>
        <v/>
      </c>
      <c r="AN30" s="863"/>
      <c r="AO30" s="863"/>
    </row>
    <row r="31" spans="1:41" ht="18" customHeight="1" x14ac:dyDescent="0.2">
      <c r="A31" s="71">
        <v>18</v>
      </c>
      <c r="B31" s="72"/>
      <c r="C31" s="36"/>
      <c r="D31" s="73"/>
      <c r="E31" s="74"/>
      <c r="F31" s="39"/>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1"/>
      <c r="AI31" s="41"/>
      <c r="AJ31" s="41"/>
      <c r="AK31" s="75">
        <f t="shared" si="1"/>
        <v>0</v>
      </c>
      <c r="AL31" s="76">
        <f t="shared" si="0"/>
        <v>0</v>
      </c>
      <c r="AM31" s="76" t="str">
        <f t="shared" si="2"/>
        <v/>
      </c>
      <c r="AN31" s="863"/>
      <c r="AO31" s="863"/>
    </row>
    <row r="32" spans="1:41" ht="18" customHeight="1" x14ac:dyDescent="0.2">
      <c r="A32" s="71">
        <v>19</v>
      </c>
      <c r="B32" s="72"/>
      <c r="C32" s="36"/>
      <c r="D32" s="73"/>
      <c r="E32" s="74"/>
      <c r="F32" s="39"/>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1"/>
      <c r="AI32" s="41"/>
      <c r="AJ32" s="41"/>
      <c r="AK32" s="75">
        <f t="shared" si="1"/>
        <v>0</v>
      </c>
      <c r="AL32" s="76">
        <f t="shared" si="0"/>
        <v>0</v>
      </c>
      <c r="AM32" s="76" t="str">
        <f t="shared" si="2"/>
        <v/>
      </c>
      <c r="AN32" s="863"/>
      <c r="AO32" s="863"/>
    </row>
    <row r="33" spans="1:41" ht="18" customHeight="1" x14ac:dyDescent="0.2">
      <c r="A33" s="71">
        <v>20</v>
      </c>
      <c r="B33" s="72"/>
      <c r="C33" s="36"/>
      <c r="D33" s="73"/>
      <c r="E33" s="74"/>
      <c r="F33" s="39"/>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1"/>
      <c r="AI33" s="41"/>
      <c r="AJ33" s="41"/>
      <c r="AK33" s="75">
        <f t="shared" si="1"/>
        <v>0</v>
      </c>
      <c r="AL33" s="76">
        <f t="shared" si="0"/>
        <v>0</v>
      </c>
      <c r="AM33" s="76" t="str">
        <f t="shared" si="2"/>
        <v/>
      </c>
      <c r="AN33" s="863"/>
      <c r="AO33" s="863"/>
    </row>
    <row r="34" spans="1:41" ht="18" customHeight="1" x14ac:dyDescent="0.2">
      <c r="A34" s="71">
        <v>21</v>
      </c>
      <c r="B34" s="72"/>
      <c r="C34" s="36"/>
      <c r="D34" s="73"/>
      <c r="E34" s="74"/>
      <c r="F34" s="28"/>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40"/>
      <c r="AG34" s="40"/>
      <c r="AH34" s="41"/>
      <c r="AI34" s="41"/>
      <c r="AJ34" s="41"/>
      <c r="AK34" s="75">
        <f>+SUM(F34:AJ34)</f>
        <v>0</v>
      </c>
      <c r="AL34" s="76">
        <f t="shared" si="0"/>
        <v>0</v>
      </c>
      <c r="AM34" s="76" t="str">
        <f t="shared" si="2"/>
        <v/>
      </c>
      <c r="AN34" s="863"/>
      <c r="AO34" s="863"/>
    </row>
    <row r="35" spans="1:41" ht="18" customHeight="1" x14ac:dyDescent="0.2">
      <c r="A35" s="71">
        <v>22</v>
      </c>
      <c r="B35" s="72"/>
      <c r="C35" s="36"/>
      <c r="D35" s="73"/>
      <c r="E35" s="74"/>
      <c r="F35" s="39"/>
      <c r="G35" s="40"/>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1"/>
      <c r="AI35" s="41"/>
      <c r="AJ35" s="41"/>
      <c r="AK35" s="75">
        <f t="shared" ref="AK35:AK53" si="3">+SUM(F35:AJ35)</f>
        <v>0</v>
      </c>
      <c r="AL35" s="76">
        <f t="shared" si="0"/>
        <v>0</v>
      </c>
      <c r="AM35" s="76" t="str">
        <f t="shared" si="2"/>
        <v/>
      </c>
      <c r="AN35" s="863"/>
      <c r="AO35" s="863"/>
    </row>
    <row r="36" spans="1:41" ht="18" customHeight="1" x14ac:dyDescent="0.2">
      <c r="A36" s="71">
        <v>23</v>
      </c>
      <c r="B36" s="72"/>
      <c r="C36" s="36"/>
      <c r="D36" s="73"/>
      <c r="E36" s="74"/>
      <c r="F36" s="39"/>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1"/>
      <c r="AI36" s="41"/>
      <c r="AJ36" s="41"/>
      <c r="AK36" s="75">
        <f t="shared" si="3"/>
        <v>0</v>
      </c>
      <c r="AL36" s="76">
        <f t="shared" si="0"/>
        <v>0</v>
      </c>
      <c r="AM36" s="76" t="str">
        <f t="shared" si="2"/>
        <v/>
      </c>
      <c r="AN36" s="863"/>
      <c r="AO36" s="863"/>
    </row>
    <row r="37" spans="1:41" ht="18" customHeight="1" x14ac:dyDescent="0.2">
      <c r="A37" s="71">
        <v>24</v>
      </c>
      <c r="B37" s="72"/>
      <c r="C37" s="36"/>
      <c r="D37" s="73"/>
      <c r="E37" s="74"/>
      <c r="F37" s="39"/>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1"/>
      <c r="AI37" s="41"/>
      <c r="AJ37" s="41"/>
      <c r="AK37" s="75">
        <f t="shared" si="3"/>
        <v>0</v>
      </c>
      <c r="AL37" s="76">
        <f t="shared" si="0"/>
        <v>0</v>
      </c>
      <c r="AM37" s="76" t="str">
        <f t="shared" si="2"/>
        <v/>
      </c>
      <c r="AN37" s="863"/>
      <c r="AO37" s="863"/>
    </row>
    <row r="38" spans="1:41" ht="18" customHeight="1" x14ac:dyDescent="0.2">
      <c r="A38" s="71">
        <v>25</v>
      </c>
      <c r="B38" s="72"/>
      <c r="C38" s="36"/>
      <c r="D38" s="73"/>
      <c r="E38" s="74"/>
      <c r="F38" s="39"/>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1"/>
      <c r="AI38" s="41"/>
      <c r="AJ38" s="41"/>
      <c r="AK38" s="75">
        <f t="shared" si="3"/>
        <v>0</v>
      </c>
      <c r="AL38" s="76">
        <f t="shared" si="0"/>
        <v>0</v>
      </c>
      <c r="AM38" s="76" t="str">
        <f t="shared" si="2"/>
        <v/>
      </c>
      <c r="AN38" s="863"/>
      <c r="AO38" s="863"/>
    </row>
    <row r="39" spans="1:41" ht="18" customHeight="1" x14ac:dyDescent="0.2">
      <c r="A39" s="71">
        <v>26</v>
      </c>
      <c r="B39" s="72"/>
      <c r="C39" s="36"/>
      <c r="D39" s="73"/>
      <c r="E39" s="74"/>
      <c r="F39" s="39"/>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1"/>
      <c r="AI39" s="41"/>
      <c r="AJ39" s="41"/>
      <c r="AK39" s="75">
        <f t="shared" si="3"/>
        <v>0</v>
      </c>
      <c r="AL39" s="76">
        <f t="shared" si="0"/>
        <v>0</v>
      </c>
      <c r="AM39" s="76" t="str">
        <f t="shared" si="2"/>
        <v/>
      </c>
      <c r="AN39" s="863"/>
      <c r="AO39" s="863"/>
    </row>
    <row r="40" spans="1:41" ht="18" customHeight="1" x14ac:dyDescent="0.2">
      <c r="A40" s="71">
        <v>27</v>
      </c>
      <c r="B40" s="72"/>
      <c r="C40" s="36"/>
      <c r="D40" s="73"/>
      <c r="E40" s="74"/>
      <c r="F40" s="39"/>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1"/>
      <c r="AI40" s="41"/>
      <c r="AJ40" s="41"/>
      <c r="AK40" s="75">
        <f t="shared" si="3"/>
        <v>0</v>
      </c>
      <c r="AL40" s="76">
        <f t="shared" si="0"/>
        <v>0</v>
      </c>
      <c r="AM40" s="76" t="str">
        <f t="shared" si="2"/>
        <v/>
      </c>
      <c r="AN40" s="863"/>
      <c r="AO40" s="863"/>
    </row>
    <row r="41" spans="1:41" ht="18" customHeight="1" x14ac:dyDescent="0.2">
      <c r="A41" s="71">
        <v>28</v>
      </c>
      <c r="B41" s="72"/>
      <c r="C41" s="36"/>
      <c r="D41" s="73"/>
      <c r="E41" s="74"/>
      <c r="F41" s="39"/>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1"/>
      <c r="AI41" s="41"/>
      <c r="AJ41" s="41"/>
      <c r="AK41" s="75">
        <f t="shared" si="3"/>
        <v>0</v>
      </c>
      <c r="AL41" s="76">
        <f t="shared" si="0"/>
        <v>0</v>
      </c>
      <c r="AM41" s="76" t="str">
        <f t="shared" si="2"/>
        <v/>
      </c>
      <c r="AN41" s="863"/>
      <c r="AO41" s="863"/>
    </row>
    <row r="42" spans="1:41" ht="18" customHeight="1" x14ac:dyDescent="0.2">
      <c r="A42" s="71">
        <v>29</v>
      </c>
      <c r="B42" s="72"/>
      <c r="C42" s="36"/>
      <c r="D42" s="73"/>
      <c r="E42" s="74"/>
      <c r="F42" s="39"/>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1"/>
      <c r="AI42" s="41"/>
      <c r="AJ42" s="41"/>
      <c r="AK42" s="75">
        <f t="shared" si="3"/>
        <v>0</v>
      </c>
      <c r="AL42" s="76">
        <f t="shared" si="0"/>
        <v>0</v>
      </c>
      <c r="AM42" s="76" t="str">
        <f t="shared" si="2"/>
        <v/>
      </c>
      <c r="AN42" s="863"/>
      <c r="AO42" s="863"/>
    </row>
    <row r="43" spans="1:41" ht="18" customHeight="1" x14ac:dyDescent="0.2">
      <c r="A43" s="71">
        <v>30</v>
      </c>
      <c r="B43" s="72"/>
      <c r="C43" s="36"/>
      <c r="D43" s="73"/>
      <c r="E43" s="74"/>
      <c r="F43" s="39"/>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1"/>
      <c r="AI43" s="41"/>
      <c r="AJ43" s="41"/>
      <c r="AK43" s="75">
        <f t="shared" si="3"/>
        <v>0</v>
      </c>
      <c r="AL43" s="76">
        <f t="shared" si="0"/>
        <v>0</v>
      </c>
      <c r="AM43" s="76" t="str">
        <f t="shared" si="2"/>
        <v/>
      </c>
      <c r="AN43" s="863"/>
      <c r="AO43" s="863"/>
    </row>
    <row r="44" spans="1:41" ht="18" customHeight="1" x14ac:dyDescent="0.2">
      <c r="A44" s="71">
        <v>31</v>
      </c>
      <c r="B44" s="72"/>
      <c r="C44" s="36"/>
      <c r="D44" s="73"/>
      <c r="E44" s="74"/>
      <c r="F44" s="39"/>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1"/>
      <c r="AI44" s="41"/>
      <c r="AJ44" s="41"/>
      <c r="AK44" s="75">
        <f t="shared" si="3"/>
        <v>0</v>
      </c>
      <c r="AL44" s="76">
        <f t="shared" si="0"/>
        <v>0</v>
      </c>
      <c r="AM44" s="76" t="str">
        <f t="shared" si="2"/>
        <v/>
      </c>
      <c r="AN44" s="863"/>
      <c r="AO44" s="863"/>
    </row>
    <row r="45" spans="1:41" ht="18" customHeight="1" x14ac:dyDescent="0.2">
      <c r="A45" s="71">
        <v>32</v>
      </c>
      <c r="B45" s="72"/>
      <c r="C45" s="36"/>
      <c r="D45" s="73"/>
      <c r="E45" s="74"/>
      <c r="F45" s="39"/>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1"/>
      <c r="AI45" s="41"/>
      <c r="AJ45" s="41"/>
      <c r="AK45" s="75">
        <f t="shared" si="3"/>
        <v>0</v>
      </c>
      <c r="AL45" s="76">
        <f t="shared" si="0"/>
        <v>0</v>
      </c>
      <c r="AM45" s="76" t="str">
        <f t="shared" si="2"/>
        <v/>
      </c>
      <c r="AN45" s="863"/>
      <c r="AO45" s="863"/>
    </row>
    <row r="46" spans="1:41" ht="18" customHeight="1" x14ac:dyDescent="0.2">
      <c r="A46" s="71">
        <v>33</v>
      </c>
      <c r="B46" s="72"/>
      <c r="C46" s="36"/>
      <c r="D46" s="73"/>
      <c r="E46" s="74"/>
      <c r="F46" s="39"/>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1"/>
      <c r="AI46" s="41"/>
      <c r="AJ46" s="41"/>
      <c r="AK46" s="75">
        <f t="shared" si="3"/>
        <v>0</v>
      </c>
      <c r="AL46" s="76">
        <f t="shared" si="0"/>
        <v>0</v>
      </c>
      <c r="AM46" s="76" t="str">
        <f t="shared" si="2"/>
        <v/>
      </c>
      <c r="AN46" s="863"/>
      <c r="AO46" s="863"/>
    </row>
    <row r="47" spans="1:41" ht="18" customHeight="1" x14ac:dyDescent="0.2">
      <c r="A47" s="71">
        <v>34</v>
      </c>
      <c r="B47" s="72"/>
      <c r="C47" s="36"/>
      <c r="D47" s="73"/>
      <c r="E47" s="74"/>
      <c r="F47" s="39"/>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1"/>
      <c r="AI47" s="41"/>
      <c r="AJ47" s="41"/>
      <c r="AK47" s="75">
        <f t="shared" si="3"/>
        <v>0</v>
      </c>
      <c r="AL47" s="76">
        <f t="shared" si="0"/>
        <v>0</v>
      </c>
      <c r="AM47" s="76" t="str">
        <f t="shared" si="2"/>
        <v/>
      </c>
      <c r="AN47" s="863"/>
      <c r="AO47" s="863"/>
    </row>
    <row r="48" spans="1:41" ht="18" customHeight="1" x14ac:dyDescent="0.2">
      <c r="A48" s="71">
        <v>35</v>
      </c>
      <c r="B48" s="72"/>
      <c r="C48" s="36"/>
      <c r="D48" s="73"/>
      <c r="E48" s="74"/>
      <c r="F48" s="39"/>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1"/>
      <c r="AI48" s="41"/>
      <c r="AJ48" s="41"/>
      <c r="AK48" s="75">
        <f t="shared" si="3"/>
        <v>0</v>
      </c>
      <c r="AL48" s="76">
        <f t="shared" si="0"/>
        <v>0</v>
      </c>
      <c r="AM48" s="76" t="str">
        <f t="shared" si="2"/>
        <v/>
      </c>
      <c r="AN48" s="863"/>
      <c r="AO48" s="863"/>
    </row>
    <row r="49" spans="1:41" ht="18" customHeight="1" x14ac:dyDescent="0.2">
      <c r="A49" s="71">
        <v>36</v>
      </c>
      <c r="B49" s="72"/>
      <c r="C49" s="36"/>
      <c r="D49" s="73"/>
      <c r="E49" s="74"/>
      <c r="F49" s="39"/>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1"/>
      <c r="AI49" s="41"/>
      <c r="AJ49" s="41"/>
      <c r="AK49" s="75">
        <f t="shared" si="3"/>
        <v>0</v>
      </c>
      <c r="AL49" s="76">
        <f t="shared" si="0"/>
        <v>0</v>
      </c>
      <c r="AM49" s="76" t="str">
        <f t="shared" si="2"/>
        <v/>
      </c>
      <c r="AN49" s="863"/>
      <c r="AO49" s="863"/>
    </row>
    <row r="50" spans="1:41" ht="18" customHeight="1" x14ac:dyDescent="0.2">
      <c r="A50" s="71">
        <v>37</v>
      </c>
      <c r="B50" s="72"/>
      <c r="C50" s="36"/>
      <c r="D50" s="73"/>
      <c r="E50" s="74"/>
      <c r="F50" s="39"/>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1"/>
      <c r="AI50" s="41"/>
      <c r="AJ50" s="41"/>
      <c r="AK50" s="75">
        <f t="shared" si="3"/>
        <v>0</v>
      </c>
      <c r="AL50" s="76">
        <f t="shared" si="0"/>
        <v>0</v>
      </c>
      <c r="AM50" s="76" t="str">
        <f t="shared" si="2"/>
        <v/>
      </c>
      <c r="AN50" s="863"/>
      <c r="AO50" s="863"/>
    </row>
    <row r="51" spans="1:41" ht="18" customHeight="1" x14ac:dyDescent="0.2">
      <c r="A51" s="71">
        <v>38</v>
      </c>
      <c r="B51" s="72"/>
      <c r="C51" s="36"/>
      <c r="D51" s="73"/>
      <c r="E51" s="74"/>
      <c r="F51" s="39"/>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1"/>
      <c r="AI51" s="41"/>
      <c r="AJ51" s="41"/>
      <c r="AK51" s="75">
        <f t="shared" si="3"/>
        <v>0</v>
      </c>
      <c r="AL51" s="76">
        <f t="shared" si="0"/>
        <v>0</v>
      </c>
      <c r="AM51" s="76" t="str">
        <f t="shared" si="2"/>
        <v/>
      </c>
      <c r="AN51" s="863"/>
      <c r="AO51" s="863"/>
    </row>
    <row r="52" spans="1:41" ht="18" customHeight="1" x14ac:dyDescent="0.2">
      <c r="A52" s="71">
        <v>39</v>
      </c>
      <c r="B52" s="72"/>
      <c r="C52" s="36"/>
      <c r="D52" s="73"/>
      <c r="E52" s="74"/>
      <c r="F52" s="39"/>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1"/>
      <c r="AI52" s="41"/>
      <c r="AJ52" s="41"/>
      <c r="AK52" s="75">
        <f t="shared" si="3"/>
        <v>0</v>
      </c>
      <c r="AL52" s="76">
        <f t="shared" si="0"/>
        <v>0</v>
      </c>
      <c r="AM52" s="76" t="str">
        <f t="shared" si="2"/>
        <v/>
      </c>
      <c r="AN52" s="863"/>
      <c r="AO52" s="863"/>
    </row>
    <row r="53" spans="1:41" ht="18" customHeight="1" x14ac:dyDescent="0.2">
      <c r="A53" s="71">
        <v>40</v>
      </c>
      <c r="B53" s="72"/>
      <c r="C53" s="36"/>
      <c r="D53" s="73"/>
      <c r="E53" s="74"/>
      <c r="F53" s="39"/>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1"/>
      <c r="AI53" s="41"/>
      <c r="AJ53" s="41"/>
      <c r="AK53" s="75">
        <f t="shared" si="3"/>
        <v>0</v>
      </c>
      <c r="AL53" s="76">
        <f t="shared" si="0"/>
        <v>0</v>
      </c>
      <c r="AM53" s="76" t="str">
        <f t="shared" si="2"/>
        <v/>
      </c>
      <c r="AN53" s="863"/>
      <c r="AO53" s="863"/>
    </row>
    <row r="54" spans="1:41" ht="18" customHeight="1" x14ac:dyDescent="0.2">
      <c r="A54" s="71">
        <v>41</v>
      </c>
      <c r="B54" s="72"/>
      <c r="C54" s="36"/>
      <c r="D54" s="73"/>
      <c r="E54" s="74"/>
      <c r="F54" s="28"/>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40"/>
      <c r="AG54" s="40"/>
      <c r="AH54" s="41"/>
      <c r="AI54" s="41"/>
      <c r="AJ54" s="41"/>
      <c r="AK54" s="75">
        <f>+SUM(F54:AJ54)</f>
        <v>0</v>
      </c>
      <c r="AL54" s="76">
        <f t="shared" si="0"/>
        <v>0</v>
      </c>
      <c r="AM54" s="76" t="str">
        <f t="shared" si="2"/>
        <v/>
      </c>
      <c r="AN54" s="863"/>
      <c r="AO54" s="863"/>
    </row>
    <row r="55" spans="1:41" ht="18" customHeight="1" x14ac:dyDescent="0.2">
      <c r="A55" s="71">
        <v>42</v>
      </c>
      <c r="B55" s="72"/>
      <c r="C55" s="36"/>
      <c r="D55" s="73"/>
      <c r="E55" s="74"/>
      <c r="F55" s="39"/>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1"/>
      <c r="AI55" s="41"/>
      <c r="AJ55" s="41"/>
      <c r="AK55" s="75">
        <f t="shared" ref="AK55:AK73" si="4">+SUM(F55:AJ55)</f>
        <v>0</v>
      </c>
      <c r="AL55" s="76">
        <f t="shared" si="0"/>
        <v>0</v>
      </c>
      <c r="AM55" s="76" t="str">
        <f t="shared" si="2"/>
        <v/>
      </c>
      <c r="AN55" s="863"/>
      <c r="AO55" s="863"/>
    </row>
    <row r="56" spans="1:41" ht="18" customHeight="1" x14ac:dyDescent="0.2">
      <c r="A56" s="71">
        <v>43</v>
      </c>
      <c r="B56" s="72"/>
      <c r="C56" s="36"/>
      <c r="D56" s="73"/>
      <c r="E56" s="74"/>
      <c r="F56" s="39"/>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1"/>
      <c r="AI56" s="41"/>
      <c r="AJ56" s="41"/>
      <c r="AK56" s="75">
        <f t="shared" si="4"/>
        <v>0</v>
      </c>
      <c r="AL56" s="76">
        <f t="shared" si="0"/>
        <v>0</v>
      </c>
      <c r="AM56" s="76" t="str">
        <f t="shared" si="2"/>
        <v/>
      </c>
      <c r="AN56" s="863"/>
      <c r="AO56" s="863"/>
    </row>
    <row r="57" spans="1:41" ht="18" customHeight="1" x14ac:dyDescent="0.2">
      <c r="A57" s="71">
        <v>44</v>
      </c>
      <c r="B57" s="72"/>
      <c r="C57" s="36"/>
      <c r="D57" s="73"/>
      <c r="E57" s="74"/>
      <c r="F57" s="39"/>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1"/>
      <c r="AI57" s="41"/>
      <c r="AJ57" s="41"/>
      <c r="AK57" s="75">
        <f t="shared" si="4"/>
        <v>0</v>
      </c>
      <c r="AL57" s="76">
        <f t="shared" si="0"/>
        <v>0</v>
      </c>
      <c r="AM57" s="76" t="str">
        <f t="shared" si="2"/>
        <v/>
      </c>
      <c r="AN57" s="863"/>
      <c r="AO57" s="863"/>
    </row>
    <row r="58" spans="1:41" ht="18" customHeight="1" x14ac:dyDescent="0.2">
      <c r="A58" s="71">
        <v>45</v>
      </c>
      <c r="B58" s="72"/>
      <c r="C58" s="36"/>
      <c r="D58" s="73"/>
      <c r="E58" s="74"/>
      <c r="F58" s="39"/>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1"/>
      <c r="AI58" s="41"/>
      <c r="AJ58" s="41"/>
      <c r="AK58" s="75">
        <f t="shared" si="4"/>
        <v>0</v>
      </c>
      <c r="AL58" s="76">
        <f t="shared" si="0"/>
        <v>0</v>
      </c>
      <c r="AM58" s="76" t="str">
        <f t="shared" si="2"/>
        <v/>
      </c>
      <c r="AN58" s="863"/>
      <c r="AO58" s="863"/>
    </row>
    <row r="59" spans="1:41" ht="18" customHeight="1" x14ac:dyDescent="0.2">
      <c r="A59" s="71">
        <v>46</v>
      </c>
      <c r="B59" s="72"/>
      <c r="C59" s="36"/>
      <c r="D59" s="73"/>
      <c r="E59" s="74"/>
      <c r="F59" s="39"/>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1"/>
      <c r="AI59" s="41"/>
      <c r="AJ59" s="41"/>
      <c r="AK59" s="75">
        <f t="shared" si="4"/>
        <v>0</v>
      </c>
      <c r="AL59" s="76">
        <f t="shared" si="0"/>
        <v>0</v>
      </c>
      <c r="AM59" s="76" t="str">
        <f t="shared" si="2"/>
        <v/>
      </c>
      <c r="AN59" s="863"/>
      <c r="AO59" s="863"/>
    </row>
    <row r="60" spans="1:41" ht="18" customHeight="1" x14ac:dyDescent="0.2">
      <c r="A60" s="71">
        <v>47</v>
      </c>
      <c r="B60" s="72"/>
      <c r="C60" s="36"/>
      <c r="D60" s="73"/>
      <c r="E60" s="74"/>
      <c r="F60" s="39"/>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1"/>
      <c r="AI60" s="41"/>
      <c r="AJ60" s="41"/>
      <c r="AK60" s="75">
        <f t="shared" si="4"/>
        <v>0</v>
      </c>
      <c r="AL60" s="76">
        <f t="shared" si="0"/>
        <v>0</v>
      </c>
      <c r="AM60" s="76" t="str">
        <f t="shared" si="2"/>
        <v/>
      </c>
      <c r="AN60" s="863"/>
      <c r="AO60" s="863"/>
    </row>
    <row r="61" spans="1:41" ht="18" customHeight="1" x14ac:dyDescent="0.2">
      <c r="A61" s="71">
        <v>48</v>
      </c>
      <c r="B61" s="72"/>
      <c r="C61" s="36"/>
      <c r="D61" s="73"/>
      <c r="E61" s="74"/>
      <c r="F61" s="39"/>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1"/>
      <c r="AI61" s="41"/>
      <c r="AJ61" s="41"/>
      <c r="AK61" s="75">
        <f t="shared" si="4"/>
        <v>0</v>
      </c>
      <c r="AL61" s="76">
        <f t="shared" si="0"/>
        <v>0</v>
      </c>
      <c r="AM61" s="76" t="str">
        <f t="shared" si="2"/>
        <v/>
      </c>
      <c r="AN61" s="863"/>
      <c r="AO61" s="863"/>
    </row>
    <row r="62" spans="1:41" ht="18" customHeight="1" x14ac:dyDescent="0.2">
      <c r="A62" s="71">
        <v>49</v>
      </c>
      <c r="B62" s="72"/>
      <c r="C62" s="36"/>
      <c r="D62" s="73"/>
      <c r="E62" s="74"/>
      <c r="F62" s="39"/>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1"/>
      <c r="AI62" s="41"/>
      <c r="AJ62" s="41"/>
      <c r="AK62" s="75">
        <f t="shared" si="4"/>
        <v>0</v>
      </c>
      <c r="AL62" s="76">
        <f t="shared" si="0"/>
        <v>0</v>
      </c>
      <c r="AM62" s="76" t="str">
        <f t="shared" si="2"/>
        <v/>
      </c>
      <c r="AN62" s="863"/>
      <c r="AO62" s="863"/>
    </row>
    <row r="63" spans="1:41" ht="18" customHeight="1" x14ac:dyDescent="0.2">
      <c r="A63" s="71">
        <v>50</v>
      </c>
      <c r="B63" s="72"/>
      <c r="C63" s="36"/>
      <c r="D63" s="73"/>
      <c r="E63" s="74"/>
      <c r="F63" s="39"/>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1"/>
      <c r="AI63" s="41"/>
      <c r="AJ63" s="41"/>
      <c r="AK63" s="75">
        <f t="shared" si="4"/>
        <v>0</v>
      </c>
      <c r="AL63" s="76">
        <f t="shared" si="0"/>
        <v>0</v>
      </c>
      <c r="AM63" s="76" t="str">
        <f t="shared" si="2"/>
        <v/>
      </c>
      <c r="AN63" s="863"/>
      <c r="AO63" s="863"/>
    </row>
    <row r="64" spans="1:41" ht="18" customHeight="1" x14ac:dyDescent="0.2">
      <c r="A64" s="71">
        <v>51</v>
      </c>
      <c r="B64" s="72"/>
      <c r="C64" s="36"/>
      <c r="D64" s="73"/>
      <c r="E64" s="74"/>
      <c r="F64" s="39"/>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1"/>
      <c r="AI64" s="41"/>
      <c r="AJ64" s="41"/>
      <c r="AK64" s="75">
        <f t="shared" si="4"/>
        <v>0</v>
      </c>
      <c r="AL64" s="76">
        <f t="shared" si="0"/>
        <v>0</v>
      </c>
      <c r="AM64" s="76" t="str">
        <f t="shared" si="2"/>
        <v/>
      </c>
      <c r="AN64" s="863"/>
      <c r="AO64" s="863"/>
    </row>
    <row r="65" spans="1:41" ht="18" customHeight="1" x14ac:dyDescent="0.2">
      <c r="A65" s="71">
        <v>52</v>
      </c>
      <c r="B65" s="72"/>
      <c r="C65" s="36"/>
      <c r="D65" s="73"/>
      <c r="E65" s="74"/>
      <c r="F65" s="39"/>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1"/>
      <c r="AI65" s="41"/>
      <c r="AJ65" s="41"/>
      <c r="AK65" s="75">
        <f t="shared" si="4"/>
        <v>0</v>
      </c>
      <c r="AL65" s="76">
        <f t="shared" si="0"/>
        <v>0</v>
      </c>
      <c r="AM65" s="76" t="str">
        <f t="shared" si="2"/>
        <v/>
      </c>
      <c r="AN65" s="863"/>
      <c r="AO65" s="863"/>
    </row>
    <row r="66" spans="1:41" ht="18" customHeight="1" x14ac:dyDescent="0.2">
      <c r="A66" s="71">
        <v>53</v>
      </c>
      <c r="B66" s="72"/>
      <c r="C66" s="36"/>
      <c r="D66" s="73"/>
      <c r="E66" s="74"/>
      <c r="F66" s="39"/>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1"/>
      <c r="AI66" s="41"/>
      <c r="AJ66" s="41"/>
      <c r="AK66" s="75">
        <f t="shared" si="4"/>
        <v>0</v>
      </c>
      <c r="AL66" s="76">
        <f t="shared" si="0"/>
        <v>0</v>
      </c>
      <c r="AM66" s="76" t="str">
        <f t="shared" si="2"/>
        <v/>
      </c>
      <c r="AN66" s="863"/>
      <c r="AO66" s="863"/>
    </row>
    <row r="67" spans="1:41" ht="18" customHeight="1" x14ac:dyDescent="0.2">
      <c r="A67" s="71">
        <v>54</v>
      </c>
      <c r="B67" s="72"/>
      <c r="C67" s="36"/>
      <c r="D67" s="73"/>
      <c r="E67" s="74"/>
      <c r="F67" s="39"/>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1"/>
      <c r="AI67" s="41"/>
      <c r="AJ67" s="41"/>
      <c r="AK67" s="75">
        <f t="shared" si="4"/>
        <v>0</v>
      </c>
      <c r="AL67" s="76">
        <f t="shared" si="0"/>
        <v>0</v>
      </c>
      <c r="AM67" s="76" t="str">
        <f t="shared" si="2"/>
        <v/>
      </c>
      <c r="AN67" s="863"/>
      <c r="AO67" s="863"/>
    </row>
    <row r="68" spans="1:41" ht="18" customHeight="1" x14ac:dyDescent="0.2">
      <c r="A68" s="71">
        <v>55</v>
      </c>
      <c r="B68" s="72"/>
      <c r="C68" s="36"/>
      <c r="D68" s="73"/>
      <c r="E68" s="74"/>
      <c r="F68" s="39"/>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1"/>
      <c r="AI68" s="41"/>
      <c r="AJ68" s="41"/>
      <c r="AK68" s="75">
        <f t="shared" si="4"/>
        <v>0</v>
      </c>
      <c r="AL68" s="76">
        <f t="shared" si="0"/>
        <v>0</v>
      </c>
      <c r="AM68" s="76" t="str">
        <f t="shared" si="2"/>
        <v/>
      </c>
      <c r="AN68" s="863"/>
      <c r="AO68" s="863"/>
    </row>
    <row r="69" spans="1:41" ht="18" customHeight="1" x14ac:dyDescent="0.2">
      <c r="A69" s="71">
        <v>56</v>
      </c>
      <c r="B69" s="72"/>
      <c r="C69" s="36"/>
      <c r="D69" s="73"/>
      <c r="E69" s="74"/>
      <c r="F69" s="39"/>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1"/>
      <c r="AI69" s="41"/>
      <c r="AJ69" s="41"/>
      <c r="AK69" s="75">
        <f t="shared" si="4"/>
        <v>0</v>
      </c>
      <c r="AL69" s="76">
        <f t="shared" si="0"/>
        <v>0</v>
      </c>
      <c r="AM69" s="76" t="str">
        <f t="shared" si="2"/>
        <v/>
      </c>
      <c r="AN69" s="863"/>
      <c r="AO69" s="863"/>
    </row>
    <row r="70" spans="1:41" ht="18" customHeight="1" x14ac:dyDescent="0.2">
      <c r="A70" s="71">
        <v>57</v>
      </c>
      <c r="B70" s="72"/>
      <c r="C70" s="36"/>
      <c r="D70" s="73"/>
      <c r="E70" s="74"/>
      <c r="F70" s="39"/>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1"/>
      <c r="AI70" s="41"/>
      <c r="AJ70" s="41"/>
      <c r="AK70" s="75">
        <f t="shared" si="4"/>
        <v>0</v>
      </c>
      <c r="AL70" s="76">
        <f t="shared" si="0"/>
        <v>0</v>
      </c>
      <c r="AM70" s="76" t="str">
        <f t="shared" si="2"/>
        <v/>
      </c>
      <c r="AN70" s="863"/>
      <c r="AO70" s="863"/>
    </row>
    <row r="71" spans="1:41" ht="18" customHeight="1" x14ac:dyDescent="0.2">
      <c r="A71" s="71">
        <v>58</v>
      </c>
      <c r="B71" s="72"/>
      <c r="C71" s="36"/>
      <c r="D71" s="73"/>
      <c r="E71" s="74"/>
      <c r="F71" s="39"/>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1"/>
      <c r="AI71" s="41"/>
      <c r="AJ71" s="41"/>
      <c r="AK71" s="75">
        <f t="shared" si="4"/>
        <v>0</v>
      </c>
      <c r="AL71" s="76">
        <f t="shared" si="0"/>
        <v>0</v>
      </c>
      <c r="AM71" s="76" t="str">
        <f t="shared" si="2"/>
        <v/>
      </c>
      <c r="AN71" s="863"/>
      <c r="AO71" s="863"/>
    </row>
    <row r="72" spans="1:41" ht="18" customHeight="1" x14ac:dyDescent="0.2">
      <c r="A72" s="71">
        <v>59</v>
      </c>
      <c r="B72" s="72"/>
      <c r="C72" s="36"/>
      <c r="D72" s="73"/>
      <c r="E72" s="74"/>
      <c r="F72" s="39"/>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1"/>
      <c r="AI72" s="41"/>
      <c r="AJ72" s="41"/>
      <c r="AK72" s="75">
        <f t="shared" si="4"/>
        <v>0</v>
      </c>
      <c r="AL72" s="76">
        <f t="shared" si="0"/>
        <v>0</v>
      </c>
      <c r="AM72" s="76" t="str">
        <f t="shared" si="2"/>
        <v/>
      </c>
      <c r="AN72" s="863"/>
      <c r="AO72" s="863"/>
    </row>
    <row r="73" spans="1:41" ht="18" customHeight="1" x14ac:dyDescent="0.2">
      <c r="A73" s="71">
        <v>60</v>
      </c>
      <c r="B73" s="72"/>
      <c r="C73" s="36"/>
      <c r="D73" s="73"/>
      <c r="E73" s="74"/>
      <c r="F73" s="39"/>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1"/>
      <c r="AI73" s="41"/>
      <c r="AJ73" s="41"/>
      <c r="AK73" s="75">
        <f t="shared" si="4"/>
        <v>0</v>
      </c>
      <c r="AL73" s="76">
        <f t="shared" si="0"/>
        <v>0</v>
      </c>
      <c r="AM73" s="76" t="str">
        <f t="shared" si="2"/>
        <v/>
      </c>
      <c r="AN73" s="863"/>
      <c r="AO73" s="863"/>
    </row>
    <row r="74" spans="1:41" ht="18" customHeight="1" x14ac:dyDescent="0.2">
      <c r="A74" s="71">
        <v>61</v>
      </c>
      <c r="B74" s="72"/>
      <c r="C74" s="36"/>
      <c r="D74" s="73"/>
      <c r="E74" s="74"/>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1"/>
      <c r="AI74" s="41"/>
      <c r="AJ74" s="41"/>
      <c r="AK74" s="75">
        <f>+SUM(F74:AJ74)</f>
        <v>0</v>
      </c>
      <c r="AL74" s="76">
        <f t="shared" si="0"/>
        <v>0</v>
      </c>
      <c r="AM74" s="76" t="str">
        <f t="shared" si="2"/>
        <v/>
      </c>
      <c r="AN74" s="863"/>
      <c r="AO74" s="863"/>
    </row>
    <row r="75" spans="1:41" ht="18" customHeight="1" x14ac:dyDescent="0.2">
      <c r="A75" s="71">
        <v>62</v>
      </c>
      <c r="B75" s="72"/>
      <c r="C75" s="36"/>
      <c r="D75" s="73"/>
      <c r="E75" s="74"/>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1"/>
      <c r="AI75" s="41"/>
      <c r="AJ75" s="41"/>
      <c r="AK75" s="75">
        <f t="shared" ref="AK75:AK93" si="5">+SUM(F75:AJ75)</f>
        <v>0</v>
      </c>
      <c r="AL75" s="76">
        <f t="shared" si="0"/>
        <v>0</v>
      </c>
      <c r="AM75" s="76" t="str">
        <f t="shared" si="2"/>
        <v/>
      </c>
      <c r="AN75" s="863"/>
      <c r="AO75" s="863"/>
    </row>
    <row r="76" spans="1:41" ht="18" customHeight="1" x14ac:dyDescent="0.2">
      <c r="A76" s="71">
        <v>63</v>
      </c>
      <c r="B76" s="72"/>
      <c r="C76" s="36"/>
      <c r="D76" s="73"/>
      <c r="E76" s="74"/>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1"/>
      <c r="AI76" s="41"/>
      <c r="AJ76" s="41"/>
      <c r="AK76" s="75">
        <f t="shared" si="5"/>
        <v>0</v>
      </c>
      <c r="AL76" s="76">
        <f t="shared" si="0"/>
        <v>0</v>
      </c>
      <c r="AM76" s="76" t="str">
        <f t="shared" si="2"/>
        <v/>
      </c>
      <c r="AN76" s="863"/>
      <c r="AO76" s="863"/>
    </row>
    <row r="77" spans="1:41" ht="18" customHeight="1" x14ac:dyDescent="0.2">
      <c r="A77" s="71">
        <v>64</v>
      </c>
      <c r="B77" s="72"/>
      <c r="C77" s="36"/>
      <c r="D77" s="73"/>
      <c r="E77" s="74"/>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1"/>
      <c r="AI77" s="41"/>
      <c r="AJ77" s="41"/>
      <c r="AK77" s="75">
        <f t="shared" si="5"/>
        <v>0</v>
      </c>
      <c r="AL77" s="76">
        <f t="shared" si="0"/>
        <v>0</v>
      </c>
      <c r="AM77" s="76" t="str">
        <f t="shared" si="2"/>
        <v/>
      </c>
      <c r="AN77" s="863"/>
      <c r="AO77" s="863"/>
    </row>
    <row r="78" spans="1:41" ht="18" customHeight="1" x14ac:dyDescent="0.2">
      <c r="A78" s="71">
        <v>65</v>
      </c>
      <c r="B78" s="72"/>
      <c r="C78" s="36"/>
      <c r="D78" s="73"/>
      <c r="E78" s="74"/>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1"/>
      <c r="AI78" s="41"/>
      <c r="AJ78" s="41"/>
      <c r="AK78" s="75">
        <f t="shared" si="5"/>
        <v>0</v>
      </c>
      <c r="AL78" s="76">
        <f t="shared" ref="AL78:AL114" si="6">IF($AK$4="４週",AK78/4,AK78/(DAY(EOMONTH($F$12,0))/7))</f>
        <v>0</v>
      </c>
      <c r="AM78" s="76" t="str">
        <f t="shared" si="2"/>
        <v/>
      </c>
      <c r="AN78" s="863"/>
      <c r="AO78" s="863"/>
    </row>
    <row r="79" spans="1:41" ht="18" customHeight="1" x14ac:dyDescent="0.2">
      <c r="A79" s="71">
        <v>66</v>
      </c>
      <c r="B79" s="72"/>
      <c r="C79" s="36"/>
      <c r="D79" s="73"/>
      <c r="E79" s="74"/>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1"/>
      <c r="AI79" s="41"/>
      <c r="AJ79" s="41"/>
      <c r="AK79" s="75">
        <f t="shared" si="5"/>
        <v>0</v>
      </c>
      <c r="AL79" s="76">
        <f t="shared" si="6"/>
        <v>0</v>
      </c>
      <c r="AM79" s="76" t="str">
        <f t="shared" ref="AM79:AM112" si="7">IF(ISBLANK($AH$8),"",ROUNDDOWN(AL79/$AH$8,1))</f>
        <v/>
      </c>
      <c r="AN79" s="863"/>
      <c r="AO79" s="863"/>
    </row>
    <row r="80" spans="1:41" ht="18" customHeight="1" x14ac:dyDescent="0.2">
      <c r="A80" s="71">
        <v>67</v>
      </c>
      <c r="B80" s="72"/>
      <c r="C80" s="36"/>
      <c r="D80" s="73"/>
      <c r="E80" s="74"/>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1"/>
      <c r="AI80" s="41"/>
      <c r="AJ80" s="41"/>
      <c r="AK80" s="75">
        <f t="shared" si="5"/>
        <v>0</v>
      </c>
      <c r="AL80" s="76">
        <f t="shared" si="6"/>
        <v>0</v>
      </c>
      <c r="AM80" s="76" t="str">
        <f t="shared" si="7"/>
        <v/>
      </c>
      <c r="AN80" s="863"/>
      <c r="AO80" s="863"/>
    </row>
    <row r="81" spans="1:41" ht="18" customHeight="1" x14ac:dyDescent="0.2">
      <c r="A81" s="71">
        <v>68</v>
      </c>
      <c r="B81" s="72"/>
      <c r="C81" s="36"/>
      <c r="D81" s="73"/>
      <c r="E81" s="74"/>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1"/>
      <c r="AI81" s="41"/>
      <c r="AJ81" s="41"/>
      <c r="AK81" s="75">
        <f t="shared" si="5"/>
        <v>0</v>
      </c>
      <c r="AL81" s="76">
        <f t="shared" si="6"/>
        <v>0</v>
      </c>
      <c r="AM81" s="76" t="str">
        <f t="shared" si="7"/>
        <v/>
      </c>
      <c r="AN81" s="863"/>
      <c r="AO81" s="863"/>
    </row>
    <row r="82" spans="1:41" ht="18" customHeight="1" x14ac:dyDescent="0.2">
      <c r="A82" s="71">
        <v>69</v>
      </c>
      <c r="B82" s="72"/>
      <c r="C82" s="36"/>
      <c r="D82" s="73"/>
      <c r="E82" s="74"/>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1"/>
      <c r="AI82" s="41"/>
      <c r="AJ82" s="41"/>
      <c r="AK82" s="75">
        <f t="shared" si="5"/>
        <v>0</v>
      </c>
      <c r="AL82" s="76">
        <f t="shared" si="6"/>
        <v>0</v>
      </c>
      <c r="AM82" s="76" t="str">
        <f t="shared" si="7"/>
        <v/>
      </c>
      <c r="AN82" s="863"/>
      <c r="AO82" s="863"/>
    </row>
    <row r="83" spans="1:41" ht="18" customHeight="1" x14ac:dyDescent="0.2">
      <c r="A83" s="71">
        <v>70</v>
      </c>
      <c r="B83" s="72"/>
      <c r="C83" s="36"/>
      <c r="D83" s="73"/>
      <c r="E83" s="74"/>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1"/>
      <c r="AI83" s="41"/>
      <c r="AJ83" s="41"/>
      <c r="AK83" s="75">
        <f t="shared" si="5"/>
        <v>0</v>
      </c>
      <c r="AL83" s="76">
        <f t="shared" si="6"/>
        <v>0</v>
      </c>
      <c r="AM83" s="76" t="str">
        <f t="shared" si="7"/>
        <v/>
      </c>
      <c r="AN83" s="863"/>
      <c r="AO83" s="863"/>
    </row>
    <row r="84" spans="1:41" ht="18" customHeight="1" x14ac:dyDescent="0.2">
      <c r="A84" s="71">
        <v>71</v>
      </c>
      <c r="B84" s="72"/>
      <c r="C84" s="36"/>
      <c r="D84" s="73"/>
      <c r="E84" s="74"/>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1"/>
      <c r="AI84" s="41"/>
      <c r="AJ84" s="41"/>
      <c r="AK84" s="75">
        <f t="shared" si="5"/>
        <v>0</v>
      </c>
      <c r="AL84" s="76">
        <f t="shared" si="6"/>
        <v>0</v>
      </c>
      <c r="AM84" s="76" t="str">
        <f t="shared" si="7"/>
        <v/>
      </c>
      <c r="AN84" s="863"/>
      <c r="AO84" s="863"/>
    </row>
    <row r="85" spans="1:41" ht="18" customHeight="1" x14ac:dyDescent="0.2">
      <c r="A85" s="71">
        <v>72</v>
      </c>
      <c r="B85" s="72"/>
      <c r="C85" s="36"/>
      <c r="D85" s="73"/>
      <c r="E85" s="74"/>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1"/>
      <c r="AI85" s="41"/>
      <c r="AJ85" s="41"/>
      <c r="AK85" s="75">
        <f t="shared" si="5"/>
        <v>0</v>
      </c>
      <c r="AL85" s="76">
        <f t="shared" si="6"/>
        <v>0</v>
      </c>
      <c r="AM85" s="76" t="str">
        <f t="shared" si="7"/>
        <v/>
      </c>
      <c r="AN85" s="863"/>
      <c r="AO85" s="863"/>
    </row>
    <row r="86" spans="1:41" ht="18" customHeight="1" x14ac:dyDescent="0.2">
      <c r="A86" s="71">
        <v>73</v>
      </c>
      <c r="B86" s="72"/>
      <c r="C86" s="36"/>
      <c r="D86" s="73"/>
      <c r="E86" s="74"/>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1"/>
      <c r="AI86" s="41"/>
      <c r="AJ86" s="41"/>
      <c r="AK86" s="75">
        <f t="shared" si="5"/>
        <v>0</v>
      </c>
      <c r="AL86" s="76">
        <f t="shared" si="6"/>
        <v>0</v>
      </c>
      <c r="AM86" s="76" t="str">
        <f t="shared" si="7"/>
        <v/>
      </c>
      <c r="AN86" s="863"/>
      <c r="AO86" s="863"/>
    </row>
    <row r="87" spans="1:41" ht="18" customHeight="1" x14ac:dyDescent="0.2">
      <c r="A87" s="71">
        <v>74</v>
      </c>
      <c r="B87" s="72"/>
      <c r="C87" s="36"/>
      <c r="D87" s="73"/>
      <c r="E87" s="74"/>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1"/>
      <c r="AI87" s="41"/>
      <c r="AJ87" s="41"/>
      <c r="AK87" s="75">
        <f t="shared" si="5"/>
        <v>0</v>
      </c>
      <c r="AL87" s="76">
        <f t="shared" si="6"/>
        <v>0</v>
      </c>
      <c r="AM87" s="76" t="str">
        <f t="shared" si="7"/>
        <v/>
      </c>
      <c r="AN87" s="863"/>
      <c r="AO87" s="863"/>
    </row>
    <row r="88" spans="1:41" ht="18" customHeight="1" x14ac:dyDescent="0.2">
      <c r="A88" s="71">
        <v>75</v>
      </c>
      <c r="B88" s="72"/>
      <c r="C88" s="36"/>
      <c r="D88" s="73"/>
      <c r="E88" s="74"/>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1"/>
      <c r="AI88" s="41"/>
      <c r="AJ88" s="41"/>
      <c r="AK88" s="75">
        <f t="shared" si="5"/>
        <v>0</v>
      </c>
      <c r="AL88" s="76">
        <f t="shared" si="6"/>
        <v>0</v>
      </c>
      <c r="AM88" s="76" t="str">
        <f t="shared" si="7"/>
        <v/>
      </c>
      <c r="AN88" s="863"/>
      <c r="AO88" s="863"/>
    </row>
    <row r="89" spans="1:41" ht="18" customHeight="1" x14ac:dyDescent="0.2">
      <c r="A89" s="71">
        <v>76</v>
      </c>
      <c r="B89" s="72"/>
      <c r="C89" s="36"/>
      <c r="D89" s="73"/>
      <c r="E89" s="74"/>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1"/>
      <c r="AI89" s="41"/>
      <c r="AJ89" s="41"/>
      <c r="AK89" s="75">
        <f t="shared" si="5"/>
        <v>0</v>
      </c>
      <c r="AL89" s="76">
        <f t="shared" si="6"/>
        <v>0</v>
      </c>
      <c r="AM89" s="76" t="str">
        <f t="shared" si="7"/>
        <v/>
      </c>
      <c r="AN89" s="863"/>
      <c r="AO89" s="863"/>
    </row>
    <row r="90" spans="1:41" ht="18" customHeight="1" x14ac:dyDescent="0.2">
      <c r="A90" s="71">
        <v>77</v>
      </c>
      <c r="B90" s="72"/>
      <c r="C90" s="36"/>
      <c r="D90" s="73"/>
      <c r="E90" s="74"/>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1"/>
      <c r="AI90" s="41"/>
      <c r="AJ90" s="41"/>
      <c r="AK90" s="75">
        <f t="shared" si="5"/>
        <v>0</v>
      </c>
      <c r="AL90" s="76">
        <f t="shared" si="6"/>
        <v>0</v>
      </c>
      <c r="AM90" s="76" t="str">
        <f t="shared" si="7"/>
        <v/>
      </c>
      <c r="AN90" s="863"/>
      <c r="AO90" s="863"/>
    </row>
    <row r="91" spans="1:41" ht="18" customHeight="1" x14ac:dyDescent="0.2">
      <c r="A91" s="71">
        <v>78</v>
      </c>
      <c r="B91" s="72"/>
      <c r="C91" s="36"/>
      <c r="D91" s="73"/>
      <c r="E91" s="74"/>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1"/>
      <c r="AI91" s="41"/>
      <c r="AJ91" s="41"/>
      <c r="AK91" s="75">
        <f t="shared" si="5"/>
        <v>0</v>
      </c>
      <c r="AL91" s="76">
        <f t="shared" si="6"/>
        <v>0</v>
      </c>
      <c r="AM91" s="76" t="str">
        <f t="shared" si="7"/>
        <v/>
      </c>
      <c r="AN91" s="863"/>
      <c r="AO91" s="863"/>
    </row>
    <row r="92" spans="1:41" ht="18" customHeight="1" x14ac:dyDescent="0.2">
      <c r="A92" s="71">
        <v>79</v>
      </c>
      <c r="B92" s="72"/>
      <c r="C92" s="36"/>
      <c r="D92" s="73"/>
      <c r="E92" s="74"/>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1"/>
      <c r="AI92" s="41"/>
      <c r="AJ92" s="41"/>
      <c r="AK92" s="75">
        <f t="shared" si="5"/>
        <v>0</v>
      </c>
      <c r="AL92" s="76">
        <f t="shared" si="6"/>
        <v>0</v>
      </c>
      <c r="AM92" s="76" t="str">
        <f t="shared" si="7"/>
        <v/>
      </c>
      <c r="AN92" s="863"/>
      <c r="AO92" s="863"/>
    </row>
    <row r="93" spans="1:41" ht="18" customHeight="1" x14ac:dyDescent="0.2">
      <c r="A93" s="71">
        <v>80</v>
      </c>
      <c r="B93" s="72"/>
      <c r="C93" s="36"/>
      <c r="D93" s="73"/>
      <c r="E93" s="74"/>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1"/>
      <c r="AI93" s="41"/>
      <c r="AJ93" s="41"/>
      <c r="AK93" s="75">
        <f t="shared" si="5"/>
        <v>0</v>
      </c>
      <c r="AL93" s="76">
        <f t="shared" si="6"/>
        <v>0</v>
      </c>
      <c r="AM93" s="76" t="str">
        <f t="shared" si="7"/>
        <v/>
      </c>
      <c r="AN93" s="863"/>
      <c r="AO93" s="863"/>
    </row>
    <row r="94" spans="1:41" ht="18" customHeight="1" x14ac:dyDescent="0.2">
      <c r="A94" s="71">
        <v>81</v>
      </c>
      <c r="B94" s="72"/>
      <c r="C94" s="36"/>
      <c r="D94" s="73"/>
      <c r="E94" s="74"/>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1"/>
      <c r="AI94" s="41"/>
      <c r="AJ94" s="41"/>
      <c r="AK94" s="75">
        <f>+SUM(F94:AJ94)</f>
        <v>0</v>
      </c>
      <c r="AL94" s="76">
        <f t="shared" si="6"/>
        <v>0</v>
      </c>
      <c r="AM94" s="76" t="str">
        <f t="shared" si="7"/>
        <v/>
      </c>
      <c r="AN94" s="863"/>
      <c r="AO94" s="863"/>
    </row>
    <row r="95" spans="1:41" ht="18" customHeight="1" x14ac:dyDescent="0.2">
      <c r="A95" s="71">
        <v>82</v>
      </c>
      <c r="B95" s="72"/>
      <c r="C95" s="36"/>
      <c r="D95" s="73"/>
      <c r="E95" s="74"/>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1"/>
      <c r="AI95" s="41"/>
      <c r="AJ95" s="41"/>
      <c r="AK95" s="75">
        <f t="shared" ref="AK95:AK113" si="8">+SUM(F95:AJ95)</f>
        <v>0</v>
      </c>
      <c r="AL95" s="76">
        <f t="shared" si="6"/>
        <v>0</v>
      </c>
      <c r="AM95" s="76" t="str">
        <f t="shared" si="7"/>
        <v/>
      </c>
      <c r="AN95" s="863"/>
      <c r="AO95" s="863"/>
    </row>
    <row r="96" spans="1:41" ht="18" customHeight="1" x14ac:dyDescent="0.2">
      <c r="A96" s="71">
        <v>83</v>
      </c>
      <c r="B96" s="72"/>
      <c r="C96" s="36"/>
      <c r="D96" s="73"/>
      <c r="E96" s="74"/>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c r="AH96" s="41"/>
      <c r="AI96" s="41"/>
      <c r="AJ96" s="41"/>
      <c r="AK96" s="75">
        <f t="shared" si="8"/>
        <v>0</v>
      </c>
      <c r="AL96" s="76">
        <f t="shared" si="6"/>
        <v>0</v>
      </c>
      <c r="AM96" s="76" t="str">
        <f t="shared" si="7"/>
        <v/>
      </c>
      <c r="AN96" s="863"/>
      <c r="AO96" s="863"/>
    </row>
    <row r="97" spans="1:41" ht="18" customHeight="1" x14ac:dyDescent="0.2">
      <c r="A97" s="71">
        <v>84</v>
      </c>
      <c r="B97" s="72"/>
      <c r="C97" s="36"/>
      <c r="D97" s="73"/>
      <c r="E97" s="74"/>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1"/>
      <c r="AI97" s="41"/>
      <c r="AJ97" s="41"/>
      <c r="AK97" s="75">
        <f t="shared" si="8"/>
        <v>0</v>
      </c>
      <c r="AL97" s="76">
        <f t="shared" si="6"/>
        <v>0</v>
      </c>
      <c r="AM97" s="76" t="str">
        <f t="shared" si="7"/>
        <v/>
      </c>
      <c r="AN97" s="863"/>
      <c r="AO97" s="863"/>
    </row>
    <row r="98" spans="1:41" ht="18" customHeight="1" x14ac:dyDescent="0.2">
      <c r="A98" s="71">
        <v>85</v>
      </c>
      <c r="B98" s="72"/>
      <c r="C98" s="36"/>
      <c r="D98" s="73"/>
      <c r="E98" s="74"/>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1"/>
      <c r="AI98" s="41"/>
      <c r="AJ98" s="41"/>
      <c r="AK98" s="75">
        <f t="shared" si="8"/>
        <v>0</v>
      </c>
      <c r="AL98" s="76">
        <f t="shared" si="6"/>
        <v>0</v>
      </c>
      <c r="AM98" s="76" t="str">
        <f t="shared" si="7"/>
        <v/>
      </c>
      <c r="AN98" s="863"/>
      <c r="AO98" s="863"/>
    </row>
    <row r="99" spans="1:41" ht="18" customHeight="1" x14ac:dyDescent="0.2">
      <c r="A99" s="71">
        <v>86</v>
      </c>
      <c r="B99" s="72"/>
      <c r="C99" s="36"/>
      <c r="D99" s="73"/>
      <c r="E99" s="74"/>
      <c r="F99" s="40"/>
      <c r="G99" s="40"/>
      <c r="H99" s="40"/>
      <c r="I99" s="40"/>
      <c r="J99" s="40"/>
      <c r="K99" s="40"/>
      <c r="L99" s="40"/>
      <c r="M99" s="40"/>
      <c r="N99" s="40"/>
      <c r="O99" s="40"/>
      <c r="P99" s="40"/>
      <c r="Q99" s="40"/>
      <c r="R99" s="40"/>
      <c r="S99" s="40"/>
      <c r="T99" s="40"/>
      <c r="U99" s="40"/>
      <c r="V99" s="40"/>
      <c r="W99" s="40"/>
      <c r="X99" s="40"/>
      <c r="Y99" s="40"/>
      <c r="Z99" s="40"/>
      <c r="AA99" s="40"/>
      <c r="AB99" s="40"/>
      <c r="AC99" s="40"/>
      <c r="AD99" s="40"/>
      <c r="AE99" s="40"/>
      <c r="AF99" s="40"/>
      <c r="AG99" s="40"/>
      <c r="AH99" s="41"/>
      <c r="AI99" s="41"/>
      <c r="AJ99" s="41"/>
      <c r="AK99" s="75">
        <f t="shared" si="8"/>
        <v>0</v>
      </c>
      <c r="AL99" s="76">
        <f t="shared" si="6"/>
        <v>0</v>
      </c>
      <c r="AM99" s="76" t="str">
        <f t="shared" si="7"/>
        <v/>
      </c>
      <c r="AN99" s="863"/>
      <c r="AO99" s="863"/>
    </row>
    <row r="100" spans="1:41" ht="18" customHeight="1" x14ac:dyDescent="0.2">
      <c r="A100" s="71">
        <v>87</v>
      </c>
      <c r="B100" s="72"/>
      <c r="C100" s="36"/>
      <c r="D100" s="73"/>
      <c r="E100" s="74"/>
      <c r="F100" s="40"/>
      <c r="G100" s="40"/>
      <c r="H100" s="40"/>
      <c r="I100" s="40"/>
      <c r="J100" s="40"/>
      <c r="K100" s="40"/>
      <c r="L100" s="40"/>
      <c r="M100" s="40"/>
      <c r="N100" s="40"/>
      <c r="O100" s="40"/>
      <c r="P100" s="40"/>
      <c r="Q100" s="40"/>
      <c r="R100" s="40"/>
      <c r="S100" s="40"/>
      <c r="T100" s="40"/>
      <c r="U100" s="40"/>
      <c r="V100" s="40"/>
      <c r="W100" s="40"/>
      <c r="X100" s="40"/>
      <c r="Y100" s="40"/>
      <c r="Z100" s="40"/>
      <c r="AA100" s="40"/>
      <c r="AB100" s="40"/>
      <c r="AC100" s="40"/>
      <c r="AD100" s="40"/>
      <c r="AE100" s="40"/>
      <c r="AF100" s="40"/>
      <c r="AG100" s="40"/>
      <c r="AH100" s="41"/>
      <c r="AI100" s="41"/>
      <c r="AJ100" s="41"/>
      <c r="AK100" s="75">
        <f t="shared" si="8"/>
        <v>0</v>
      </c>
      <c r="AL100" s="76">
        <f t="shared" si="6"/>
        <v>0</v>
      </c>
      <c r="AM100" s="76" t="str">
        <f t="shared" si="7"/>
        <v/>
      </c>
      <c r="AN100" s="863"/>
      <c r="AO100" s="863"/>
    </row>
    <row r="101" spans="1:41" ht="18" customHeight="1" x14ac:dyDescent="0.2">
      <c r="A101" s="71">
        <v>88</v>
      </c>
      <c r="B101" s="72"/>
      <c r="C101" s="36"/>
      <c r="D101" s="73"/>
      <c r="E101" s="74"/>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1"/>
      <c r="AI101" s="41"/>
      <c r="AJ101" s="41"/>
      <c r="AK101" s="75">
        <f t="shared" si="8"/>
        <v>0</v>
      </c>
      <c r="AL101" s="76">
        <f t="shared" si="6"/>
        <v>0</v>
      </c>
      <c r="AM101" s="76" t="str">
        <f t="shared" si="7"/>
        <v/>
      </c>
      <c r="AN101" s="863"/>
      <c r="AO101" s="863"/>
    </row>
    <row r="102" spans="1:41" ht="18" customHeight="1" x14ac:dyDescent="0.2">
      <c r="A102" s="71">
        <v>89</v>
      </c>
      <c r="B102" s="72"/>
      <c r="C102" s="36"/>
      <c r="D102" s="73"/>
      <c r="E102" s="74"/>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1"/>
      <c r="AI102" s="41"/>
      <c r="AJ102" s="41"/>
      <c r="AK102" s="75">
        <f t="shared" si="8"/>
        <v>0</v>
      </c>
      <c r="AL102" s="76">
        <f t="shared" si="6"/>
        <v>0</v>
      </c>
      <c r="AM102" s="76" t="str">
        <f t="shared" si="7"/>
        <v/>
      </c>
      <c r="AN102" s="863"/>
      <c r="AO102" s="863"/>
    </row>
    <row r="103" spans="1:41" ht="18" customHeight="1" x14ac:dyDescent="0.2">
      <c r="A103" s="71">
        <v>90</v>
      </c>
      <c r="B103" s="72"/>
      <c r="C103" s="36"/>
      <c r="D103" s="73"/>
      <c r="E103" s="74"/>
      <c r="F103" s="40"/>
      <c r="G103" s="40"/>
      <c r="H103" s="40"/>
      <c r="I103" s="40"/>
      <c r="J103" s="40"/>
      <c r="K103" s="40"/>
      <c r="L103" s="40"/>
      <c r="M103" s="40"/>
      <c r="N103" s="40"/>
      <c r="O103" s="40"/>
      <c r="P103" s="40"/>
      <c r="Q103" s="40"/>
      <c r="R103" s="40"/>
      <c r="S103" s="40"/>
      <c r="T103" s="40"/>
      <c r="U103" s="40"/>
      <c r="V103" s="40"/>
      <c r="W103" s="40"/>
      <c r="X103" s="40"/>
      <c r="Y103" s="40"/>
      <c r="Z103" s="40"/>
      <c r="AA103" s="40"/>
      <c r="AB103" s="40"/>
      <c r="AC103" s="40"/>
      <c r="AD103" s="40"/>
      <c r="AE103" s="40"/>
      <c r="AF103" s="40"/>
      <c r="AG103" s="40"/>
      <c r="AH103" s="41"/>
      <c r="AI103" s="41"/>
      <c r="AJ103" s="41"/>
      <c r="AK103" s="75">
        <f t="shared" si="8"/>
        <v>0</v>
      </c>
      <c r="AL103" s="76">
        <f t="shared" si="6"/>
        <v>0</v>
      </c>
      <c r="AM103" s="76" t="str">
        <f t="shared" si="7"/>
        <v/>
      </c>
      <c r="AN103" s="863"/>
      <c r="AO103" s="863"/>
    </row>
    <row r="104" spans="1:41" ht="18" customHeight="1" x14ac:dyDescent="0.2">
      <c r="A104" s="71">
        <v>91</v>
      </c>
      <c r="B104" s="72"/>
      <c r="C104" s="36"/>
      <c r="D104" s="73"/>
      <c r="E104" s="74"/>
      <c r="F104" s="40"/>
      <c r="G104" s="40"/>
      <c r="H104" s="40"/>
      <c r="I104" s="40"/>
      <c r="J104" s="40"/>
      <c r="K104" s="40"/>
      <c r="L104" s="40"/>
      <c r="M104" s="40"/>
      <c r="N104" s="40"/>
      <c r="O104" s="40"/>
      <c r="P104" s="40"/>
      <c r="Q104" s="40"/>
      <c r="R104" s="40"/>
      <c r="S104" s="40"/>
      <c r="T104" s="40"/>
      <c r="U104" s="40"/>
      <c r="V104" s="40"/>
      <c r="W104" s="40"/>
      <c r="X104" s="40"/>
      <c r="Y104" s="40"/>
      <c r="Z104" s="40"/>
      <c r="AA104" s="40"/>
      <c r="AB104" s="40"/>
      <c r="AC104" s="40"/>
      <c r="AD104" s="40"/>
      <c r="AE104" s="40"/>
      <c r="AF104" s="40"/>
      <c r="AG104" s="40"/>
      <c r="AH104" s="41"/>
      <c r="AI104" s="41"/>
      <c r="AJ104" s="41"/>
      <c r="AK104" s="75">
        <f t="shared" si="8"/>
        <v>0</v>
      </c>
      <c r="AL104" s="76">
        <f t="shared" si="6"/>
        <v>0</v>
      </c>
      <c r="AM104" s="76" t="str">
        <f t="shared" si="7"/>
        <v/>
      </c>
      <c r="AN104" s="863"/>
      <c r="AO104" s="863"/>
    </row>
    <row r="105" spans="1:41" ht="18" customHeight="1" x14ac:dyDescent="0.2">
      <c r="A105" s="71">
        <v>92</v>
      </c>
      <c r="B105" s="72"/>
      <c r="C105" s="36"/>
      <c r="D105" s="73"/>
      <c r="E105" s="74"/>
      <c r="F105" s="40"/>
      <c r="G105" s="40"/>
      <c r="H105" s="40"/>
      <c r="I105" s="40"/>
      <c r="J105" s="40"/>
      <c r="K105" s="40"/>
      <c r="L105" s="40"/>
      <c r="M105" s="40"/>
      <c r="N105" s="40"/>
      <c r="O105" s="40"/>
      <c r="P105" s="40"/>
      <c r="Q105" s="40"/>
      <c r="R105" s="40"/>
      <c r="S105" s="40"/>
      <c r="T105" s="40"/>
      <c r="U105" s="40"/>
      <c r="V105" s="40"/>
      <c r="W105" s="40"/>
      <c r="X105" s="40"/>
      <c r="Y105" s="40"/>
      <c r="Z105" s="40"/>
      <c r="AA105" s="40"/>
      <c r="AB105" s="40"/>
      <c r="AC105" s="40"/>
      <c r="AD105" s="40"/>
      <c r="AE105" s="40"/>
      <c r="AF105" s="40"/>
      <c r="AG105" s="40"/>
      <c r="AH105" s="41"/>
      <c r="AI105" s="41"/>
      <c r="AJ105" s="41"/>
      <c r="AK105" s="75">
        <f t="shared" si="8"/>
        <v>0</v>
      </c>
      <c r="AL105" s="76">
        <f t="shared" si="6"/>
        <v>0</v>
      </c>
      <c r="AM105" s="76" t="str">
        <f t="shared" si="7"/>
        <v/>
      </c>
      <c r="AN105" s="863"/>
      <c r="AO105" s="863"/>
    </row>
    <row r="106" spans="1:41" ht="18" customHeight="1" x14ac:dyDescent="0.2">
      <c r="A106" s="71">
        <v>93</v>
      </c>
      <c r="B106" s="72"/>
      <c r="C106" s="36"/>
      <c r="D106" s="73"/>
      <c r="E106" s="74"/>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1"/>
      <c r="AI106" s="41"/>
      <c r="AJ106" s="41"/>
      <c r="AK106" s="75">
        <f t="shared" si="8"/>
        <v>0</v>
      </c>
      <c r="AL106" s="76">
        <f t="shared" si="6"/>
        <v>0</v>
      </c>
      <c r="AM106" s="76" t="str">
        <f t="shared" si="7"/>
        <v/>
      </c>
      <c r="AN106" s="863"/>
      <c r="AO106" s="863"/>
    </row>
    <row r="107" spans="1:41" ht="18" customHeight="1" x14ac:dyDescent="0.2">
      <c r="A107" s="71">
        <v>94</v>
      </c>
      <c r="B107" s="72"/>
      <c r="C107" s="36"/>
      <c r="D107" s="73"/>
      <c r="E107" s="74"/>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1"/>
      <c r="AI107" s="41"/>
      <c r="AJ107" s="41"/>
      <c r="AK107" s="75">
        <f t="shared" si="8"/>
        <v>0</v>
      </c>
      <c r="AL107" s="76">
        <f t="shared" si="6"/>
        <v>0</v>
      </c>
      <c r="AM107" s="76" t="str">
        <f t="shared" si="7"/>
        <v/>
      </c>
      <c r="AN107" s="863"/>
      <c r="AO107" s="863"/>
    </row>
    <row r="108" spans="1:41" ht="18" customHeight="1" x14ac:dyDescent="0.2">
      <c r="A108" s="71">
        <v>95</v>
      </c>
      <c r="B108" s="72"/>
      <c r="C108" s="36"/>
      <c r="D108" s="73"/>
      <c r="E108" s="74"/>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1"/>
      <c r="AI108" s="41"/>
      <c r="AJ108" s="41"/>
      <c r="AK108" s="75">
        <f t="shared" si="8"/>
        <v>0</v>
      </c>
      <c r="AL108" s="76">
        <f t="shared" si="6"/>
        <v>0</v>
      </c>
      <c r="AM108" s="76" t="str">
        <f t="shared" si="7"/>
        <v/>
      </c>
      <c r="AN108" s="863"/>
      <c r="AO108" s="863"/>
    </row>
    <row r="109" spans="1:41" ht="18" customHeight="1" x14ac:dyDescent="0.2">
      <c r="A109" s="71">
        <v>96</v>
      </c>
      <c r="B109" s="72"/>
      <c r="C109" s="36"/>
      <c r="D109" s="73"/>
      <c r="E109" s="74"/>
      <c r="F109" s="40"/>
      <c r="G109" s="40"/>
      <c r="H109" s="40"/>
      <c r="I109" s="40"/>
      <c r="J109" s="40"/>
      <c r="K109" s="40"/>
      <c r="L109" s="40"/>
      <c r="M109" s="40"/>
      <c r="N109" s="40"/>
      <c r="O109" s="40"/>
      <c r="P109" s="40"/>
      <c r="Q109" s="40"/>
      <c r="R109" s="40"/>
      <c r="S109" s="40"/>
      <c r="T109" s="40"/>
      <c r="U109" s="40"/>
      <c r="V109" s="40"/>
      <c r="W109" s="40"/>
      <c r="X109" s="40"/>
      <c r="Y109" s="40"/>
      <c r="Z109" s="40"/>
      <c r="AA109" s="40"/>
      <c r="AB109" s="40"/>
      <c r="AC109" s="40"/>
      <c r="AD109" s="40"/>
      <c r="AE109" s="40"/>
      <c r="AF109" s="40"/>
      <c r="AG109" s="40"/>
      <c r="AH109" s="41"/>
      <c r="AI109" s="41"/>
      <c r="AJ109" s="41"/>
      <c r="AK109" s="75">
        <f t="shared" si="8"/>
        <v>0</v>
      </c>
      <c r="AL109" s="76">
        <f t="shared" si="6"/>
        <v>0</v>
      </c>
      <c r="AM109" s="76" t="str">
        <f t="shared" si="7"/>
        <v/>
      </c>
      <c r="AN109" s="863"/>
      <c r="AO109" s="863"/>
    </row>
    <row r="110" spans="1:41" ht="18" customHeight="1" x14ac:dyDescent="0.2">
      <c r="A110" s="71">
        <v>97</v>
      </c>
      <c r="B110" s="72"/>
      <c r="C110" s="36"/>
      <c r="D110" s="73"/>
      <c r="E110" s="74"/>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1"/>
      <c r="AI110" s="41"/>
      <c r="AJ110" s="41"/>
      <c r="AK110" s="75">
        <f t="shared" si="8"/>
        <v>0</v>
      </c>
      <c r="AL110" s="76">
        <f t="shared" si="6"/>
        <v>0</v>
      </c>
      <c r="AM110" s="76" t="str">
        <f t="shared" si="7"/>
        <v/>
      </c>
      <c r="AN110" s="863"/>
      <c r="AO110" s="863"/>
    </row>
    <row r="111" spans="1:41" ht="18" customHeight="1" x14ac:dyDescent="0.2">
      <c r="A111" s="71">
        <v>98</v>
      </c>
      <c r="B111" s="72"/>
      <c r="C111" s="36"/>
      <c r="D111" s="73"/>
      <c r="E111" s="74"/>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1"/>
      <c r="AI111" s="41"/>
      <c r="AJ111" s="41"/>
      <c r="AK111" s="75">
        <f t="shared" si="8"/>
        <v>0</v>
      </c>
      <c r="AL111" s="76">
        <f t="shared" si="6"/>
        <v>0</v>
      </c>
      <c r="AM111" s="76" t="str">
        <f t="shared" si="7"/>
        <v/>
      </c>
      <c r="AN111" s="863"/>
      <c r="AO111" s="863"/>
    </row>
    <row r="112" spans="1:41" ht="18" customHeight="1" x14ac:dyDescent="0.2">
      <c r="A112" s="71">
        <v>99</v>
      </c>
      <c r="B112" s="72"/>
      <c r="C112" s="36"/>
      <c r="D112" s="73"/>
      <c r="E112" s="74"/>
      <c r="F112" s="40"/>
      <c r="G112" s="40"/>
      <c r="H112" s="40"/>
      <c r="I112" s="40"/>
      <c r="J112" s="40"/>
      <c r="K112" s="40"/>
      <c r="L112" s="40"/>
      <c r="M112" s="40"/>
      <c r="N112" s="40"/>
      <c r="O112" s="40"/>
      <c r="P112" s="40"/>
      <c r="Q112" s="40"/>
      <c r="R112" s="40"/>
      <c r="S112" s="40"/>
      <c r="T112" s="40"/>
      <c r="U112" s="40"/>
      <c r="V112" s="40"/>
      <c r="W112" s="40"/>
      <c r="X112" s="40"/>
      <c r="Y112" s="40"/>
      <c r="Z112" s="40"/>
      <c r="AA112" s="40"/>
      <c r="AB112" s="40"/>
      <c r="AC112" s="40"/>
      <c r="AD112" s="40"/>
      <c r="AE112" s="40"/>
      <c r="AF112" s="40"/>
      <c r="AG112" s="40"/>
      <c r="AH112" s="41"/>
      <c r="AI112" s="41"/>
      <c r="AJ112" s="41"/>
      <c r="AK112" s="75">
        <f t="shared" si="8"/>
        <v>0</v>
      </c>
      <c r="AL112" s="76">
        <f t="shared" si="6"/>
        <v>0</v>
      </c>
      <c r="AM112" s="76" t="str">
        <f t="shared" si="7"/>
        <v/>
      </c>
      <c r="AN112" s="863"/>
      <c r="AO112" s="863"/>
    </row>
    <row r="113" spans="1:43" ht="18" customHeight="1" x14ac:dyDescent="0.2">
      <c r="A113" s="71">
        <v>100</v>
      </c>
      <c r="B113" s="72"/>
      <c r="C113" s="36"/>
      <c r="D113" s="73"/>
      <c r="E113" s="74"/>
      <c r="F113" s="40"/>
      <c r="G113" s="40"/>
      <c r="H113" s="40"/>
      <c r="I113" s="40"/>
      <c r="J113" s="40"/>
      <c r="K113" s="40"/>
      <c r="L113" s="40"/>
      <c r="M113" s="40"/>
      <c r="N113" s="40"/>
      <c r="O113" s="40"/>
      <c r="P113" s="40"/>
      <c r="Q113" s="40"/>
      <c r="R113" s="40"/>
      <c r="S113" s="40"/>
      <c r="T113" s="40"/>
      <c r="U113" s="40"/>
      <c r="V113" s="40"/>
      <c r="W113" s="40"/>
      <c r="X113" s="40"/>
      <c r="Y113" s="40"/>
      <c r="Z113" s="40"/>
      <c r="AA113" s="40"/>
      <c r="AB113" s="40"/>
      <c r="AC113" s="40"/>
      <c r="AD113" s="40"/>
      <c r="AE113" s="40"/>
      <c r="AF113" s="40"/>
      <c r="AG113" s="40"/>
      <c r="AH113" s="41"/>
      <c r="AI113" s="41"/>
      <c r="AJ113" s="41"/>
      <c r="AK113" s="75">
        <f t="shared" si="8"/>
        <v>0</v>
      </c>
      <c r="AL113" s="76">
        <f t="shared" si="6"/>
        <v>0</v>
      </c>
      <c r="AM113" s="76" t="str">
        <f>IF(ISBLANK($AH$8),"",ROUNDDOWN(AL113/$AH$8,1))</f>
        <v/>
      </c>
      <c r="AN113" s="863"/>
      <c r="AO113" s="863"/>
    </row>
    <row r="114" spans="1:43" ht="18" customHeight="1" x14ac:dyDescent="0.2">
      <c r="A114" s="864" t="s">
        <v>38</v>
      </c>
      <c r="B114" s="865"/>
      <c r="C114" s="865"/>
      <c r="D114" s="865"/>
      <c r="E114" s="865"/>
      <c r="F114" s="56">
        <f t="shared" ref="F114:AJ114" si="9">+SUM(F14:F33)</f>
        <v>0</v>
      </c>
      <c r="G114" s="56">
        <f t="shared" si="9"/>
        <v>0</v>
      </c>
      <c r="H114" s="56">
        <f t="shared" si="9"/>
        <v>0</v>
      </c>
      <c r="I114" s="56">
        <f t="shared" si="9"/>
        <v>0</v>
      </c>
      <c r="J114" s="56">
        <f t="shared" si="9"/>
        <v>0</v>
      </c>
      <c r="K114" s="56">
        <f t="shared" si="9"/>
        <v>0</v>
      </c>
      <c r="L114" s="56">
        <f t="shared" si="9"/>
        <v>0</v>
      </c>
      <c r="M114" s="56">
        <f t="shared" si="9"/>
        <v>0</v>
      </c>
      <c r="N114" s="56">
        <f t="shared" si="9"/>
        <v>0</v>
      </c>
      <c r="O114" s="56">
        <f t="shared" si="9"/>
        <v>0</v>
      </c>
      <c r="P114" s="56">
        <f t="shared" si="9"/>
        <v>0</v>
      </c>
      <c r="Q114" s="56">
        <f t="shared" si="9"/>
        <v>0</v>
      </c>
      <c r="R114" s="56">
        <f t="shared" si="9"/>
        <v>0</v>
      </c>
      <c r="S114" s="56">
        <f t="shared" si="9"/>
        <v>0</v>
      </c>
      <c r="T114" s="56">
        <f t="shared" si="9"/>
        <v>0</v>
      </c>
      <c r="U114" s="56">
        <f t="shared" si="9"/>
        <v>0</v>
      </c>
      <c r="V114" s="56">
        <f t="shared" si="9"/>
        <v>0</v>
      </c>
      <c r="W114" s="56">
        <f t="shared" si="9"/>
        <v>0</v>
      </c>
      <c r="X114" s="56">
        <f t="shared" si="9"/>
        <v>0</v>
      </c>
      <c r="Y114" s="56">
        <f t="shared" si="9"/>
        <v>0</v>
      </c>
      <c r="Z114" s="56">
        <f t="shared" si="9"/>
        <v>0</v>
      </c>
      <c r="AA114" s="56">
        <f t="shared" si="9"/>
        <v>0</v>
      </c>
      <c r="AB114" s="56">
        <f t="shared" si="9"/>
        <v>0</v>
      </c>
      <c r="AC114" s="56">
        <f t="shared" si="9"/>
        <v>0</v>
      </c>
      <c r="AD114" s="56">
        <f t="shared" si="9"/>
        <v>0</v>
      </c>
      <c r="AE114" s="56">
        <f t="shared" si="9"/>
        <v>0</v>
      </c>
      <c r="AF114" s="56">
        <f t="shared" si="9"/>
        <v>0</v>
      </c>
      <c r="AG114" s="56">
        <f t="shared" si="9"/>
        <v>0</v>
      </c>
      <c r="AH114" s="56">
        <f t="shared" si="9"/>
        <v>0</v>
      </c>
      <c r="AI114" s="56">
        <f t="shared" si="9"/>
        <v>0</v>
      </c>
      <c r="AJ114" s="56">
        <f t="shared" si="9"/>
        <v>0</v>
      </c>
      <c r="AK114" s="75">
        <f t="shared" si="1"/>
        <v>0</v>
      </c>
      <c r="AL114" s="76">
        <f t="shared" si="6"/>
        <v>0</v>
      </c>
      <c r="AM114" s="76">
        <f>SUM(AM14:AM113)</f>
        <v>0</v>
      </c>
      <c r="AN114" s="904"/>
      <c r="AO114" s="904"/>
    </row>
    <row r="115" spans="1:43" ht="18" customHeight="1" x14ac:dyDescent="0.2">
      <c r="A115" s="865" t="s">
        <v>39</v>
      </c>
      <c r="B115" s="865"/>
      <c r="C115" s="865"/>
      <c r="D115" s="865"/>
      <c r="E115" s="867"/>
      <c r="F115" s="29"/>
      <c r="G115" s="29"/>
      <c r="H115" s="29"/>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30"/>
      <c r="AI115" s="30"/>
      <c r="AJ115" s="30"/>
      <c r="AK115" s="56"/>
      <c r="AL115" s="77"/>
      <c r="AM115" s="77"/>
      <c r="AN115" s="904"/>
      <c r="AO115" s="904"/>
    </row>
    <row r="116" spans="1:43" ht="15" customHeight="1" x14ac:dyDescent="0.2">
      <c r="A116" s="3"/>
      <c r="B116" s="3"/>
      <c r="C116" s="3"/>
      <c r="D116" s="3"/>
      <c r="E116" s="3"/>
      <c r="F116" s="52"/>
      <c r="G116" s="52"/>
      <c r="H116" s="52"/>
      <c r="I116" s="52"/>
      <c r="J116" s="52"/>
      <c r="K116" s="52"/>
      <c r="L116" s="52"/>
      <c r="M116" s="52"/>
      <c r="N116" s="52"/>
      <c r="O116" s="52"/>
      <c r="P116" s="52"/>
      <c r="Q116" s="52"/>
      <c r="R116" s="52"/>
      <c r="S116" s="52"/>
      <c r="T116" s="52"/>
      <c r="U116" s="52"/>
      <c r="V116" s="52"/>
      <c r="W116" s="52"/>
      <c r="X116" s="52"/>
      <c r="Y116" s="52"/>
      <c r="Z116" s="52"/>
      <c r="AA116" s="52"/>
      <c r="AB116" s="52"/>
      <c r="AC116" s="52"/>
      <c r="AD116" s="52"/>
      <c r="AE116" s="52"/>
      <c r="AF116" s="52"/>
      <c r="AG116" s="52"/>
      <c r="AH116" s="52"/>
      <c r="AI116" s="52"/>
      <c r="AJ116" s="52"/>
      <c r="AK116" s="3"/>
      <c r="AL116" s="3"/>
      <c r="AM116" s="7"/>
    </row>
    <row r="117" spans="1:43" ht="15" customHeight="1" x14ac:dyDescent="0.2">
      <c r="A117" s="3"/>
      <c r="B117" s="3"/>
      <c r="C117" s="3"/>
      <c r="D117" s="3"/>
      <c r="E117" s="3"/>
      <c r="F117" s="52"/>
      <c r="G117" s="52"/>
      <c r="H117" s="52"/>
      <c r="I117" s="52"/>
      <c r="J117" s="52"/>
      <c r="K117" s="52"/>
      <c r="L117" s="52"/>
      <c r="M117" s="52"/>
      <c r="N117" s="52"/>
      <c r="O117" s="52"/>
      <c r="P117" s="52"/>
      <c r="Q117" s="52"/>
      <c r="R117" s="52"/>
      <c r="S117" s="52"/>
      <c r="T117" s="52"/>
      <c r="U117" s="52"/>
      <c r="V117" s="52"/>
      <c r="W117" s="52"/>
      <c r="X117" s="52"/>
      <c r="Y117" s="52"/>
      <c r="Z117" s="52"/>
      <c r="AA117" s="52"/>
      <c r="AB117" s="52"/>
      <c r="AC117" s="52"/>
      <c r="AD117" s="52"/>
      <c r="AE117" s="52"/>
      <c r="AF117" s="52"/>
      <c r="AG117" s="52"/>
      <c r="AH117" s="52"/>
      <c r="AI117" s="52"/>
      <c r="AJ117" s="52"/>
      <c r="AK117" s="3"/>
      <c r="AL117" s="3"/>
      <c r="AM117" s="7"/>
    </row>
    <row r="118" spans="1:43" ht="15" customHeight="1" x14ac:dyDescent="0.2">
      <c r="A118" s="3"/>
      <c r="B118" s="3"/>
      <c r="C118" s="3"/>
      <c r="D118" s="3"/>
      <c r="E118" s="3"/>
      <c r="F118" s="52"/>
      <c r="G118" s="52"/>
      <c r="H118" s="52"/>
      <c r="I118" s="52"/>
      <c r="J118" s="52"/>
      <c r="K118" s="52"/>
      <c r="L118" s="52"/>
      <c r="M118" s="52"/>
      <c r="N118" s="52"/>
      <c r="O118" s="52"/>
      <c r="P118" s="52"/>
      <c r="Q118" s="52"/>
      <c r="R118" s="52"/>
      <c r="S118" s="52"/>
      <c r="T118" s="52"/>
      <c r="U118" s="52"/>
      <c r="V118" s="52"/>
      <c r="W118" s="52"/>
      <c r="X118" s="52"/>
      <c r="Y118" s="52"/>
      <c r="Z118" s="52"/>
      <c r="AA118" s="52"/>
      <c r="AB118" s="52"/>
      <c r="AC118" s="52"/>
      <c r="AD118" s="52"/>
      <c r="AE118" s="52"/>
      <c r="AF118" s="52"/>
      <c r="AG118" s="52"/>
      <c r="AH118" s="52"/>
      <c r="AI118" s="52"/>
      <c r="AJ118" s="52"/>
      <c r="AK118" s="3"/>
      <c r="AL118" s="3"/>
      <c r="AM118" s="7"/>
    </row>
    <row r="119" spans="1:43" ht="21" customHeight="1" x14ac:dyDescent="0.2">
      <c r="A119" s="4" t="s">
        <v>193</v>
      </c>
      <c r="B119" s="3"/>
      <c r="C119" s="3"/>
      <c r="D119" s="3"/>
      <c r="E119" s="3"/>
      <c r="F119" s="3"/>
      <c r="G119" s="52"/>
      <c r="H119" s="52"/>
      <c r="I119" s="52"/>
      <c r="J119" s="52"/>
      <c r="K119" s="52"/>
      <c r="L119" s="52"/>
      <c r="M119" s="52"/>
      <c r="N119" s="52"/>
      <c r="O119" s="52"/>
      <c r="AM119" s="3"/>
      <c r="AN119" s="7"/>
    </row>
    <row r="120" spans="1:43" ht="24.9" customHeight="1" x14ac:dyDescent="0.2">
      <c r="A120" s="78"/>
      <c r="B120" s="864" t="s">
        <v>194</v>
      </c>
      <c r="C120" s="867"/>
      <c r="D120" s="864" t="s">
        <v>195</v>
      </c>
      <c r="E120" s="867"/>
      <c r="F120" s="901" t="s">
        <v>196</v>
      </c>
      <c r="G120" s="902"/>
      <c r="H120" s="902"/>
      <c r="I120" s="902"/>
      <c r="J120" s="902"/>
      <c r="K120" s="903"/>
      <c r="L120" s="901" t="s">
        <v>197</v>
      </c>
      <c r="M120" s="902"/>
      <c r="N120" s="902"/>
      <c r="O120" s="902"/>
      <c r="P120" s="902"/>
      <c r="Q120" s="903"/>
      <c r="R120" s="901" t="s">
        <v>198</v>
      </c>
      <c r="S120" s="902"/>
      <c r="T120" s="902"/>
      <c r="U120" s="902"/>
      <c r="V120" s="902"/>
      <c r="W120" s="903"/>
      <c r="X120" s="901" t="s">
        <v>199</v>
      </c>
      <c r="Y120" s="902"/>
      <c r="Z120" s="902"/>
      <c r="AA120" s="902"/>
      <c r="AB120" s="902"/>
      <c r="AC120" s="903"/>
      <c r="AD120" s="901" t="s">
        <v>200</v>
      </c>
      <c r="AE120" s="902"/>
      <c r="AF120" s="902"/>
      <c r="AG120" s="902"/>
      <c r="AH120" s="902"/>
      <c r="AI120" s="903"/>
      <c r="AJ120" s="78"/>
      <c r="AK120" s="78"/>
      <c r="AL120" s="78"/>
      <c r="AM120" s="78"/>
      <c r="AN120" s="78"/>
      <c r="AO120" s="78"/>
      <c r="AP120" s="78"/>
      <c r="AQ120" s="78"/>
    </row>
    <row r="121" spans="1:43" ht="18" customHeight="1" x14ac:dyDescent="0.2">
      <c r="A121" s="78"/>
      <c r="B121" s="864" t="s">
        <v>201</v>
      </c>
      <c r="C121" s="867"/>
      <c r="D121" s="864" t="str">
        <f>IF([16]基本情報入力シート!L48="","",[16]基本情報入力シート!L48)</f>
        <v/>
      </c>
      <c r="E121" s="867"/>
      <c r="F121" s="864" t="str">
        <f>IF([16]基本情報入力シート!L51="","",[16]基本情報入力シート!L51)</f>
        <v/>
      </c>
      <c r="G121" s="865"/>
      <c r="H121" s="865"/>
      <c r="I121" s="865"/>
      <c r="J121" s="865"/>
      <c r="K121" s="867"/>
      <c r="L121" s="864" t="str">
        <f>IF([16]基本情報入力シート!L54="","",[16]基本情報入力シート!L54)</f>
        <v/>
      </c>
      <c r="M121" s="865"/>
      <c r="N121" s="865"/>
      <c r="O121" s="865"/>
      <c r="P121" s="865"/>
      <c r="Q121" s="867"/>
      <c r="R121" s="864" t="str">
        <f>IF([16]基本情報入力シート!L57="","",[16]基本情報入力シート!L57)</f>
        <v/>
      </c>
      <c r="S121" s="865"/>
      <c r="T121" s="865"/>
      <c r="U121" s="865"/>
      <c r="V121" s="865"/>
      <c r="W121" s="867"/>
      <c r="X121" s="864" t="str">
        <f>IF([16]基本情報入力シート!L60="","",[16]基本情報入力シート!L60)</f>
        <v/>
      </c>
      <c r="Y121" s="865"/>
      <c r="Z121" s="865"/>
      <c r="AA121" s="865"/>
      <c r="AB121" s="865"/>
      <c r="AC121" s="867"/>
      <c r="AD121" s="864" t="str">
        <f>IF([16]基本情報入力シート!L63="","",[16]基本情報入力シート!L63)</f>
        <v/>
      </c>
      <c r="AE121" s="865"/>
      <c r="AF121" s="865"/>
      <c r="AG121" s="865"/>
      <c r="AH121" s="865"/>
      <c r="AI121" s="867"/>
      <c r="AJ121" s="78"/>
      <c r="AK121" s="78"/>
      <c r="AL121" s="78"/>
      <c r="AM121" s="78"/>
      <c r="AN121" s="78"/>
      <c r="AO121" s="78"/>
      <c r="AP121" s="78"/>
      <c r="AQ121" s="78"/>
    </row>
    <row r="122" spans="1:43" ht="24.9" customHeight="1" x14ac:dyDescent="0.2">
      <c r="A122" s="78"/>
      <c r="B122" s="780" t="s">
        <v>202</v>
      </c>
      <c r="C122" s="780"/>
      <c r="D122" s="900"/>
      <c r="E122" s="900"/>
      <c r="F122" s="772" t="str">
        <f>IF([16]基本情報入力シート!L53="","",[16]基本情報入力シート!L53)</f>
        <v/>
      </c>
      <c r="G122" s="772"/>
      <c r="H122" s="772"/>
      <c r="I122" s="772"/>
      <c r="J122" s="772"/>
      <c r="K122" s="772"/>
      <c r="L122" s="772" t="str">
        <f>IF([16]基本情報入力シート!L56="","",[16]基本情報入力シート!L56)</f>
        <v/>
      </c>
      <c r="M122" s="772"/>
      <c r="N122" s="772"/>
      <c r="O122" s="772"/>
      <c r="P122" s="772"/>
      <c r="Q122" s="772"/>
      <c r="R122" s="772" t="str">
        <f>IF([16]基本情報入力シート!L59="","",[16]基本情報入力シート!L59)</f>
        <v/>
      </c>
      <c r="S122" s="772"/>
      <c r="T122" s="772"/>
      <c r="U122" s="772"/>
      <c r="V122" s="772"/>
      <c r="W122" s="772"/>
      <c r="X122" s="772" t="str">
        <f>IF([16]基本情報入力シート!L62="","",[16]基本情報入力シート!L62)</f>
        <v/>
      </c>
      <c r="Y122" s="772"/>
      <c r="Z122" s="772"/>
      <c r="AA122" s="772"/>
      <c r="AB122" s="772"/>
      <c r="AC122" s="772"/>
      <c r="AD122" s="772" t="str">
        <f>IF([16]基本情報入力シート!L65="","",[16]基本情報入力シート!L65)</f>
        <v/>
      </c>
      <c r="AE122" s="772"/>
      <c r="AF122" s="772"/>
      <c r="AG122" s="772"/>
      <c r="AH122" s="772"/>
      <c r="AI122" s="772"/>
      <c r="AJ122" s="78"/>
      <c r="AK122" s="78"/>
      <c r="AL122" s="78"/>
      <c r="AM122" s="78"/>
      <c r="AN122" s="78"/>
      <c r="AO122" s="78"/>
      <c r="AP122" s="78"/>
      <c r="AQ122" s="78"/>
    </row>
    <row r="123" spans="1:43" ht="5.0999999999999996" customHeight="1" x14ac:dyDescent="0.2">
      <c r="A123" s="78"/>
      <c r="B123" s="60"/>
      <c r="C123" s="60"/>
      <c r="D123" s="60"/>
      <c r="E123" s="60"/>
      <c r="F123" s="84"/>
      <c r="G123" s="84"/>
      <c r="H123" s="84"/>
      <c r="I123" s="84"/>
      <c r="J123" s="84"/>
      <c r="K123" s="84"/>
      <c r="L123" s="84"/>
      <c r="M123" s="84"/>
      <c r="N123" s="84"/>
      <c r="O123" s="84"/>
      <c r="P123" s="84"/>
      <c r="Q123" s="84"/>
      <c r="R123" s="84"/>
      <c r="S123" s="84"/>
      <c r="T123" s="84"/>
      <c r="U123" s="84"/>
      <c r="V123" s="84"/>
      <c r="W123" s="84"/>
      <c r="X123" s="78"/>
      <c r="Y123" s="78"/>
      <c r="Z123" s="78"/>
      <c r="AA123" s="78"/>
      <c r="AB123" s="78"/>
      <c r="AC123" s="78"/>
      <c r="AD123" s="78"/>
      <c r="AE123" s="78"/>
      <c r="AF123" s="78"/>
      <c r="AG123" s="78"/>
      <c r="AH123" s="78"/>
      <c r="AI123" s="78"/>
      <c r="AJ123" s="78"/>
      <c r="AK123" s="78"/>
      <c r="AL123" s="78"/>
      <c r="AM123" s="78"/>
      <c r="AN123" s="78"/>
      <c r="AO123" s="78"/>
      <c r="AP123" s="78"/>
      <c r="AQ123" s="78"/>
    </row>
    <row r="124" spans="1:43" ht="21" customHeight="1" x14ac:dyDescent="0.2">
      <c r="A124" s="4" t="s">
        <v>203</v>
      </c>
      <c r="B124" s="3"/>
      <c r="C124" s="3"/>
      <c r="D124" s="3"/>
      <c r="E124" s="3"/>
      <c r="F124" s="3"/>
      <c r="G124" s="52"/>
      <c r="H124" s="52"/>
      <c r="I124" s="52"/>
      <c r="J124" s="52"/>
      <c r="K124" s="52"/>
      <c r="L124" s="52"/>
      <c r="M124" s="52"/>
      <c r="N124" s="52"/>
      <c r="O124" s="52"/>
      <c r="AM124" s="3"/>
      <c r="AN124" s="7"/>
    </row>
    <row r="125" spans="1:43" ht="24.9" customHeight="1" x14ac:dyDescent="0.2">
      <c r="A125" s="772"/>
      <c r="B125" s="772"/>
      <c r="C125" s="772"/>
      <c r="D125" s="53">
        <v>4</v>
      </c>
      <c r="E125" s="53">
        <v>5</v>
      </c>
      <c r="F125" s="796">
        <v>6</v>
      </c>
      <c r="G125" s="796"/>
      <c r="H125" s="796"/>
      <c r="I125" s="796">
        <v>7</v>
      </c>
      <c r="J125" s="796"/>
      <c r="K125" s="796"/>
      <c r="L125" s="796">
        <v>8</v>
      </c>
      <c r="M125" s="796"/>
      <c r="N125" s="796"/>
      <c r="O125" s="796">
        <v>9</v>
      </c>
      <c r="P125" s="796"/>
      <c r="Q125" s="796"/>
      <c r="R125" s="796">
        <v>10</v>
      </c>
      <c r="S125" s="796"/>
      <c r="T125" s="796"/>
      <c r="U125" s="796">
        <v>11</v>
      </c>
      <c r="V125" s="796"/>
      <c r="W125" s="796"/>
      <c r="X125" s="796">
        <v>12</v>
      </c>
      <c r="Y125" s="796"/>
      <c r="Z125" s="796"/>
      <c r="AA125" s="796">
        <v>1</v>
      </c>
      <c r="AB125" s="796"/>
      <c r="AC125" s="796"/>
      <c r="AD125" s="796">
        <v>2</v>
      </c>
      <c r="AE125" s="796"/>
      <c r="AF125" s="796"/>
      <c r="AG125" s="796">
        <v>3</v>
      </c>
      <c r="AH125" s="796"/>
      <c r="AI125" s="796"/>
      <c r="AJ125" s="772" t="s">
        <v>78</v>
      </c>
      <c r="AK125" s="772"/>
      <c r="AL125" s="54" t="s">
        <v>79</v>
      </c>
      <c r="AM125" s="54" t="s">
        <v>80</v>
      </c>
      <c r="AN125" s="78"/>
      <c r="AO125" s="78"/>
      <c r="AP125" s="78"/>
      <c r="AQ125" s="78"/>
    </row>
    <row r="126" spans="1:43" ht="18" customHeight="1" x14ac:dyDescent="0.2">
      <c r="A126" s="784" t="s">
        <v>81</v>
      </c>
      <c r="B126" s="784"/>
      <c r="C126" s="784"/>
      <c r="D126" s="56">
        <f>SUM(D127:D131)</f>
        <v>0</v>
      </c>
      <c r="E126" s="56">
        <f>SUM(E127:E131)</f>
        <v>0</v>
      </c>
      <c r="F126" s="781">
        <f>SUM(F127:H131)</f>
        <v>0</v>
      </c>
      <c r="G126" s="781"/>
      <c r="H126" s="781"/>
      <c r="I126" s="781">
        <f>SUM(I127:K131)</f>
        <v>0</v>
      </c>
      <c r="J126" s="781"/>
      <c r="K126" s="781"/>
      <c r="L126" s="781">
        <f>SUM(L127:N131)</f>
        <v>0</v>
      </c>
      <c r="M126" s="781"/>
      <c r="N126" s="781"/>
      <c r="O126" s="781">
        <f>SUM(O127:Q131)</f>
        <v>0</v>
      </c>
      <c r="P126" s="781"/>
      <c r="Q126" s="781"/>
      <c r="R126" s="781">
        <f>SUM(R127:T131)</f>
        <v>0</v>
      </c>
      <c r="S126" s="781"/>
      <c r="T126" s="781"/>
      <c r="U126" s="781">
        <f>SUM(U127:W131)</f>
        <v>0</v>
      </c>
      <c r="V126" s="781"/>
      <c r="W126" s="781"/>
      <c r="X126" s="781">
        <f>SUM(X127:Z131)</f>
        <v>0</v>
      </c>
      <c r="Y126" s="781"/>
      <c r="Z126" s="781"/>
      <c r="AA126" s="781">
        <f>SUM(AA127:AC131)</f>
        <v>0</v>
      </c>
      <c r="AB126" s="781"/>
      <c r="AC126" s="781"/>
      <c r="AD126" s="781">
        <f>SUM(AD127:AF131)</f>
        <v>0</v>
      </c>
      <c r="AE126" s="781"/>
      <c r="AF126" s="781"/>
      <c r="AG126" s="781">
        <f>SUM(AG127:AI131)</f>
        <v>0</v>
      </c>
      <c r="AH126" s="781"/>
      <c r="AI126" s="781"/>
      <c r="AJ126" s="768">
        <f t="shared" ref="AJ126:AJ131" si="10">SUM(D126:AI126)</f>
        <v>0</v>
      </c>
      <c r="AK126" s="768"/>
      <c r="AL126" s="793" t="e">
        <f>ROUNDUP(((AJ126-AJ132-AJ133)+AJ132*0.5+AJ133*0.75)/AJ134,1)</f>
        <v>#DIV/0!</v>
      </c>
      <c r="AM126" s="793" t="e">
        <f>ROUND((2*AJ127+3*AJ128+4*AJ129+5*AJ130+6*AJ131)/AJ126,1)</f>
        <v>#DIV/0!</v>
      </c>
      <c r="AN126" s="78"/>
      <c r="AO126" s="78"/>
      <c r="AP126" s="78"/>
      <c r="AQ126" s="78"/>
    </row>
    <row r="127" spans="1:43" ht="18" customHeight="1" x14ac:dyDescent="0.2">
      <c r="A127" s="787" t="s">
        <v>82</v>
      </c>
      <c r="B127" s="788"/>
      <c r="C127" s="789"/>
      <c r="D127" s="40"/>
      <c r="E127" s="40"/>
      <c r="F127" s="783"/>
      <c r="G127" s="783"/>
      <c r="H127" s="783"/>
      <c r="I127" s="783"/>
      <c r="J127" s="783"/>
      <c r="K127" s="783"/>
      <c r="L127" s="783"/>
      <c r="M127" s="783"/>
      <c r="N127" s="783"/>
      <c r="O127" s="783"/>
      <c r="P127" s="783"/>
      <c r="Q127" s="783"/>
      <c r="R127" s="783"/>
      <c r="S127" s="783"/>
      <c r="T127" s="783"/>
      <c r="U127" s="783"/>
      <c r="V127" s="783"/>
      <c r="W127" s="783"/>
      <c r="X127" s="783"/>
      <c r="Y127" s="783"/>
      <c r="Z127" s="783"/>
      <c r="AA127" s="783"/>
      <c r="AB127" s="783"/>
      <c r="AC127" s="783"/>
      <c r="AD127" s="783"/>
      <c r="AE127" s="783"/>
      <c r="AF127" s="783"/>
      <c r="AG127" s="783"/>
      <c r="AH127" s="783"/>
      <c r="AI127" s="783"/>
      <c r="AJ127" s="768">
        <f t="shared" si="10"/>
        <v>0</v>
      </c>
      <c r="AK127" s="768"/>
      <c r="AL127" s="794"/>
      <c r="AM127" s="794"/>
      <c r="AN127" s="78"/>
      <c r="AO127" s="78"/>
      <c r="AP127" s="78"/>
      <c r="AQ127" s="78"/>
    </row>
    <row r="128" spans="1:43" ht="18" customHeight="1" x14ac:dyDescent="0.2">
      <c r="A128" s="787" t="s">
        <v>83</v>
      </c>
      <c r="B128" s="788"/>
      <c r="C128" s="789"/>
      <c r="D128" s="40"/>
      <c r="E128" s="40"/>
      <c r="F128" s="783"/>
      <c r="G128" s="783"/>
      <c r="H128" s="783"/>
      <c r="I128" s="783"/>
      <c r="J128" s="783"/>
      <c r="K128" s="783"/>
      <c r="L128" s="783"/>
      <c r="M128" s="783"/>
      <c r="N128" s="783"/>
      <c r="O128" s="783"/>
      <c r="P128" s="783"/>
      <c r="Q128" s="783"/>
      <c r="R128" s="783"/>
      <c r="S128" s="783"/>
      <c r="T128" s="783"/>
      <c r="U128" s="783"/>
      <c r="V128" s="783"/>
      <c r="W128" s="783"/>
      <c r="X128" s="783"/>
      <c r="Y128" s="783"/>
      <c r="Z128" s="783"/>
      <c r="AA128" s="783"/>
      <c r="AB128" s="783"/>
      <c r="AC128" s="783"/>
      <c r="AD128" s="783"/>
      <c r="AE128" s="783"/>
      <c r="AF128" s="783"/>
      <c r="AG128" s="783"/>
      <c r="AH128" s="783"/>
      <c r="AI128" s="783"/>
      <c r="AJ128" s="768">
        <f t="shared" si="10"/>
        <v>0</v>
      </c>
      <c r="AK128" s="768"/>
      <c r="AL128" s="794"/>
      <c r="AM128" s="794"/>
      <c r="AN128" s="78"/>
      <c r="AO128" s="78"/>
      <c r="AP128" s="78"/>
      <c r="AQ128" s="78"/>
    </row>
    <row r="129" spans="1:43" ht="18" customHeight="1" x14ac:dyDescent="0.2">
      <c r="A129" s="787" t="s">
        <v>84</v>
      </c>
      <c r="B129" s="788"/>
      <c r="C129" s="789"/>
      <c r="D129" s="40"/>
      <c r="E129" s="40"/>
      <c r="F129" s="783"/>
      <c r="G129" s="783"/>
      <c r="H129" s="783"/>
      <c r="I129" s="783"/>
      <c r="J129" s="783"/>
      <c r="K129" s="783"/>
      <c r="L129" s="783"/>
      <c r="M129" s="783"/>
      <c r="N129" s="783"/>
      <c r="O129" s="783"/>
      <c r="P129" s="783"/>
      <c r="Q129" s="783"/>
      <c r="R129" s="783"/>
      <c r="S129" s="783"/>
      <c r="T129" s="783"/>
      <c r="U129" s="783"/>
      <c r="V129" s="783"/>
      <c r="W129" s="783"/>
      <c r="X129" s="783"/>
      <c r="Y129" s="783"/>
      <c r="Z129" s="783"/>
      <c r="AA129" s="783"/>
      <c r="AB129" s="783"/>
      <c r="AC129" s="783"/>
      <c r="AD129" s="783"/>
      <c r="AE129" s="783"/>
      <c r="AF129" s="783"/>
      <c r="AG129" s="783"/>
      <c r="AH129" s="783"/>
      <c r="AI129" s="783"/>
      <c r="AJ129" s="768">
        <f t="shared" si="10"/>
        <v>0</v>
      </c>
      <c r="AK129" s="768"/>
      <c r="AL129" s="794"/>
      <c r="AM129" s="794"/>
      <c r="AN129" s="78"/>
      <c r="AO129" s="78"/>
      <c r="AP129" s="78"/>
      <c r="AQ129" s="78"/>
    </row>
    <row r="130" spans="1:43" ht="18" customHeight="1" x14ac:dyDescent="0.2">
      <c r="A130" s="787" t="s">
        <v>85</v>
      </c>
      <c r="B130" s="788"/>
      <c r="C130" s="789"/>
      <c r="D130" s="40"/>
      <c r="E130" s="40"/>
      <c r="F130" s="783"/>
      <c r="G130" s="783"/>
      <c r="H130" s="783"/>
      <c r="I130" s="783"/>
      <c r="J130" s="783"/>
      <c r="K130" s="783"/>
      <c r="L130" s="783"/>
      <c r="M130" s="783"/>
      <c r="N130" s="783"/>
      <c r="O130" s="783"/>
      <c r="P130" s="783"/>
      <c r="Q130" s="783"/>
      <c r="R130" s="783"/>
      <c r="S130" s="783"/>
      <c r="T130" s="783"/>
      <c r="U130" s="783"/>
      <c r="V130" s="783"/>
      <c r="W130" s="783"/>
      <c r="X130" s="783"/>
      <c r="Y130" s="783"/>
      <c r="Z130" s="783"/>
      <c r="AA130" s="783"/>
      <c r="AB130" s="783"/>
      <c r="AC130" s="783"/>
      <c r="AD130" s="783"/>
      <c r="AE130" s="783"/>
      <c r="AF130" s="783"/>
      <c r="AG130" s="783"/>
      <c r="AH130" s="783"/>
      <c r="AI130" s="783"/>
      <c r="AJ130" s="768">
        <f t="shared" si="10"/>
        <v>0</v>
      </c>
      <c r="AK130" s="768"/>
      <c r="AL130" s="794"/>
      <c r="AM130" s="794"/>
      <c r="AN130" s="78"/>
      <c r="AO130" s="78"/>
      <c r="AP130" s="78"/>
      <c r="AQ130" s="78"/>
    </row>
    <row r="131" spans="1:43" ht="18" customHeight="1" x14ac:dyDescent="0.2">
      <c r="A131" s="787" t="s">
        <v>86</v>
      </c>
      <c r="B131" s="788"/>
      <c r="C131" s="789"/>
      <c r="D131" s="40"/>
      <c r="E131" s="40"/>
      <c r="F131" s="783"/>
      <c r="G131" s="783"/>
      <c r="H131" s="783"/>
      <c r="I131" s="783"/>
      <c r="J131" s="783"/>
      <c r="K131" s="783"/>
      <c r="L131" s="783"/>
      <c r="M131" s="783"/>
      <c r="N131" s="783"/>
      <c r="O131" s="783"/>
      <c r="P131" s="783"/>
      <c r="Q131" s="783"/>
      <c r="R131" s="783"/>
      <c r="S131" s="783"/>
      <c r="T131" s="783"/>
      <c r="U131" s="783"/>
      <c r="V131" s="783"/>
      <c r="W131" s="783"/>
      <c r="X131" s="783"/>
      <c r="Y131" s="783"/>
      <c r="Z131" s="783"/>
      <c r="AA131" s="783"/>
      <c r="AB131" s="783"/>
      <c r="AC131" s="783"/>
      <c r="AD131" s="783"/>
      <c r="AE131" s="783"/>
      <c r="AF131" s="783"/>
      <c r="AG131" s="783"/>
      <c r="AH131" s="783"/>
      <c r="AI131" s="783"/>
      <c r="AJ131" s="768">
        <f t="shared" si="10"/>
        <v>0</v>
      </c>
      <c r="AK131" s="768"/>
      <c r="AL131" s="794"/>
      <c r="AM131" s="794"/>
      <c r="AN131" s="78"/>
      <c r="AO131" s="78"/>
      <c r="AP131" s="78"/>
      <c r="AQ131" s="78"/>
    </row>
    <row r="132" spans="1:43" ht="18" customHeight="1" x14ac:dyDescent="0.2">
      <c r="A132" s="57"/>
      <c r="B132" s="59" t="s">
        <v>87</v>
      </c>
      <c r="C132" s="58"/>
      <c r="D132" s="40"/>
      <c r="E132" s="40"/>
      <c r="F132" s="783"/>
      <c r="G132" s="783"/>
      <c r="H132" s="783"/>
      <c r="I132" s="783"/>
      <c r="J132" s="783"/>
      <c r="K132" s="783"/>
      <c r="L132" s="783"/>
      <c r="M132" s="783"/>
      <c r="N132" s="783"/>
      <c r="O132" s="783"/>
      <c r="P132" s="783"/>
      <c r="Q132" s="783"/>
      <c r="R132" s="783"/>
      <c r="S132" s="783"/>
      <c r="T132" s="783"/>
      <c r="U132" s="783"/>
      <c r="V132" s="783"/>
      <c r="W132" s="783"/>
      <c r="X132" s="783"/>
      <c r="Y132" s="783"/>
      <c r="Z132" s="783"/>
      <c r="AA132" s="783"/>
      <c r="AB132" s="783"/>
      <c r="AC132" s="783"/>
      <c r="AD132" s="783"/>
      <c r="AE132" s="783"/>
      <c r="AF132" s="783"/>
      <c r="AG132" s="783"/>
      <c r="AH132" s="783"/>
      <c r="AI132" s="783"/>
      <c r="AJ132" s="768">
        <f>SUM(D132:AI132)</f>
        <v>0</v>
      </c>
      <c r="AK132" s="768"/>
      <c r="AL132" s="794"/>
      <c r="AM132" s="794"/>
      <c r="AN132" s="78"/>
      <c r="AO132" s="78"/>
      <c r="AP132" s="78"/>
      <c r="AQ132" s="78"/>
    </row>
    <row r="133" spans="1:43" ht="18" customHeight="1" x14ac:dyDescent="0.2">
      <c r="A133" s="57"/>
      <c r="B133" s="785" t="s">
        <v>88</v>
      </c>
      <c r="C133" s="786"/>
      <c r="D133" s="40"/>
      <c r="E133" s="40"/>
      <c r="F133" s="783"/>
      <c r="G133" s="783"/>
      <c r="H133" s="783"/>
      <c r="I133" s="783"/>
      <c r="J133" s="783"/>
      <c r="K133" s="783"/>
      <c r="L133" s="783"/>
      <c r="M133" s="783"/>
      <c r="N133" s="783"/>
      <c r="O133" s="783"/>
      <c r="P133" s="783"/>
      <c r="Q133" s="783"/>
      <c r="R133" s="783"/>
      <c r="S133" s="783"/>
      <c r="T133" s="783"/>
      <c r="U133" s="783"/>
      <c r="V133" s="783"/>
      <c r="W133" s="783"/>
      <c r="X133" s="783"/>
      <c r="Y133" s="783"/>
      <c r="Z133" s="783"/>
      <c r="AA133" s="783"/>
      <c r="AB133" s="783"/>
      <c r="AC133" s="783"/>
      <c r="AD133" s="783"/>
      <c r="AE133" s="783"/>
      <c r="AF133" s="783"/>
      <c r="AG133" s="783"/>
      <c r="AH133" s="783"/>
      <c r="AI133" s="783"/>
      <c r="AJ133" s="768">
        <f>SUM(D133:AI133)</f>
        <v>0</v>
      </c>
      <c r="AK133" s="768"/>
      <c r="AL133" s="794"/>
      <c r="AM133" s="794"/>
      <c r="AN133" s="78"/>
      <c r="AO133" s="78"/>
      <c r="AP133" s="78"/>
      <c r="AQ133" s="78"/>
    </row>
    <row r="134" spans="1:43" ht="18" customHeight="1" x14ac:dyDescent="0.2">
      <c r="A134" s="784" t="s">
        <v>89</v>
      </c>
      <c r="B134" s="784"/>
      <c r="C134" s="784"/>
      <c r="D134" s="40"/>
      <c r="E134" s="40"/>
      <c r="F134" s="783"/>
      <c r="G134" s="783"/>
      <c r="H134" s="783"/>
      <c r="I134" s="783"/>
      <c r="J134" s="783"/>
      <c r="K134" s="783"/>
      <c r="L134" s="783"/>
      <c r="M134" s="783"/>
      <c r="N134" s="783"/>
      <c r="O134" s="783"/>
      <c r="P134" s="783"/>
      <c r="Q134" s="783"/>
      <c r="R134" s="783"/>
      <c r="S134" s="783"/>
      <c r="T134" s="783"/>
      <c r="U134" s="783"/>
      <c r="V134" s="783"/>
      <c r="W134" s="783"/>
      <c r="X134" s="783"/>
      <c r="Y134" s="783"/>
      <c r="Z134" s="783"/>
      <c r="AA134" s="783"/>
      <c r="AB134" s="783"/>
      <c r="AC134" s="783"/>
      <c r="AD134" s="783"/>
      <c r="AE134" s="783"/>
      <c r="AF134" s="783"/>
      <c r="AG134" s="783"/>
      <c r="AH134" s="783"/>
      <c r="AI134" s="783"/>
      <c r="AJ134" s="768">
        <f>+SUM(D134:AI134)</f>
        <v>0</v>
      </c>
      <c r="AK134" s="768"/>
      <c r="AL134" s="795"/>
      <c r="AM134" s="795"/>
      <c r="AN134" s="78"/>
      <c r="AO134" s="78"/>
      <c r="AP134" s="78"/>
      <c r="AQ134" s="78"/>
    </row>
    <row r="135" spans="1:43" ht="15.6" customHeight="1" x14ac:dyDescent="0.2">
      <c r="A135" s="60" t="s">
        <v>90</v>
      </c>
      <c r="B135" s="60"/>
      <c r="C135" s="60"/>
      <c r="D135" s="78"/>
      <c r="E135" s="78"/>
      <c r="F135" s="78"/>
      <c r="G135" s="78"/>
      <c r="H135" s="78"/>
      <c r="I135" s="52"/>
      <c r="J135" s="52"/>
      <c r="K135" s="52"/>
      <c r="L135" s="52"/>
      <c r="M135" s="52"/>
      <c r="N135" s="52"/>
      <c r="O135" s="52"/>
      <c r="P135" s="52"/>
      <c r="Q135" s="52"/>
      <c r="R135" s="52"/>
      <c r="S135" s="52"/>
      <c r="T135" s="52"/>
      <c r="U135" s="52"/>
      <c r="V135" s="52"/>
      <c r="W135" s="52"/>
      <c r="X135" s="52"/>
      <c r="Y135" s="52"/>
      <c r="Z135" s="52"/>
      <c r="AA135" s="52"/>
      <c r="AB135" s="52"/>
      <c r="AC135" s="52"/>
      <c r="AD135" s="52"/>
      <c r="AE135" s="52"/>
      <c r="AF135" s="52"/>
      <c r="AG135" s="52"/>
      <c r="AH135" s="52"/>
      <c r="AI135" s="52"/>
      <c r="AJ135" s="61"/>
      <c r="AK135" s="52"/>
      <c r="AL135" s="3"/>
      <c r="AM135" s="3"/>
      <c r="AN135" s="7"/>
    </row>
    <row r="136" spans="1:43" ht="15.6" customHeight="1" x14ac:dyDescent="0.2">
      <c r="A136" s="60" t="s">
        <v>204</v>
      </c>
      <c r="B136" s="60"/>
      <c r="C136" s="60"/>
      <c r="D136" s="78"/>
      <c r="E136" s="78"/>
      <c r="F136" s="78"/>
      <c r="G136" s="78"/>
      <c r="H136" s="78"/>
      <c r="I136" s="52"/>
      <c r="J136" s="52"/>
      <c r="K136" s="52"/>
      <c r="L136" s="52"/>
      <c r="M136" s="52"/>
      <c r="N136" s="52"/>
      <c r="O136" s="52"/>
      <c r="P136" s="52"/>
      <c r="Q136" s="52"/>
      <c r="R136" s="52"/>
      <c r="S136" s="52"/>
      <c r="T136" s="52"/>
      <c r="U136" s="52"/>
      <c r="V136" s="52"/>
      <c r="W136" s="52"/>
      <c r="X136" s="52"/>
      <c r="Y136" s="52"/>
      <c r="Z136" s="52"/>
      <c r="AA136" s="52"/>
      <c r="AB136" s="52"/>
      <c r="AC136" s="52"/>
      <c r="AD136" s="52"/>
      <c r="AE136" s="52"/>
      <c r="AF136" s="52"/>
      <c r="AG136" s="52"/>
      <c r="AH136" s="52"/>
      <c r="AI136" s="52"/>
      <c r="AJ136" s="61"/>
      <c r="AK136" s="52"/>
      <c r="AL136" s="3"/>
      <c r="AM136" s="3"/>
      <c r="AN136" s="7"/>
    </row>
    <row r="137" spans="1:43" ht="15.6" customHeight="1" x14ac:dyDescent="0.2">
      <c r="A137" s="60"/>
      <c r="B137" s="60"/>
      <c r="C137" s="60"/>
      <c r="D137" s="78"/>
      <c r="E137" s="78"/>
      <c r="F137" s="78"/>
      <c r="G137" s="78"/>
      <c r="H137" s="78"/>
      <c r="I137" s="52"/>
      <c r="J137" s="52"/>
      <c r="K137" s="52"/>
      <c r="L137" s="52"/>
      <c r="M137" s="52"/>
      <c r="N137" s="52"/>
      <c r="O137" s="52"/>
      <c r="P137" s="52"/>
      <c r="Q137" s="52"/>
      <c r="R137" s="52"/>
      <c r="S137" s="52"/>
      <c r="T137" s="52"/>
      <c r="U137" s="52"/>
      <c r="V137" s="52"/>
      <c r="W137" s="52"/>
      <c r="X137" s="52"/>
      <c r="Y137" s="52"/>
      <c r="Z137" s="52"/>
      <c r="AA137" s="52"/>
      <c r="AB137" s="52"/>
      <c r="AC137" s="52"/>
      <c r="AD137" s="52"/>
      <c r="AE137" s="52"/>
      <c r="AF137" s="52"/>
      <c r="AG137" s="52"/>
      <c r="AH137" s="52"/>
      <c r="AI137" s="52"/>
      <c r="AJ137" s="61"/>
      <c r="AK137" s="52"/>
      <c r="AL137" s="3"/>
      <c r="AM137" s="3"/>
      <c r="AN137" s="7"/>
    </row>
    <row r="138" spans="1:43" ht="18" customHeight="1" x14ac:dyDescent="0.2">
      <c r="A138" s="4" t="s">
        <v>93</v>
      </c>
      <c r="B138" s="52"/>
      <c r="D138" s="52"/>
      <c r="E138" s="52"/>
      <c r="F138" s="52"/>
      <c r="G138" s="52"/>
      <c r="H138" s="52"/>
      <c r="I138" s="52"/>
      <c r="J138" s="52"/>
      <c r="K138" s="52"/>
      <c r="L138" s="52"/>
      <c r="M138" s="52"/>
      <c r="N138" s="52"/>
      <c r="O138" s="52"/>
      <c r="P138" s="52"/>
      <c r="Q138" s="52"/>
      <c r="R138" s="52"/>
      <c r="S138" s="52"/>
      <c r="T138" s="52"/>
      <c r="U138" s="52"/>
      <c r="V138" s="52"/>
      <c r="W138" s="3"/>
      <c r="X138" s="52"/>
      <c r="Y138" s="52"/>
      <c r="Z138" s="52"/>
      <c r="AA138" s="52"/>
      <c r="AB138" s="52"/>
      <c r="AC138" s="52"/>
      <c r="AD138" s="52"/>
      <c r="AE138" s="52"/>
      <c r="AF138" s="52"/>
      <c r="AG138" s="52"/>
      <c r="AH138" s="52"/>
      <c r="AI138" s="52"/>
      <c r="AJ138" s="61"/>
      <c r="AK138" s="52"/>
      <c r="AL138" s="3"/>
      <c r="AM138" s="3"/>
      <c r="AN138" s="7"/>
    </row>
    <row r="139" spans="1:43" ht="54.9" customHeight="1" x14ac:dyDescent="0.2">
      <c r="A139" s="772" t="s">
        <v>95</v>
      </c>
      <c r="B139" s="772"/>
      <c r="C139" s="772" t="s">
        <v>96</v>
      </c>
      <c r="D139" s="772"/>
      <c r="E139" s="780" t="s">
        <v>205</v>
      </c>
      <c r="F139" s="780"/>
      <c r="G139" s="780"/>
      <c r="H139" s="780"/>
      <c r="I139" s="853" t="s">
        <v>206</v>
      </c>
      <c r="J139" s="897"/>
      <c r="K139" s="897"/>
      <c r="L139" s="897"/>
      <c r="M139" s="897"/>
      <c r="N139" s="869"/>
      <c r="O139" s="853" t="s">
        <v>207</v>
      </c>
      <c r="P139" s="897"/>
      <c r="Q139" s="897"/>
      <c r="R139" s="897"/>
      <c r="S139" s="897"/>
      <c r="T139" s="869"/>
      <c r="U139" s="853" t="s">
        <v>208</v>
      </c>
      <c r="V139" s="897"/>
      <c r="W139" s="897"/>
      <c r="X139" s="897"/>
      <c r="Y139" s="897"/>
      <c r="Z139" s="869"/>
      <c r="AA139" s="853" t="s">
        <v>209</v>
      </c>
      <c r="AB139" s="897"/>
      <c r="AC139" s="897"/>
      <c r="AD139" s="897"/>
      <c r="AE139" s="897"/>
      <c r="AF139" s="869"/>
      <c r="AG139" s="780" t="s">
        <v>210</v>
      </c>
      <c r="AH139" s="780"/>
      <c r="AI139" s="780"/>
      <c r="AJ139" s="780"/>
      <c r="AK139" s="780"/>
      <c r="AL139" s="898" t="s">
        <v>211</v>
      </c>
      <c r="AM139" s="898"/>
      <c r="AN139" s="7"/>
    </row>
    <row r="140" spans="1:43" ht="18" customHeight="1" x14ac:dyDescent="0.2">
      <c r="A140" s="780" t="s">
        <v>102</v>
      </c>
      <c r="B140" s="780"/>
      <c r="C140" s="781" t="e">
        <f>ROUNDDOWN(IF(AL126&lt;=60,1,1+ROUNDUP((AL126-60)/40,0)),1)</f>
        <v>#DIV/0!</v>
      </c>
      <c r="D140" s="781"/>
      <c r="E140" s="781" t="str">
        <f>IF(D121="○",ROUNDDOWN(IF(AM126&lt;4,AL126/6,IF(AM126&lt;5,AL126/5,AL126/3)),1),"-")</f>
        <v>-</v>
      </c>
      <c r="F140" s="781"/>
      <c r="G140" s="781"/>
      <c r="H140" s="781"/>
      <c r="I140" s="781" t="str">
        <f>IF(F121="○",ROUNDDOWN(F122/6,1),"-")</f>
        <v>-</v>
      </c>
      <c r="J140" s="781"/>
      <c r="K140" s="781"/>
      <c r="L140" s="781"/>
      <c r="M140" s="781"/>
      <c r="N140" s="781"/>
      <c r="O140" s="781" t="str">
        <f>IF(L121="○",ROUNDDOWN(L122/6,1),"-")</f>
        <v>-</v>
      </c>
      <c r="P140" s="781"/>
      <c r="Q140" s="781"/>
      <c r="R140" s="781"/>
      <c r="S140" s="781"/>
      <c r="T140" s="781"/>
      <c r="U140" s="781" t="str">
        <f>IF(R121="○",ROUNDDOWN(R122/6,1),"-")</f>
        <v>-</v>
      </c>
      <c r="V140" s="781"/>
      <c r="W140" s="781"/>
      <c r="X140" s="781"/>
      <c r="Y140" s="781"/>
      <c r="Z140" s="781"/>
      <c r="AA140" s="781" t="str">
        <f>IF(R121="○",ROUNDDOWN(R122/15,1),"-")</f>
        <v>-</v>
      </c>
      <c r="AB140" s="781"/>
      <c r="AC140" s="781"/>
      <c r="AD140" s="781"/>
      <c r="AE140" s="781"/>
      <c r="AF140" s="781"/>
      <c r="AG140" s="781" t="str">
        <f>IF(X121="○",ROUNDDOWN(X122/10,1),"-")</f>
        <v>-</v>
      </c>
      <c r="AH140" s="781"/>
      <c r="AI140" s="781"/>
      <c r="AJ140" s="781"/>
      <c r="AK140" s="781"/>
      <c r="AL140" s="899" t="str">
        <f>IF(AD121="○",ROUNDDOWN(AD122/10,1),"-")</f>
        <v>-</v>
      </c>
      <c r="AM140" s="899"/>
      <c r="AN140" s="7"/>
    </row>
    <row r="141" spans="1:43" ht="5.0999999999999996" customHeight="1" x14ac:dyDescent="0.2">
      <c r="A141" s="60"/>
      <c r="B141" s="60"/>
      <c r="C141" s="60"/>
      <c r="D141" s="60"/>
      <c r="E141" s="60"/>
      <c r="F141" s="60"/>
      <c r="G141" s="60"/>
      <c r="H141" s="60"/>
      <c r="I141" s="60"/>
      <c r="J141" s="52"/>
      <c r="K141" s="52"/>
      <c r="L141" s="52"/>
      <c r="M141" s="61"/>
      <c r="N141" s="52"/>
      <c r="O141" s="52"/>
      <c r="P141" s="52"/>
      <c r="Q141" s="78"/>
      <c r="W141" s="3"/>
      <c r="X141" s="52"/>
      <c r="Y141" s="52"/>
      <c r="Z141" s="52"/>
      <c r="AA141" s="52"/>
      <c r="AB141" s="52"/>
      <c r="AC141" s="52"/>
      <c r="AD141" s="52"/>
      <c r="AE141" s="52"/>
      <c r="AF141" s="52"/>
      <c r="AG141" s="52"/>
      <c r="AH141" s="52"/>
      <c r="AI141" s="52"/>
      <c r="AJ141" s="61"/>
      <c r="AK141" s="52"/>
      <c r="AL141" s="3"/>
      <c r="AM141" s="3"/>
      <c r="AN141" s="7"/>
    </row>
    <row r="142" spans="1:43" ht="21" customHeight="1" x14ac:dyDescent="0.2">
      <c r="A142" s="4" t="s">
        <v>103</v>
      </c>
      <c r="B142" s="1"/>
      <c r="C142" s="10"/>
      <c r="D142" s="10"/>
      <c r="E142" s="10"/>
      <c r="F142" s="10"/>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10"/>
      <c r="AM142" s="10"/>
      <c r="AN142" s="7"/>
    </row>
    <row r="143" spans="1:43" ht="24.9" customHeight="1" x14ac:dyDescent="0.2">
      <c r="A143" s="7"/>
      <c r="B143" s="3"/>
      <c r="C143" s="769" t="s">
        <v>212</v>
      </c>
      <c r="D143" s="771"/>
      <c r="E143" s="769" t="s">
        <v>213</v>
      </c>
      <c r="F143" s="770"/>
      <c r="G143" s="770"/>
      <c r="H143" s="771"/>
      <c r="I143" s="769" t="s">
        <v>214</v>
      </c>
      <c r="J143" s="770"/>
      <c r="K143" s="770"/>
      <c r="L143" s="770"/>
      <c r="M143" s="770"/>
      <c r="N143" s="771"/>
      <c r="O143" s="769" t="s">
        <v>215</v>
      </c>
      <c r="P143" s="770"/>
      <c r="Q143" s="770"/>
      <c r="R143" s="770"/>
      <c r="S143" s="770"/>
      <c r="T143" s="771"/>
      <c r="U143" s="769" t="s">
        <v>216</v>
      </c>
      <c r="V143" s="770"/>
      <c r="W143" s="770"/>
      <c r="X143" s="770"/>
      <c r="Y143" s="770"/>
      <c r="Z143" s="771"/>
      <c r="AA143" s="769" t="s">
        <v>217</v>
      </c>
      <c r="AB143" s="770"/>
      <c r="AC143" s="770"/>
      <c r="AD143" s="770"/>
      <c r="AE143" s="770"/>
      <c r="AF143" s="771"/>
      <c r="AG143" s="769" t="s">
        <v>218</v>
      </c>
      <c r="AH143" s="770"/>
      <c r="AI143" s="770"/>
      <c r="AJ143" s="770"/>
      <c r="AK143" s="771"/>
      <c r="AL143" s="769" t="s">
        <v>219</v>
      </c>
      <c r="AM143" s="771"/>
      <c r="AN143" s="7"/>
    </row>
    <row r="144" spans="1:43" ht="18" customHeight="1" x14ac:dyDescent="0.2">
      <c r="A144" s="7"/>
      <c r="B144" s="3"/>
      <c r="C144" s="62" t="s">
        <v>220</v>
      </c>
      <c r="D144" s="62" t="s">
        <v>221</v>
      </c>
      <c r="E144" s="63" t="s">
        <v>220</v>
      </c>
      <c r="F144" s="773" t="s">
        <v>221</v>
      </c>
      <c r="G144" s="774"/>
      <c r="H144" s="775"/>
      <c r="I144" s="773" t="s">
        <v>220</v>
      </c>
      <c r="J144" s="774"/>
      <c r="K144" s="775"/>
      <c r="L144" s="773" t="s">
        <v>221</v>
      </c>
      <c r="M144" s="774"/>
      <c r="N144" s="775"/>
      <c r="O144" s="773" t="s">
        <v>220</v>
      </c>
      <c r="P144" s="774"/>
      <c r="Q144" s="775"/>
      <c r="R144" s="773" t="s">
        <v>221</v>
      </c>
      <c r="S144" s="774"/>
      <c r="T144" s="775"/>
      <c r="U144" s="773" t="s">
        <v>220</v>
      </c>
      <c r="V144" s="774"/>
      <c r="W144" s="775"/>
      <c r="X144" s="773" t="s">
        <v>221</v>
      </c>
      <c r="Y144" s="774"/>
      <c r="Z144" s="775"/>
      <c r="AA144" s="773" t="s">
        <v>220</v>
      </c>
      <c r="AB144" s="774"/>
      <c r="AC144" s="775"/>
      <c r="AD144" s="773" t="s">
        <v>221</v>
      </c>
      <c r="AE144" s="774"/>
      <c r="AF144" s="775"/>
      <c r="AG144" s="773" t="s">
        <v>220</v>
      </c>
      <c r="AH144" s="774"/>
      <c r="AI144" s="775"/>
      <c r="AJ144" s="773" t="s">
        <v>221</v>
      </c>
      <c r="AK144" s="775"/>
      <c r="AL144" s="63" t="s">
        <v>220</v>
      </c>
      <c r="AM144" s="63" t="s">
        <v>221</v>
      </c>
      <c r="AN144" s="7"/>
    </row>
    <row r="145" spans="1:40" ht="18" customHeight="1" x14ac:dyDescent="0.2">
      <c r="A145" s="7"/>
      <c r="B145" s="18" t="s">
        <v>116</v>
      </c>
      <c r="C145" s="63">
        <f>COUNTIFS($B$14:$B$113,C$143,$C$14:$C$113,"A（常勤専従）",$E$14:$E113,"*")</f>
        <v>0</v>
      </c>
      <c r="D145" s="63">
        <f>COUNTIFS($B$14:$B$113,C$143,$C$14:$C$113,"B（常勤兼務）",$E$14:$E$113,"*")</f>
        <v>0</v>
      </c>
      <c r="E145" s="63">
        <f>COUNTIFS($B$14:$B$113,E$143,$C$14:$C$113,"A（常勤専従）",$E$14:$E113,"*")</f>
        <v>0</v>
      </c>
      <c r="F145" s="773">
        <f>COUNTIFS($B$14:$B$113,E$143,$C$14:$C$113,"B（常勤兼務）",$E$14:$E$113,"*")</f>
        <v>0</v>
      </c>
      <c r="G145" s="774"/>
      <c r="H145" s="775"/>
      <c r="I145" s="773">
        <f>COUNTIFS($B$14:$B$113,I$143,$C$14:$C$113,"A（常勤専従）",$E$14:$E113,"*")</f>
        <v>0</v>
      </c>
      <c r="J145" s="774"/>
      <c r="K145" s="775"/>
      <c r="L145" s="773">
        <f>COUNTIFS($B$14:$B$113,I$143,$C$14:$C$113,"B（常勤兼務）",$E$14:$E$113,"*")</f>
        <v>0</v>
      </c>
      <c r="M145" s="774"/>
      <c r="N145" s="775"/>
      <c r="O145" s="773">
        <f>COUNTIFS($B$14:$B$113,O$143,$C$14:$C$113,"A（常勤専従）",$E$14:$E113,"*")</f>
        <v>0</v>
      </c>
      <c r="P145" s="774"/>
      <c r="Q145" s="775"/>
      <c r="R145" s="773">
        <f>COUNTIFS($B$14:$B$113,O$143,$C$14:$C$113,"B（常勤兼務）",$E$14:$E$113,"*")</f>
        <v>0</v>
      </c>
      <c r="S145" s="774"/>
      <c r="T145" s="775"/>
      <c r="U145" s="773">
        <f>COUNTIFS($B$14:$B$113,U$143,$C$14:$C$113,"A（常勤専従）",$E$14:$E113,"*")</f>
        <v>0</v>
      </c>
      <c r="V145" s="774"/>
      <c r="W145" s="775"/>
      <c r="X145" s="773">
        <f>COUNTIFS($B$14:$B$113,U$143,$C$14:$C$113,"B（常勤兼務）",$E$14:$E$113,"*")</f>
        <v>0</v>
      </c>
      <c r="Y145" s="774"/>
      <c r="Z145" s="775"/>
      <c r="AA145" s="773">
        <f>COUNTIFS($B$14:$B$113,AA$143,$C$14:$C$113,"A（常勤専従）",$E$14:$E113,"*")</f>
        <v>0</v>
      </c>
      <c r="AB145" s="774"/>
      <c r="AC145" s="775"/>
      <c r="AD145" s="773">
        <f>COUNTIFS($B$14:$B$113,AA$143,$C$14:$C$113,"B（常勤兼務）",$E$14:$E$113,"*")</f>
        <v>0</v>
      </c>
      <c r="AE145" s="774"/>
      <c r="AF145" s="775"/>
      <c r="AG145" s="773">
        <f>COUNTIFS($B$14:$B$113,AG$143,$C$14:$C$113,"A（常勤専従）",$E$14:$E113,"*")</f>
        <v>0</v>
      </c>
      <c r="AH145" s="774"/>
      <c r="AI145" s="775"/>
      <c r="AJ145" s="773">
        <f>COUNTIFS($B$14:$B$113,AG$143,$C$14:$C$113,"B（常勤兼務）",$E$14:$E$113,"*")</f>
        <v>0</v>
      </c>
      <c r="AK145" s="775"/>
      <c r="AL145" s="63">
        <f>COUNTIFS($B$14:$B$113,AL$143,$C$14:$C$113,"A（常勤専従）",$E$14:$E113,"*")</f>
        <v>0</v>
      </c>
      <c r="AM145" s="63">
        <f>COUNTIFS($B$14:$B$113,AL$143,$C$14:$C$113,"B（常勤兼務）",$E$14:$E$113,"*")</f>
        <v>0</v>
      </c>
      <c r="AN145" s="7"/>
    </row>
    <row r="146" spans="1:40" ht="18" customHeight="1" x14ac:dyDescent="0.2">
      <c r="A146" s="7"/>
      <c r="B146" s="54" t="s">
        <v>117</v>
      </c>
      <c r="C146" s="63">
        <f>COUNTIFS($B$14:$B$113,C$143,$C$14:$C$113,"C（非常勤専従）",$E$14:$E$113,"*")</f>
        <v>0</v>
      </c>
      <c r="D146" s="63">
        <f>COUNTIFS($B$14:$B$113,C$143,$C$14:$C$113,"D（非常勤兼務）",$E$14:$E$113,"*")</f>
        <v>0</v>
      </c>
      <c r="E146" s="63">
        <f>COUNTIFS($B$14:$B$113,E$143,$C$14:$C$113,"C（非常勤専従）",$E$14:$E$113,"*")</f>
        <v>0</v>
      </c>
      <c r="F146" s="773">
        <f>COUNTIFS($B$14:$B$113,E$143,$C$14:$C$113,"D（非常勤兼務）",$E$14:$E$113,"*")</f>
        <v>0</v>
      </c>
      <c r="G146" s="774"/>
      <c r="H146" s="775"/>
      <c r="I146" s="773">
        <f>COUNTIFS($B$14:$B$113,I$143,$C$14:$C$113,"C（非常勤専従）",$E$14:$E$113,"*")</f>
        <v>0</v>
      </c>
      <c r="J146" s="774"/>
      <c r="K146" s="775"/>
      <c r="L146" s="773">
        <f>COUNTIFS($B$14:$B$113,I$143,$C$14:$C$113,"D（非常勤兼務）",$E$14:$E$113,"*")</f>
        <v>0</v>
      </c>
      <c r="M146" s="774"/>
      <c r="N146" s="775"/>
      <c r="O146" s="773">
        <f>COUNTIFS($B$14:$B$113,O$143,$C$14:$C$113,"C（非常勤専従）",$E$14:$E$113,"*")</f>
        <v>0</v>
      </c>
      <c r="P146" s="774"/>
      <c r="Q146" s="775"/>
      <c r="R146" s="773">
        <f>COUNTIFS($B$14:$B$113,O$143,$C$14:$C$113,"D（非常勤兼務）",$E$14:$E$113,"*")</f>
        <v>0</v>
      </c>
      <c r="S146" s="774"/>
      <c r="T146" s="775"/>
      <c r="U146" s="773">
        <f>COUNTIFS($B$14:$B$113,U$143,$C$14:$C$113,"C（非常勤専従）",$E$14:$E$113,"*")</f>
        <v>0</v>
      </c>
      <c r="V146" s="774"/>
      <c r="W146" s="775"/>
      <c r="X146" s="773">
        <f>COUNTIFS($B$14:$B$113,U$143,$C$14:$C$113,"D（非常勤兼務）",$E$14:$E$113,"*")</f>
        <v>0</v>
      </c>
      <c r="Y146" s="774"/>
      <c r="Z146" s="775"/>
      <c r="AA146" s="773">
        <f>COUNTIFS($B$14:$B$113,AA$143,$C$14:$C$113,"C（非常勤専従）",$E$14:$E$113,"*")</f>
        <v>0</v>
      </c>
      <c r="AB146" s="774"/>
      <c r="AC146" s="775"/>
      <c r="AD146" s="773">
        <f>COUNTIFS($B$14:$B$113,AA$143,$C$14:$C$113,"D（非常勤兼務）",$E$14:$E$113,"*")</f>
        <v>0</v>
      </c>
      <c r="AE146" s="774"/>
      <c r="AF146" s="775"/>
      <c r="AG146" s="773">
        <f>COUNTIFS($B$14:$B$113,AG$143,$C$14:$C$113,"C（非常勤専従）",$E$14:$E$113,"*")</f>
        <v>0</v>
      </c>
      <c r="AH146" s="774"/>
      <c r="AI146" s="775"/>
      <c r="AJ146" s="773">
        <f>COUNTIFS($B$14:$B$113,AG$143,$C$14:$C$113,"D（非常勤兼務）",$E$14:$E$113,"*")</f>
        <v>0</v>
      </c>
      <c r="AK146" s="775"/>
      <c r="AL146" s="63">
        <f>COUNTIFS($B$14:$B$113,AL$143,$C$14:$C$113,"C（非常勤専従）",$E$14:$E$113,"*")</f>
        <v>0</v>
      </c>
      <c r="AM146" s="63">
        <f>COUNTIFS($B$14:$B$113,AL$143,$C$14:$C$113,"D（非常勤兼務）",$E$14:$E$113,"*")</f>
        <v>0</v>
      </c>
      <c r="AN146" s="7"/>
    </row>
    <row r="147" spans="1:40" ht="24.75" customHeight="1" x14ac:dyDescent="0.2">
      <c r="A147" s="7"/>
      <c r="B147" s="54" t="s">
        <v>118</v>
      </c>
      <c r="C147" s="769" t="e">
        <f>IF($AK$4="４週",SUMIFS($AK$14:$AK$113,$B$14:$B$113,C143)/4/$AH$8,IF($AK$4="歴月",SUMIFS($AK$14:$AK$113,$B$14:$B$113,C143)/$AL$8,"記載する期間を選択してください"))</f>
        <v>#DIV/0!</v>
      </c>
      <c r="D147" s="771"/>
      <c r="E147" s="769" t="e">
        <f>IF($AK$4="４週",SUMIFS($AK$14:$AK$113,$B$14:$B$113,E143)/4/$AH$8,IF($AK$4="歴月",SUMIFS($AK$14:$AK$113,$B$14:$B$113,E143)/$AL$8,"記載する期間を選択してください"))</f>
        <v>#DIV/0!</v>
      </c>
      <c r="F147" s="770"/>
      <c r="G147" s="770"/>
      <c r="H147" s="771"/>
      <c r="I147" s="769" t="e">
        <f>IF($AK$4="４週",SUMIFS($AK$14:$AK$113,$B$14:$B$113,I143)/4/$AH$8,IF($AK$4="歴月",SUMIFS($AK$14:$AK$113,$B$14:$B$113,I143)/$AL$8,"記載する期間を選択してください"))</f>
        <v>#DIV/0!</v>
      </c>
      <c r="J147" s="770"/>
      <c r="K147" s="770"/>
      <c r="L147" s="770"/>
      <c r="M147" s="770"/>
      <c r="N147" s="771"/>
      <c r="O147" s="769" t="e">
        <f>IF($AK$4="４週",SUMIFS($AK$14:$AK$113,$B$14:$B$113,O143)/4/$AH$8,IF($AK$4="歴月",SUMIFS($AK$14:$AK$113,$B$14:$B$113,O143)/$AL$8,"記載する期間を選択してください"))</f>
        <v>#DIV/0!</v>
      </c>
      <c r="P147" s="770"/>
      <c r="Q147" s="770"/>
      <c r="R147" s="770"/>
      <c r="S147" s="770"/>
      <c r="T147" s="771"/>
      <c r="U147" s="769" t="e">
        <f>IF($AK$4="４週",SUMIFS($AK$14:$AK$113,$B$14:$B$113,U143)/4/$AH$8,IF($AK$4="歴月",SUMIFS($AK$14:$AK$113,$B$14:$B$113,U143)/$AL$8,"記載する期間を選択してください"))</f>
        <v>#DIV/0!</v>
      </c>
      <c r="V147" s="770"/>
      <c r="W147" s="770"/>
      <c r="X147" s="770"/>
      <c r="Y147" s="770"/>
      <c r="Z147" s="771"/>
      <c r="AA147" s="769" t="e">
        <f>IF($AK$4="４週",SUMIFS($AK$14:$AK$113,$B$14:$B$113,AA143)/4/$AH$8,IF($AK$4="歴月",SUMIFS($AK$14:$AK$113,$B$14:$B$113,AA143)/$AL$8,"記載する期間を選択してください"))</f>
        <v>#DIV/0!</v>
      </c>
      <c r="AB147" s="770"/>
      <c r="AC147" s="770"/>
      <c r="AD147" s="770"/>
      <c r="AE147" s="770"/>
      <c r="AF147" s="771"/>
      <c r="AG147" s="769" t="e">
        <f>IF($AK$4="４週",SUMIFS($AK$14:$AK$113,$B$14:$B$113,AG143)/4/$AH$8,IF($AK$4="歴月",SUMIFS($AK$14:$AK$113,$B$14:$B$113,AG143)/$AL$8,"記載する期間を選択してください"))</f>
        <v>#DIV/0!</v>
      </c>
      <c r="AH147" s="770"/>
      <c r="AI147" s="770"/>
      <c r="AJ147" s="770"/>
      <c r="AK147" s="771"/>
      <c r="AL147" s="769" t="e">
        <f>IF($AK$4="４週",SUMIFS($AK$14:$AK$113,$B$14:$B$113,AL143)/4/$AH$8,IF($AK$4="歴月",SUMIFS($AK$14:$AK$113,$B$14:$B$113,AL143)/$AL$8,"記載する期間を選択してください"))</f>
        <v>#DIV/0!</v>
      </c>
      <c r="AM147" s="771"/>
      <c r="AN147" s="7"/>
    </row>
    <row r="148" spans="1:40" ht="4.5" customHeight="1" x14ac:dyDescent="0.2">
      <c r="A148" s="7"/>
      <c r="B148" s="1"/>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7"/>
    </row>
    <row r="149" spans="1:40" ht="19.5" customHeight="1" x14ac:dyDescent="0.2">
      <c r="A149" s="7"/>
      <c r="B149" s="3"/>
      <c r="C149" s="776" t="s">
        <v>222</v>
      </c>
      <c r="D149" s="776"/>
      <c r="E149" s="776" t="s">
        <v>223</v>
      </c>
      <c r="F149" s="776"/>
      <c r="G149" s="776"/>
      <c r="H149" s="776"/>
      <c r="I149" s="64"/>
      <c r="J149" s="64"/>
      <c r="K149" s="52" t="s">
        <v>92</v>
      </c>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7"/>
    </row>
    <row r="150" spans="1:40" ht="19.5" customHeight="1" x14ac:dyDescent="0.2">
      <c r="A150" s="7"/>
      <c r="B150" s="3"/>
      <c r="C150" s="63" t="s">
        <v>220</v>
      </c>
      <c r="D150" s="63" t="s">
        <v>221</v>
      </c>
      <c r="E150" s="63" t="s">
        <v>220</v>
      </c>
      <c r="F150" s="777" t="s">
        <v>221</v>
      </c>
      <c r="G150" s="777"/>
      <c r="H150" s="777"/>
      <c r="I150" s="64"/>
      <c r="J150" s="64"/>
      <c r="K150" s="780" t="s">
        <v>94</v>
      </c>
      <c r="L150" s="780"/>
      <c r="M150" s="780"/>
      <c r="N150" s="780"/>
      <c r="O150" s="780"/>
      <c r="P150" s="780"/>
      <c r="Q150" s="780"/>
      <c r="R150" s="780"/>
      <c r="S150" s="780"/>
      <c r="T150" s="780"/>
      <c r="U150" s="780"/>
      <c r="V150" s="780"/>
      <c r="W150" s="780"/>
      <c r="X150" s="780"/>
      <c r="Y150" s="780"/>
      <c r="Z150" s="780"/>
      <c r="AA150" s="64"/>
      <c r="AB150" s="64"/>
      <c r="AC150" s="64"/>
      <c r="AD150" s="64"/>
      <c r="AE150" s="64"/>
      <c r="AF150" s="64"/>
      <c r="AG150" s="64"/>
      <c r="AH150" s="64"/>
      <c r="AI150" s="64"/>
      <c r="AJ150" s="64"/>
      <c r="AK150" s="64"/>
      <c r="AL150" s="64"/>
      <c r="AM150" s="64"/>
      <c r="AN150" s="7"/>
    </row>
    <row r="151" spans="1:40" ht="19.5" customHeight="1" x14ac:dyDescent="0.2">
      <c r="A151" s="7"/>
      <c r="B151" s="18" t="s">
        <v>116</v>
      </c>
      <c r="C151" s="63">
        <f>COUNTIFS($B$14:$B$113,C$149,$C$14:$C$113,"A（常勤専従）",$E$14:$E113,"*")</f>
        <v>0</v>
      </c>
      <c r="D151" s="63">
        <f>COUNTIFS($B$14:$B$113,C$149,$C$14:$C$113,"B（常勤兼務）",$E$14:$E$113,"*")</f>
        <v>0</v>
      </c>
      <c r="E151" s="63">
        <f>COUNTIFS($B$14:$B$113,E$149,$C$14:$C$113,"A（常勤専従）",$E$14:$E113,"*")</f>
        <v>0</v>
      </c>
      <c r="F151" s="773">
        <f>COUNTIFS($B$14:$B$113,E$149,$C$14:$C$113,"B（常勤兼務）",$E$14:$E$113,"*")</f>
        <v>0</v>
      </c>
      <c r="G151" s="774"/>
      <c r="H151" s="775"/>
      <c r="I151" s="64"/>
      <c r="J151" s="64"/>
      <c r="K151" s="780"/>
      <c r="L151" s="780"/>
      <c r="M151" s="780"/>
      <c r="N151" s="780"/>
      <c r="O151" s="780"/>
      <c r="P151" s="780"/>
      <c r="Q151" s="780"/>
      <c r="R151" s="780"/>
      <c r="S151" s="780"/>
      <c r="T151" s="780"/>
      <c r="U151" s="780"/>
      <c r="V151" s="780"/>
      <c r="W151" s="780"/>
      <c r="X151" s="780"/>
      <c r="Y151" s="780"/>
      <c r="Z151" s="780"/>
      <c r="AA151" s="64"/>
      <c r="AB151" s="64"/>
      <c r="AC151" s="64"/>
      <c r="AD151" s="64"/>
      <c r="AE151" s="64"/>
      <c r="AF151" s="64"/>
      <c r="AG151" s="64"/>
      <c r="AH151" s="64"/>
      <c r="AI151" s="64"/>
      <c r="AJ151" s="64"/>
      <c r="AK151" s="64"/>
      <c r="AL151" s="64"/>
      <c r="AM151" s="64"/>
      <c r="AN151" s="7"/>
    </row>
    <row r="152" spans="1:40" ht="34.200000000000003" customHeight="1" x14ac:dyDescent="0.2">
      <c r="A152" s="7"/>
      <c r="B152" s="54" t="s">
        <v>117</v>
      </c>
      <c r="C152" s="63">
        <f>COUNTIFS($B$14:$B$113,C$149,$C$14:$C$113,"C（非常勤専従）",$E$14:$E$113,"*")</f>
        <v>0</v>
      </c>
      <c r="D152" s="63">
        <f>COUNTIFS($B$14:$B$113,C$149,$C$14:$C$113,"D（非常勤兼務）",$E$14:$E$113,"*")</f>
        <v>0</v>
      </c>
      <c r="E152" s="63">
        <f>COUNTIFS($B$14:$B$113,E$149,$C$14:$C$113,"C（非常勤専従）",$E$14:$E$113,"*")</f>
        <v>0</v>
      </c>
      <c r="F152" s="773">
        <f>COUNTIFS($B$14:$B$113,E$149,$C$14:$C$113,"D（非常勤兼務）",$E$14:$E$113,"*")</f>
        <v>0</v>
      </c>
      <c r="G152" s="774"/>
      <c r="H152" s="775"/>
      <c r="I152" s="64"/>
      <c r="J152" s="64"/>
      <c r="K152" s="778" t="s">
        <v>98</v>
      </c>
      <c r="L152" s="779"/>
      <c r="M152" s="779"/>
      <c r="N152" s="779"/>
      <c r="O152" s="778" t="s">
        <v>99</v>
      </c>
      <c r="P152" s="779"/>
      <c r="Q152" s="779"/>
      <c r="R152" s="779"/>
      <c r="S152" s="778" t="s">
        <v>100</v>
      </c>
      <c r="T152" s="779"/>
      <c r="U152" s="779"/>
      <c r="V152" s="779"/>
      <c r="W152" s="778" t="s">
        <v>224</v>
      </c>
      <c r="X152" s="779"/>
      <c r="Y152" s="779"/>
      <c r="Z152" s="779"/>
      <c r="AA152" s="64"/>
      <c r="AB152" s="64"/>
      <c r="AC152" s="64"/>
      <c r="AD152" s="64"/>
      <c r="AE152" s="64"/>
      <c r="AF152" s="64"/>
      <c r="AG152" s="64"/>
      <c r="AH152" s="64"/>
      <c r="AI152" s="64"/>
      <c r="AJ152" s="64"/>
      <c r="AK152" s="64"/>
      <c r="AL152" s="64"/>
      <c r="AM152" s="64"/>
      <c r="AN152" s="7"/>
    </row>
    <row r="153" spans="1:40" ht="19.5" customHeight="1" x14ac:dyDescent="0.2">
      <c r="A153" s="7"/>
      <c r="B153" s="54" t="s">
        <v>118</v>
      </c>
      <c r="C153" s="769" t="e">
        <f>IF($AK$4="４週",SUMIFS($AK$14:$AK$113,$B$14:$B$113,C149)/4/$AH$8,IF($AK$4="歴月",SUMIFS($AK$14:$AK$113,$B$14:$B$113,C149)/$AL$8,"記載する期間を選択してください"))</f>
        <v>#DIV/0!</v>
      </c>
      <c r="D153" s="771"/>
      <c r="E153" s="769" t="e">
        <f>IF($AK$4="４週",SUMIFS($AK$14:$AK$113,$B$14:$B$113,E149)/4/$AH$8,IF($AK$4="歴月",SUMIFS($AK$14:$AK$113,$B$14:$B$113,E149)/$AL$8,"記載する期間を選択してください"))</f>
        <v>#DIV/0!</v>
      </c>
      <c r="F153" s="770"/>
      <c r="G153" s="770"/>
      <c r="H153" s="771"/>
      <c r="I153" s="64"/>
      <c r="J153" s="64"/>
      <c r="K153" s="779" t="e">
        <f>ROUNDDOWN(AL126/1.5,1)</f>
        <v>#DIV/0!</v>
      </c>
      <c r="L153" s="779"/>
      <c r="M153" s="779"/>
      <c r="N153" s="779"/>
      <c r="O153" s="779" t="e">
        <f>ROUNDDOWN(AL126/1.7,1)</f>
        <v>#DIV/0!</v>
      </c>
      <c r="P153" s="779"/>
      <c r="Q153" s="779"/>
      <c r="R153" s="779"/>
      <c r="S153" s="779" t="e">
        <f>ROUNDDOWN(AL126/2,1)</f>
        <v>#DIV/0!</v>
      </c>
      <c r="T153" s="779"/>
      <c r="U153" s="779"/>
      <c r="V153" s="779"/>
      <c r="W153" s="782" t="e">
        <f>ROUNDDOWN(AL126/2.5,1)</f>
        <v>#DIV/0!</v>
      </c>
      <c r="X153" s="782"/>
      <c r="Y153" s="782"/>
      <c r="Z153" s="782"/>
      <c r="AA153" s="64"/>
      <c r="AB153" s="64"/>
      <c r="AC153" s="64"/>
      <c r="AD153" s="64"/>
      <c r="AE153" s="64"/>
      <c r="AF153" s="64"/>
      <c r="AG153" s="64"/>
      <c r="AH153" s="64"/>
      <c r="AI153" s="64"/>
      <c r="AJ153" s="64"/>
      <c r="AK153" s="64"/>
      <c r="AL153" s="64"/>
      <c r="AM153" s="64"/>
      <c r="AN153" s="7"/>
    </row>
    <row r="154" spans="1:40" ht="3" customHeight="1" x14ac:dyDescent="0.2">
      <c r="A154" s="7"/>
      <c r="B154" s="1"/>
      <c r="C154" s="64"/>
      <c r="D154" s="64"/>
      <c r="E154" s="64">
        <f>C154+1</f>
        <v>1</v>
      </c>
      <c r="F154" s="64"/>
      <c r="G154" s="64"/>
      <c r="H154" s="64"/>
      <c r="I154" s="64"/>
      <c r="J154" s="64"/>
      <c r="K154" s="64"/>
      <c r="L154" s="64"/>
      <c r="M154" s="64"/>
      <c r="N154" s="64"/>
      <c r="O154" s="64"/>
      <c r="P154" s="64"/>
      <c r="Q154" s="64"/>
      <c r="R154" s="64"/>
      <c r="S154" s="64"/>
      <c r="T154" s="64"/>
      <c r="U154" s="64"/>
      <c r="V154" s="64"/>
      <c r="W154" s="64"/>
      <c r="X154" s="64"/>
      <c r="Y154" s="64"/>
      <c r="Z154" s="64"/>
      <c r="AA154" s="64"/>
      <c r="AB154" s="64"/>
      <c r="AC154" s="64"/>
      <c r="AD154" s="64"/>
      <c r="AE154" s="64"/>
      <c r="AF154" s="64"/>
      <c r="AG154" s="64"/>
      <c r="AH154" s="64"/>
      <c r="AI154" s="64"/>
      <c r="AJ154" s="64"/>
      <c r="AK154" s="64"/>
      <c r="AL154" s="64"/>
      <c r="AM154" s="64"/>
      <c r="AN154" s="7"/>
    </row>
    <row r="155" spans="1:40" ht="15" customHeight="1" x14ac:dyDescent="0.2">
      <c r="A155" s="52" t="s">
        <v>119</v>
      </c>
      <c r="B155" s="3"/>
      <c r="C155" s="65"/>
      <c r="D155" s="65"/>
      <c r="E155" s="65"/>
      <c r="F155" s="52"/>
      <c r="G155" s="65"/>
      <c r="H155" s="64"/>
      <c r="I155" s="64"/>
      <c r="J155" s="64"/>
      <c r="K155" s="64"/>
      <c r="L155" s="64"/>
      <c r="M155" s="64"/>
      <c r="N155" s="64"/>
      <c r="O155" s="64"/>
      <c r="P155" s="64"/>
      <c r="Q155" s="64"/>
      <c r="R155" s="64"/>
      <c r="S155" s="64"/>
      <c r="T155" s="64"/>
      <c r="U155" s="64"/>
      <c r="V155" s="64"/>
      <c r="W155" s="64"/>
      <c r="X155" s="64"/>
      <c r="Y155" s="64"/>
      <c r="Z155" s="64"/>
      <c r="AA155" s="64"/>
      <c r="AB155" s="64"/>
      <c r="AC155" s="64"/>
      <c r="AD155" s="64"/>
      <c r="AE155" s="64"/>
      <c r="AF155" s="64"/>
      <c r="AG155" s="7"/>
      <c r="AH155" s="7"/>
      <c r="AI155" s="7"/>
      <c r="AJ155" s="7"/>
      <c r="AK155" s="10"/>
      <c r="AL155" s="10"/>
      <c r="AM155" s="7"/>
    </row>
    <row r="156" spans="1:40" s="52" customFormat="1" ht="15" customHeight="1" x14ac:dyDescent="0.2">
      <c r="A156" s="52" t="s">
        <v>120</v>
      </c>
      <c r="B156" s="60"/>
      <c r="C156" s="60"/>
      <c r="D156" s="60"/>
      <c r="E156" s="60"/>
      <c r="F156" s="60"/>
      <c r="G156" s="60"/>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row>
    <row r="157" spans="1:40" s="52" customFormat="1" ht="15" customHeight="1" x14ac:dyDescent="0.2">
      <c r="A157" s="52" t="s">
        <v>121</v>
      </c>
      <c r="B157" s="60"/>
      <c r="C157" s="60"/>
      <c r="D157" s="60"/>
      <c r="E157" s="60"/>
      <c r="F157" s="60"/>
      <c r="G157" s="60"/>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row>
    <row r="158" spans="1:40" s="52" customFormat="1" ht="15" customHeight="1" x14ac:dyDescent="0.2">
      <c r="A158" s="52" t="s">
        <v>225</v>
      </c>
      <c r="B158" s="60"/>
      <c r="C158" s="60"/>
      <c r="D158" s="60"/>
      <c r="E158" s="60"/>
      <c r="F158" s="60"/>
      <c r="G158" s="60"/>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row>
    <row r="159" spans="1:40" s="52" customFormat="1" ht="15" customHeight="1" x14ac:dyDescent="0.2">
      <c r="A159" s="52" t="s">
        <v>173</v>
      </c>
      <c r="B159" s="60"/>
      <c r="C159" s="60"/>
      <c r="D159" s="60"/>
      <c r="E159" s="60"/>
      <c r="F159" s="60"/>
      <c r="G159" s="60"/>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row>
    <row r="160" spans="1:40" s="52" customFormat="1" ht="15" customHeight="1" x14ac:dyDescent="0.2">
      <c r="A160" s="52" t="s">
        <v>174</v>
      </c>
      <c r="B160" s="60"/>
      <c r="C160" s="60"/>
      <c r="D160" s="60"/>
      <c r="E160" s="60"/>
      <c r="F160" s="60"/>
      <c r="G160" s="60"/>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row>
    <row r="161" spans="1:7" ht="15" customHeight="1" x14ac:dyDescent="0.2">
      <c r="A161" s="52" t="s">
        <v>126</v>
      </c>
      <c r="B161" s="66"/>
      <c r="C161" s="52"/>
      <c r="D161" s="52"/>
      <c r="E161" s="52"/>
      <c r="F161" s="52"/>
      <c r="G161" s="52"/>
    </row>
    <row r="162" spans="1:7" ht="15" customHeight="1" x14ac:dyDescent="0.2">
      <c r="A162" s="52" t="s">
        <v>175</v>
      </c>
      <c r="B162" s="66"/>
      <c r="C162" s="52"/>
      <c r="D162" s="52"/>
      <c r="E162" s="52"/>
      <c r="F162" s="52"/>
      <c r="G162" s="52"/>
    </row>
    <row r="163" spans="1:7" ht="15" customHeight="1" x14ac:dyDescent="0.2">
      <c r="A163" s="52"/>
      <c r="B163" s="18" t="s">
        <v>128</v>
      </c>
      <c r="C163" s="772" t="s">
        <v>129</v>
      </c>
      <c r="D163" s="772"/>
      <c r="E163" s="772"/>
      <c r="F163" s="52"/>
      <c r="G163" s="52"/>
    </row>
    <row r="164" spans="1:7" ht="15" customHeight="1" x14ac:dyDescent="0.2">
      <c r="A164" s="52"/>
      <c r="B164" s="67" t="s">
        <v>130</v>
      </c>
      <c r="C164" s="768" t="s">
        <v>131</v>
      </c>
      <c r="D164" s="768"/>
      <c r="E164" s="768"/>
      <c r="F164" s="52"/>
      <c r="G164" s="52"/>
    </row>
    <row r="165" spans="1:7" ht="15" customHeight="1" x14ac:dyDescent="0.2">
      <c r="A165" s="52"/>
      <c r="B165" s="67" t="s">
        <v>132</v>
      </c>
      <c r="C165" s="768" t="s">
        <v>133</v>
      </c>
      <c r="D165" s="768"/>
      <c r="E165" s="768"/>
      <c r="F165" s="52"/>
      <c r="G165" s="52"/>
    </row>
    <row r="166" spans="1:7" ht="15" customHeight="1" x14ac:dyDescent="0.2">
      <c r="A166" s="52"/>
      <c r="B166" s="67" t="s">
        <v>134</v>
      </c>
      <c r="C166" s="768" t="s">
        <v>135</v>
      </c>
      <c r="D166" s="768"/>
      <c r="E166" s="768"/>
      <c r="F166" s="52"/>
      <c r="G166" s="52"/>
    </row>
    <row r="167" spans="1:7" ht="15" customHeight="1" x14ac:dyDescent="0.2">
      <c r="A167" s="52"/>
      <c r="B167" s="67" t="s">
        <v>136</v>
      </c>
      <c r="C167" s="768" t="s">
        <v>137</v>
      </c>
      <c r="D167" s="768"/>
      <c r="E167" s="768"/>
      <c r="F167" s="52"/>
      <c r="G167" s="52"/>
    </row>
    <row r="168" spans="1:7" ht="15" customHeight="1" x14ac:dyDescent="0.2">
      <c r="A168" s="52"/>
      <c r="B168" s="52" t="s">
        <v>138</v>
      </c>
      <c r="C168" s="52"/>
      <c r="D168" s="52"/>
      <c r="E168" s="52"/>
      <c r="F168" s="52"/>
      <c r="G168" s="52"/>
    </row>
    <row r="169" spans="1:7" ht="15" customHeight="1" x14ac:dyDescent="0.2">
      <c r="A169" s="52"/>
      <c r="B169" s="52" t="s">
        <v>139</v>
      </c>
      <c r="C169" s="52"/>
      <c r="D169" s="52"/>
      <c r="E169" s="52"/>
      <c r="F169" s="52"/>
      <c r="G169" s="52"/>
    </row>
    <row r="170" spans="1:7" ht="15" customHeight="1" x14ac:dyDescent="0.2">
      <c r="A170" s="52"/>
      <c r="B170" s="52" t="s">
        <v>140</v>
      </c>
      <c r="C170" s="52"/>
      <c r="D170" s="52"/>
      <c r="E170" s="52"/>
      <c r="F170" s="52"/>
      <c r="G170" s="52"/>
    </row>
    <row r="171" spans="1:7" ht="15" customHeight="1" x14ac:dyDescent="0.2">
      <c r="A171" s="52" t="s">
        <v>176</v>
      </c>
      <c r="B171" s="66"/>
      <c r="C171" s="52"/>
      <c r="D171" s="52"/>
      <c r="E171" s="52"/>
      <c r="F171" s="52"/>
      <c r="G171" s="52"/>
    </row>
    <row r="172" spans="1:7" ht="15" customHeight="1" x14ac:dyDescent="0.2">
      <c r="A172" s="52" t="s">
        <v>226</v>
      </c>
      <c r="B172" s="66"/>
      <c r="C172" s="52"/>
      <c r="D172" s="52"/>
      <c r="E172" s="52"/>
      <c r="F172" s="52"/>
      <c r="G172" s="52"/>
    </row>
    <row r="173" spans="1:7" ht="15" customHeight="1" x14ac:dyDescent="0.2">
      <c r="A173" s="52" t="s">
        <v>143</v>
      </c>
      <c r="B173" s="66"/>
      <c r="C173" s="52"/>
      <c r="D173" s="52"/>
      <c r="E173" s="52"/>
      <c r="F173" s="52"/>
      <c r="G173" s="52"/>
    </row>
    <row r="174" spans="1:7" ht="15" customHeight="1" x14ac:dyDescent="0.2">
      <c r="A174" s="52" t="s">
        <v>177</v>
      </c>
      <c r="B174" s="66"/>
      <c r="C174" s="52"/>
      <c r="D174" s="52"/>
      <c r="E174" s="52"/>
      <c r="F174" s="52"/>
      <c r="G174" s="52"/>
    </row>
    <row r="175" spans="1:7" ht="15" customHeight="1" x14ac:dyDescent="0.2">
      <c r="A175" s="52" t="s">
        <v>178</v>
      </c>
      <c r="B175" s="66"/>
      <c r="C175" s="52"/>
      <c r="D175" s="52"/>
      <c r="E175" s="52"/>
      <c r="F175" s="52"/>
      <c r="G175" s="52"/>
    </row>
    <row r="176" spans="1:7" ht="15" customHeight="1" x14ac:dyDescent="0.2">
      <c r="A176" s="52" t="s">
        <v>227</v>
      </c>
      <c r="B176" s="66"/>
      <c r="C176" s="52"/>
      <c r="D176" s="52"/>
      <c r="E176" s="52"/>
      <c r="F176" s="52"/>
      <c r="G176" s="52"/>
    </row>
    <row r="177" spans="1:7" ht="15" customHeight="1" x14ac:dyDescent="0.2">
      <c r="A177" s="52"/>
      <c r="B177" s="52" t="s">
        <v>147</v>
      </c>
      <c r="C177" s="52"/>
      <c r="D177" s="52"/>
      <c r="E177" s="52"/>
      <c r="F177" s="52"/>
      <c r="G177" s="52"/>
    </row>
    <row r="178" spans="1:7" ht="15" customHeight="1" x14ac:dyDescent="0.2">
      <c r="A178" s="52"/>
      <c r="B178" s="52" t="s">
        <v>148</v>
      </c>
      <c r="C178" s="52"/>
      <c r="D178" s="52"/>
      <c r="E178" s="52"/>
      <c r="F178" s="52"/>
      <c r="G178" s="52"/>
    </row>
    <row r="179" spans="1:7" ht="15" customHeight="1" x14ac:dyDescent="0.2">
      <c r="A179" s="52" t="s">
        <v>180</v>
      </c>
      <c r="B179" s="66"/>
      <c r="C179" s="52"/>
      <c r="D179" s="52"/>
      <c r="E179" s="52"/>
      <c r="F179" s="52"/>
      <c r="G179" s="52"/>
    </row>
    <row r="180" spans="1:7" ht="15" customHeight="1" x14ac:dyDescent="0.2">
      <c r="A180" s="52" t="s">
        <v>150</v>
      </c>
      <c r="B180" s="66"/>
      <c r="C180" s="52"/>
      <c r="D180" s="52"/>
      <c r="E180" s="52"/>
      <c r="F180" s="52"/>
      <c r="G180" s="52"/>
    </row>
    <row r="181" spans="1:7" ht="15" customHeight="1" x14ac:dyDescent="0.2">
      <c r="A181" s="52" t="s">
        <v>228</v>
      </c>
      <c r="B181" s="66"/>
      <c r="C181" s="52"/>
      <c r="D181" s="52"/>
      <c r="E181" s="52"/>
      <c r="F181" s="52"/>
      <c r="G181" s="52"/>
    </row>
    <row r="182" spans="1:7" ht="15" customHeight="1" x14ac:dyDescent="0.2">
      <c r="A182" s="52" t="s">
        <v>229</v>
      </c>
      <c r="B182" s="66"/>
      <c r="C182" s="52"/>
      <c r="D182" s="52"/>
      <c r="E182" s="52"/>
      <c r="F182" s="52"/>
      <c r="G182" s="52"/>
    </row>
    <row r="183" spans="1:7" ht="15" customHeight="1" x14ac:dyDescent="0.2">
      <c r="A183" s="52" t="s">
        <v>181</v>
      </c>
      <c r="B183" s="66"/>
      <c r="C183" s="52"/>
      <c r="D183" s="52"/>
      <c r="E183" s="52"/>
      <c r="F183" s="52"/>
      <c r="G183" s="52"/>
    </row>
    <row r="184" spans="1:7" ht="15" customHeight="1" x14ac:dyDescent="0.2">
      <c r="A184" s="52" t="s">
        <v>182</v>
      </c>
      <c r="B184" s="66"/>
      <c r="C184" s="52"/>
      <c r="D184" s="52"/>
      <c r="E184" s="52"/>
      <c r="F184" s="52"/>
      <c r="G184" s="52"/>
    </row>
    <row r="185" spans="1:7" ht="15" customHeight="1" x14ac:dyDescent="0.2">
      <c r="A185" s="52" t="s">
        <v>155</v>
      </c>
      <c r="B185" s="66"/>
      <c r="C185" s="52"/>
      <c r="D185" s="52"/>
      <c r="E185" s="52"/>
      <c r="F185" s="52"/>
      <c r="G185" s="52"/>
    </row>
    <row r="186" spans="1:7" ht="15" customHeight="1" x14ac:dyDescent="0.2">
      <c r="A186" s="52" t="s">
        <v>156</v>
      </c>
      <c r="B186" s="66"/>
      <c r="C186" s="52"/>
      <c r="D186" s="52"/>
      <c r="E186" s="52"/>
      <c r="F186" s="52"/>
      <c r="G186" s="52"/>
    </row>
    <row r="187" spans="1:7" ht="15" customHeight="1" x14ac:dyDescent="0.2">
      <c r="A187" s="52" t="s">
        <v>157</v>
      </c>
      <c r="B187" s="66"/>
      <c r="C187" s="52"/>
      <c r="D187" s="52"/>
      <c r="E187" s="52"/>
      <c r="F187" s="52"/>
      <c r="G187" s="52"/>
    </row>
  </sheetData>
  <sheetProtection sheet="1" insertRows="0" deleteRows="0"/>
  <mergeCells count="360">
    <mergeCell ref="AK2:AN2"/>
    <mergeCell ref="M3:P3"/>
    <mergeCell ref="Q3:R3"/>
    <mergeCell ref="S3:T3"/>
    <mergeCell ref="U3:V3"/>
    <mergeCell ref="AK3:AN3"/>
    <mergeCell ref="AK4:AN4"/>
    <mergeCell ref="AK5:AN5"/>
    <mergeCell ref="AK6:AN6"/>
    <mergeCell ref="AK7:AN7"/>
    <mergeCell ref="AH8:AJ8"/>
    <mergeCell ref="A10:A13"/>
    <mergeCell ref="B10:B11"/>
    <mergeCell ref="C10:C13"/>
    <mergeCell ref="D10:D13"/>
    <mergeCell ref="E10:E13"/>
    <mergeCell ref="B12:B13"/>
    <mergeCell ref="AN14:AO14"/>
    <mergeCell ref="AN15:AO15"/>
    <mergeCell ref="AN16:AO16"/>
    <mergeCell ref="AN17:AO17"/>
    <mergeCell ref="AN18:AO18"/>
    <mergeCell ref="F10:AJ10"/>
    <mergeCell ref="AK10:AK13"/>
    <mergeCell ref="AL10:AL13"/>
    <mergeCell ref="AM10:AM13"/>
    <mergeCell ref="AN10:AO13"/>
    <mergeCell ref="F11:L11"/>
    <mergeCell ref="M11:S11"/>
    <mergeCell ref="T11:Z11"/>
    <mergeCell ref="AA11:AG11"/>
    <mergeCell ref="AH11:AJ11"/>
    <mergeCell ref="AN25:AO25"/>
    <mergeCell ref="AN26:AO26"/>
    <mergeCell ref="AN27:AO27"/>
    <mergeCell ref="AN28:AO28"/>
    <mergeCell ref="AN29:AO29"/>
    <mergeCell ref="AN30:AO30"/>
    <mergeCell ref="AN19:AO19"/>
    <mergeCell ref="AN20:AO20"/>
    <mergeCell ref="AN21:AO21"/>
    <mergeCell ref="AN22:AO22"/>
    <mergeCell ref="AN23:AO23"/>
    <mergeCell ref="AN24:AO24"/>
    <mergeCell ref="AN37:AO37"/>
    <mergeCell ref="AN38:AO38"/>
    <mergeCell ref="AN39:AO39"/>
    <mergeCell ref="AN40:AO40"/>
    <mergeCell ref="AN41:AO41"/>
    <mergeCell ref="AN42:AO42"/>
    <mergeCell ref="AN31:AO31"/>
    <mergeCell ref="AN32:AO32"/>
    <mergeCell ref="AN33:AO33"/>
    <mergeCell ref="AN34:AO34"/>
    <mergeCell ref="AN35:AO35"/>
    <mergeCell ref="AN36:AO36"/>
    <mergeCell ref="AN49:AO49"/>
    <mergeCell ref="AN50:AO50"/>
    <mergeCell ref="AN51:AO51"/>
    <mergeCell ref="AN52:AO52"/>
    <mergeCell ref="AN53:AO53"/>
    <mergeCell ref="AN54:AO54"/>
    <mergeCell ref="AN43:AO43"/>
    <mergeCell ref="AN44:AO44"/>
    <mergeCell ref="AN45:AO45"/>
    <mergeCell ref="AN46:AO46"/>
    <mergeCell ref="AN47:AO47"/>
    <mergeCell ref="AN48:AO48"/>
    <mergeCell ref="AN61:AO61"/>
    <mergeCell ref="AN62:AO62"/>
    <mergeCell ref="AN63:AO63"/>
    <mergeCell ref="AN64:AO64"/>
    <mergeCell ref="AN65:AO65"/>
    <mergeCell ref="AN66:AO66"/>
    <mergeCell ref="AN55:AO55"/>
    <mergeCell ref="AN56:AO56"/>
    <mergeCell ref="AN57:AO57"/>
    <mergeCell ref="AN58:AO58"/>
    <mergeCell ref="AN59:AO59"/>
    <mergeCell ref="AN60:AO60"/>
    <mergeCell ref="AN73:AO73"/>
    <mergeCell ref="AN74:AO74"/>
    <mergeCell ref="AN75:AO75"/>
    <mergeCell ref="AN76:AO76"/>
    <mergeCell ref="AN77:AO77"/>
    <mergeCell ref="AN78:AO78"/>
    <mergeCell ref="AN67:AO67"/>
    <mergeCell ref="AN68:AO68"/>
    <mergeCell ref="AN69:AO69"/>
    <mergeCell ref="AN70:AO70"/>
    <mergeCell ref="AN71:AO71"/>
    <mergeCell ref="AN72:AO72"/>
    <mergeCell ref="AN85:AO85"/>
    <mergeCell ref="AN86:AO86"/>
    <mergeCell ref="AN87:AO87"/>
    <mergeCell ref="AN88:AO88"/>
    <mergeCell ref="AN89:AO89"/>
    <mergeCell ref="AN90:AO90"/>
    <mergeCell ref="AN79:AO79"/>
    <mergeCell ref="AN80:AO80"/>
    <mergeCell ref="AN81:AO81"/>
    <mergeCell ref="AN82:AO82"/>
    <mergeCell ref="AN83:AO83"/>
    <mergeCell ref="AN84:AO84"/>
    <mergeCell ref="AN97:AO97"/>
    <mergeCell ref="AN98:AO98"/>
    <mergeCell ref="AN99:AO99"/>
    <mergeCell ref="AN100:AO100"/>
    <mergeCell ref="AN101:AO101"/>
    <mergeCell ref="AN102:AO102"/>
    <mergeCell ref="AN91:AO91"/>
    <mergeCell ref="AN92:AO92"/>
    <mergeCell ref="AN93:AO93"/>
    <mergeCell ref="AN94:AO94"/>
    <mergeCell ref="AN95:AO95"/>
    <mergeCell ref="AN96:AO96"/>
    <mergeCell ref="AN109:AO109"/>
    <mergeCell ref="AN110:AO110"/>
    <mergeCell ref="AN111:AO111"/>
    <mergeCell ref="AN112:AO112"/>
    <mergeCell ref="AN113:AO113"/>
    <mergeCell ref="A114:E114"/>
    <mergeCell ref="AN114:AO115"/>
    <mergeCell ref="A115:E115"/>
    <mergeCell ref="AN103:AO103"/>
    <mergeCell ref="AN104:AO104"/>
    <mergeCell ref="AN105:AO105"/>
    <mergeCell ref="AN106:AO106"/>
    <mergeCell ref="AN107:AO107"/>
    <mergeCell ref="AN108:AO108"/>
    <mergeCell ref="AD120:AI120"/>
    <mergeCell ref="B121:C121"/>
    <mergeCell ref="D121:E121"/>
    <mergeCell ref="F121:K121"/>
    <mergeCell ref="L121:Q121"/>
    <mergeCell ref="R121:W121"/>
    <mergeCell ref="X121:AC121"/>
    <mergeCell ref="AD121:AI121"/>
    <mergeCell ref="B120:C120"/>
    <mergeCell ref="D120:E120"/>
    <mergeCell ref="F120:K120"/>
    <mergeCell ref="L120:Q120"/>
    <mergeCell ref="R120:W120"/>
    <mergeCell ref="X120:AC120"/>
    <mergeCell ref="AD122:AI122"/>
    <mergeCell ref="A125:C125"/>
    <mergeCell ref="F125:H125"/>
    <mergeCell ref="I125:K125"/>
    <mergeCell ref="L125:N125"/>
    <mergeCell ref="O125:Q125"/>
    <mergeCell ref="R125:T125"/>
    <mergeCell ref="U125:W125"/>
    <mergeCell ref="X125:Z125"/>
    <mergeCell ref="AA125:AC125"/>
    <mergeCell ref="B122:C122"/>
    <mergeCell ref="D122:E122"/>
    <mergeCell ref="F122:K122"/>
    <mergeCell ref="L122:Q122"/>
    <mergeCell ref="R122:W122"/>
    <mergeCell ref="X122:AC122"/>
    <mergeCell ref="AD125:AF125"/>
    <mergeCell ref="AG125:AI125"/>
    <mergeCell ref="AJ125:AK125"/>
    <mergeCell ref="A126:C126"/>
    <mergeCell ref="F126:H126"/>
    <mergeCell ref="I126:K126"/>
    <mergeCell ref="L126:N126"/>
    <mergeCell ref="O126:Q126"/>
    <mergeCell ref="R126:T126"/>
    <mergeCell ref="U126:W126"/>
    <mergeCell ref="AM126:AM134"/>
    <mergeCell ref="A127:C127"/>
    <mergeCell ref="F127:H127"/>
    <mergeCell ref="I127:K127"/>
    <mergeCell ref="L127:N127"/>
    <mergeCell ref="O127:Q127"/>
    <mergeCell ref="R127:T127"/>
    <mergeCell ref="U127:W127"/>
    <mergeCell ref="X127:Z127"/>
    <mergeCell ref="AA127:AC127"/>
    <mergeCell ref="X126:Z126"/>
    <mergeCell ref="AA126:AC126"/>
    <mergeCell ref="AD126:AF126"/>
    <mergeCell ref="AG126:AI126"/>
    <mergeCell ref="AJ126:AK126"/>
    <mergeCell ref="AL126:AL134"/>
    <mergeCell ref="AD127:AF127"/>
    <mergeCell ref="AG127:AI127"/>
    <mergeCell ref="AJ127:AK127"/>
    <mergeCell ref="X132:Z132"/>
    <mergeCell ref="U128:W128"/>
    <mergeCell ref="X128:Z128"/>
    <mergeCell ref="AA128:AC128"/>
    <mergeCell ref="AD128:AF128"/>
    <mergeCell ref="AG128:AI128"/>
    <mergeCell ref="AJ128:AK128"/>
    <mergeCell ref="AD129:AF129"/>
    <mergeCell ref="AG129:AI129"/>
    <mergeCell ref="AJ129:AK129"/>
    <mergeCell ref="U130:W130"/>
    <mergeCell ref="X130:Z130"/>
    <mergeCell ref="AA130:AC130"/>
    <mergeCell ref="AD130:AF130"/>
    <mergeCell ref="AG130:AI130"/>
    <mergeCell ref="AJ130:AK130"/>
    <mergeCell ref="AD131:AF131"/>
    <mergeCell ref="AG131:AI131"/>
    <mergeCell ref="AJ131:AK131"/>
    <mergeCell ref="A128:C128"/>
    <mergeCell ref="F128:H128"/>
    <mergeCell ref="I128:K128"/>
    <mergeCell ref="L128:N128"/>
    <mergeCell ref="O128:Q128"/>
    <mergeCell ref="R128:T128"/>
    <mergeCell ref="U129:W129"/>
    <mergeCell ref="X129:Z129"/>
    <mergeCell ref="AA129:AC129"/>
    <mergeCell ref="A129:C129"/>
    <mergeCell ref="F129:H129"/>
    <mergeCell ref="I129:K129"/>
    <mergeCell ref="L129:N129"/>
    <mergeCell ref="O129:Q129"/>
    <mergeCell ref="R129:T129"/>
    <mergeCell ref="A130:C130"/>
    <mergeCell ref="F130:H130"/>
    <mergeCell ref="I130:K130"/>
    <mergeCell ref="L130:N130"/>
    <mergeCell ref="O130:Q130"/>
    <mergeCell ref="R130:T130"/>
    <mergeCell ref="U131:W131"/>
    <mergeCell ref="X131:Z131"/>
    <mergeCell ref="AA131:AC131"/>
    <mergeCell ref="A131:C131"/>
    <mergeCell ref="F131:H131"/>
    <mergeCell ref="I131:K131"/>
    <mergeCell ref="L131:N131"/>
    <mergeCell ref="O131:Q131"/>
    <mergeCell ref="R131:T131"/>
    <mergeCell ref="B133:C133"/>
    <mergeCell ref="F133:H133"/>
    <mergeCell ref="I133:K133"/>
    <mergeCell ref="L133:N133"/>
    <mergeCell ref="O133:Q133"/>
    <mergeCell ref="R133:T133"/>
    <mergeCell ref="F132:H132"/>
    <mergeCell ref="I132:K132"/>
    <mergeCell ref="L132:N132"/>
    <mergeCell ref="O132:Q132"/>
    <mergeCell ref="R132:T132"/>
    <mergeCell ref="U133:W133"/>
    <mergeCell ref="X133:Z133"/>
    <mergeCell ref="AA133:AC133"/>
    <mergeCell ref="AD133:AF133"/>
    <mergeCell ref="AG133:AI133"/>
    <mergeCell ref="AJ133:AK133"/>
    <mergeCell ref="AA132:AC132"/>
    <mergeCell ref="AD132:AF132"/>
    <mergeCell ref="AG132:AI132"/>
    <mergeCell ref="AJ132:AK132"/>
    <mergeCell ref="U132:W132"/>
    <mergeCell ref="U134:W134"/>
    <mergeCell ref="X134:Z134"/>
    <mergeCell ref="AA134:AC134"/>
    <mergeCell ref="AD134:AF134"/>
    <mergeCell ref="AG134:AI134"/>
    <mergeCell ref="AJ134:AK134"/>
    <mergeCell ref="A134:C134"/>
    <mergeCell ref="F134:H134"/>
    <mergeCell ref="I134:K134"/>
    <mergeCell ref="L134:N134"/>
    <mergeCell ref="O134:Q134"/>
    <mergeCell ref="R134:T134"/>
    <mergeCell ref="AA139:AF139"/>
    <mergeCell ref="AG139:AK139"/>
    <mergeCell ref="AL139:AM139"/>
    <mergeCell ref="A140:B140"/>
    <mergeCell ref="C140:D140"/>
    <mergeCell ref="E140:H140"/>
    <mergeCell ref="I140:N140"/>
    <mergeCell ref="O140:T140"/>
    <mergeCell ref="U140:Z140"/>
    <mergeCell ref="AA140:AF140"/>
    <mergeCell ref="A139:B139"/>
    <mergeCell ref="C139:D139"/>
    <mergeCell ref="E139:H139"/>
    <mergeCell ref="I139:N139"/>
    <mergeCell ref="O139:T139"/>
    <mergeCell ref="U139:Z139"/>
    <mergeCell ref="AG140:AK140"/>
    <mergeCell ref="AL140:AM140"/>
    <mergeCell ref="C143:D143"/>
    <mergeCell ref="E143:H143"/>
    <mergeCell ref="I143:N143"/>
    <mergeCell ref="O143:T143"/>
    <mergeCell ref="U143:Z143"/>
    <mergeCell ref="AA143:AF143"/>
    <mergeCell ref="AG143:AK143"/>
    <mergeCell ref="AL143:AM143"/>
    <mergeCell ref="F145:H145"/>
    <mergeCell ref="I145:K145"/>
    <mergeCell ref="L145:N145"/>
    <mergeCell ref="O145:Q145"/>
    <mergeCell ref="R145:T145"/>
    <mergeCell ref="F144:H144"/>
    <mergeCell ref="I144:K144"/>
    <mergeCell ref="L144:N144"/>
    <mergeCell ref="O144:Q144"/>
    <mergeCell ref="R144:T144"/>
    <mergeCell ref="U145:W145"/>
    <mergeCell ref="X145:Z145"/>
    <mergeCell ref="AA145:AC145"/>
    <mergeCell ref="AD145:AF145"/>
    <mergeCell ref="AG145:AI145"/>
    <mergeCell ref="AJ145:AK145"/>
    <mergeCell ref="X144:Z144"/>
    <mergeCell ref="AA144:AC144"/>
    <mergeCell ref="AD144:AF144"/>
    <mergeCell ref="AG144:AI144"/>
    <mergeCell ref="AJ144:AK144"/>
    <mergeCell ref="U144:W144"/>
    <mergeCell ref="AA147:AF147"/>
    <mergeCell ref="AG147:AK147"/>
    <mergeCell ref="AL147:AM147"/>
    <mergeCell ref="AJ146:AK146"/>
    <mergeCell ref="C149:D149"/>
    <mergeCell ref="E149:H149"/>
    <mergeCell ref="F150:H150"/>
    <mergeCell ref="K150:Z151"/>
    <mergeCell ref="F151:H151"/>
    <mergeCell ref="X146:Z146"/>
    <mergeCell ref="AA146:AC146"/>
    <mergeCell ref="AD146:AF146"/>
    <mergeCell ref="AG146:AI146"/>
    <mergeCell ref="C147:D147"/>
    <mergeCell ref="E147:H147"/>
    <mergeCell ref="I147:N147"/>
    <mergeCell ref="O147:T147"/>
    <mergeCell ref="U147:Z147"/>
    <mergeCell ref="F146:H146"/>
    <mergeCell ref="I146:K146"/>
    <mergeCell ref="L146:N146"/>
    <mergeCell ref="O146:Q146"/>
    <mergeCell ref="R146:T146"/>
    <mergeCell ref="U146:W146"/>
    <mergeCell ref="W153:Z153"/>
    <mergeCell ref="C163:E163"/>
    <mergeCell ref="C164:E164"/>
    <mergeCell ref="C165:E165"/>
    <mergeCell ref="C166:E166"/>
    <mergeCell ref="C167:E167"/>
    <mergeCell ref="F152:H152"/>
    <mergeCell ref="K152:N152"/>
    <mergeCell ref="O152:R152"/>
    <mergeCell ref="S152:V152"/>
    <mergeCell ref="W152:Z152"/>
    <mergeCell ref="C153:D153"/>
    <mergeCell ref="E153:H153"/>
    <mergeCell ref="K153:N153"/>
    <mergeCell ref="O153:R153"/>
    <mergeCell ref="S153:V153"/>
  </mergeCells>
  <phoneticPr fontId="21"/>
  <dataValidations count="9">
    <dataValidation type="list" allowBlank="1" showInputMessage="1" showErrorMessage="1" sqref="AK6:AN6" xr:uid="{0D297946-A2BB-418D-A64F-70A2E7876AA0}">
      <formula1>"Ⅰ型(1.5:1),Ⅱ型(1.7:1),Ⅲ型(2.0:1),Ⅳ型(2.5:1),V型(3:1),Ⅸ型(5:1),Ⅺ型(6:1)"</formula1>
    </dataValidation>
    <dataValidation type="list" allowBlank="1" showInputMessage="1" sqref="B14:B113" xr:uid="{0CC7CA6E-0E17-4533-8BD7-8669E9AA4F59}">
      <formula1>"管理者,サービス管理責任者,医師,看護職員,理学療法士,作業療法士,言語聴覚士,就労支援員,職業指導員,生活支援員"</formula1>
    </dataValidation>
    <dataValidation type="list" allowBlank="1" showInputMessage="1" showErrorMessage="1" sqref="AK4:AN4" xr:uid="{63F09735-9B2E-4ACE-9783-C77EA36D4813}">
      <formula1>"４週,歴月"</formula1>
    </dataValidation>
    <dataValidation type="list" allowBlank="1" showInputMessage="1" showErrorMessage="1" sqref="AK5:AN5" xr:uid="{A6C9154B-F963-40D4-919D-4928BF35C597}">
      <formula1>"予定,実績"</formula1>
    </dataValidation>
    <dataValidation type="whole" operator="greaterThanOrEqual" allowBlank="1" showInputMessage="1" showErrorMessage="1" sqref="AG126:AG134 I126:I134 AD126:AD134 AA126:AA134 X126:X134 U126:U134 R126:R134 O126:O134 L126:L134 D126:F134" xr:uid="{0FAB7646-3082-48B2-8299-43D29938723F}">
      <formula1>0</formula1>
    </dataValidation>
    <dataValidation operator="greaterThanOrEqual" allowBlank="1" showInputMessage="1" showErrorMessage="1" sqref="AL126:AM133 I141 L141 AJ126:AJ134 I135:I138 L135:L138" xr:uid="{BAAFFCC7-E2A9-4355-AA7D-E96C7368DCBE}"/>
    <dataValidation type="list" allowBlank="1" showInputMessage="1" showErrorMessage="1" sqref="C14:C113" xr:uid="{537BF456-6103-4618-B5A7-22C33329F550}">
      <formula1>"A（常勤専従）,B（常勤兼務）,C（非常勤専従）,D（非常勤兼務）"</formula1>
    </dataValidation>
    <dataValidation type="list" allowBlank="1" showInputMessage="1" showErrorMessage="1" sqref="B123:E123 D121:E121" xr:uid="{229424D5-0900-4782-BD5D-120F1E831378}">
      <formula1>"○"</formula1>
    </dataValidation>
    <dataValidation type="list" operator="greaterThanOrEqual" allowBlank="1" showInputMessage="1" showErrorMessage="1" sqref="F121:AI121 F123:W123" xr:uid="{BC6EA01C-E725-4046-8F73-6800076385BB}">
      <formula1>"○"</formula1>
    </dataValidation>
  </dataValidations>
  <printOptions horizontalCentered="1" verticalCentered="1"/>
  <pageMargins left="0.19685039370078741" right="0.19685039370078741" top="0.39370078740157483" bottom="0.19685039370078741" header="0.19685039370078741" footer="0.39370078740157483"/>
  <pageSetup paperSize="9" scale="74" fitToWidth="0" fitToHeight="0" orientation="landscape" r:id="rId1"/>
  <headerFooter alignWithMargins="0">
    <oddHeader>&amp;L&amp;"ＭＳ ゴシック,標準"&amp;10（参考様式）</oddHeader>
  </headerFooter>
  <rowBreaks count="3" manualBreakCount="3">
    <brk id="76" max="40" man="1"/>
    <brk id="116" max="40" man="1"/>
    <brk id="154" max="4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16</vt:i4>
      </vt:variant>
    </vt:vector>
  </HeadingPairs>
  <TitlesOfParts>
    <vt:vector size="32" baseType="lpstr">
      <vt:lpstr>更新申請書提出一覧（施設）</vt:lpstr>
      <vt:lpstr>指定申請書</vt:lpstr>
      <vt:lpstr>付表３（生活介護）</vt:lpstr>
      <vt:lpstr>付表６（自立訓練）</vt:lpstr>
      <vt:lpstr>付表１３（入所）</vt:lpstr>
      <vt:lpstr>誓約書</vt:lpstr>
      <vt:lpstr>別添（誓約項目）</vt:lpstr>
      <vt:lpstr>別紙①</vt:lpstr>
      <vt:lpstr>別紙②</vt:lpstr>
      <vt:lpstr>指定申請書 《記載例》</vt:lpstr>
      <vt:lpstr>付表《記載例》</vt:lpstr>
      <vt:lpstr>誓約書 《記載例》</vt:lpstr>
      <vt:lpstr>勤務形態一覧表（生介）</vt:lpstr>
      <vt:lpstr>勤務形態一覧表（機訓）</vt:lpstr>
      <vt:lpstr>勤務形態一覧表（生訓）</vt:lpstr>
      <vt:lpstr>勤務形態一覧表（入所）</vt:lpstr>
      <vt:lpstr>'勤務形態一覧表（機訓）'!Print_Area</vt:lpstr>
      <vt:lpstr>'勤務形態一覧表（生介）'!Print_Area</vt:lpstr>
      <vt:lpstr>'勤務形態一覧表（生訓）'!Print_Area</vt:lpstr>
      <vt:lpstr>'勤務形態一覧表（入所）'!Print_Area</vt:lpstr>
      <vt:lpstr>'更新申請書提出一覧（施設）'!Print_Area</vt:lpstr>
      <vt:lpstr>指定申請書!Print_Area</vt:lpstr>
      <vt:lpstr>'指定申請書 《記載例》'!Print_Area</vt:lpstr>
      <vt:lpstr>誓約書!Print_Area</vt:lpstr>
      <vt:lpstr>'誓約書 《記載例》'!Print_Area</vt:lpstr>
      <vt:lpstr>付表《記載例》!Print_Area</vt:lpstr>
      <vt:lpstr>'付表１３（入所）'!Print_Area</vt:lpstr>
      <vt:lpstr>'付表３（生活介護）'!Print_Area</vt:lpstr>
      <vt:lpstr>'付表６（自立訓練）'!Print_Area</vt:lpstr>
      <vt:lpstr>別紙①!Print_Area</vt:lpstr>
      <vt:lpstr>別紙②!Print_Area</vt:lpstr>
      <vt:lpstr>'別添（誓約項目）'!Print_Area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濱元　葵</cp:lastModifiedBy>
  <cp:lastPrinted>2024-11-13T05:36:48Z</cp:lastPrinted>
  <dcterms:created xsi:type="dcterms:W3CDTF">2012-06-06T04:23:22Z</dcterms:created>
  <dcterms:modified xsi:type="dcterms:W3CDTF">2026-08-10T06:06:23Z</dcterms:modified>
</cp:coreProperties>
</file>