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A9EA8EBC-98F5-4A2D-9D83-F67433CB2612}" xr6:coauthVersionLast="47" xr6:coauthVersionMax="47" xr10:uidLastSave="{00000000-0000-0000-0000-000000000000}"/>
  <bookViews>
    <workbookView xWindow="705" yWindow="270" windowWidth="22800" windowHeight="15225" activeTab="1" xr2:uid="{00000000-000D-0000-FFFF-FFFF00000000}"/>
  </bookViews>
  <sheets>
    <sheet name="変更届の提出書類一覧" sheetId="13" r:id="rId1"/>
    <sheet name="変更届出書" sheetId="12" r:id="rId2"/>
    <sheet name="変更届出書 (記載例)" sheetId="15" r:id="rId3"/>
    <sheet name="付表１４" sheetId="16" r:id="rId4"/>
    <sheet name="付表１４ (記載例)" sheetId="17" r:id="rId5"/>
    <sheet name="兼務の状況" sheetId="18" r:id="rId6"/>
    <sheet name="平面図（記載例）" sheetId="19" r:id="rId7"/>
    <sheet name="経歴書（管理者ほか）" sheetId="20" r:id="rId8"/>
    <sheet name="相談支援専門員実務経験証明書 " sheetId="21" r:id="rId9"/>
    <sheet name="相談支援専門員実務経験書（記載例）" sheetId="22" r:id="rId10"/>
    <sheet name="勤務形態一覧表" sheetId="23" r:id="rId11"/>
    <sheet name="勤務形態一覧表（記載例）" sheetId="24" r:id="rId12"/>
    <sheet name="主たる障害特定理由" sheetId="25" r:id="rId13"/>
    <sheet name="苦情解決措置の概要" sheetId="26" r:id="rId14"/>
    <sheet name="誓約書" sheetId="27" r:id="rId15"/>
    <sheet name="別紙③" sheetId="28" r:id="rId16"/>
    <sheet name="別紙１-１ 体制等状況一覧" sheetId="36" r:id="rId17"/>
    <sheet name="地域移行支援サービス費" sheetId="37" r:id="rId18"/>
    <sheet name="【記載例】地域移行支援サービス費" sheetId="38" r:id="rId19"/>
    <sheet name="居住支援連携体制加算" sheetId="39" r:id="rId20"/>
    <sheet name="ピアサポート体制加算" sheetId="40" r:id="rId21"/>
    <sheet name="地域生活支援拠点等加算" sheetId="41" r:id="rId22"/>
    <sheet name="地域生活支援拠点等機能強化加算" sheetId="42"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 localSheetId="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 localSheetId="13">#REF!</definedName>
    <definedName name="_________kk29">#REF!</definedName>
    <definedName name="________kk06" localSheetId="13">#REF!</definedName>
    <definedName name="________kk06">#REF!</definedName>
    <definedName name="________kk29" localSheetId="13">#REF!</definedName>
    <definedName name="________kk29">#REF!</definedName>
    <definedName name="_______kk06" localSheetId="13">#REF!</definedName>
    <definedName name="_______kk06">#REF!</definedName>
    <definedName name="_______kk29" localSheetId="13">#REF!</definedName>
    <definedName name="_______kk29">#REF!</definedName>
    <definedName name="______kk06" localSheetId="13">#REF!</definedName>
    <definedName name="______kk06">#REF!</definedName>
    <definedName name="______kk29" localSheetId="13">#REF!</definedName>
    <definedName name="______kk29">#REF!</definedName>
    <definedName name="_____kk06" localSheetId="13">#REF!</definedName>
    <definedName name="_____kk06">#REF!</definedName>
    <definedName name="_____kk29" localSheetId="13">#REF!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08">#N/A</definedName>
    <definedName name="__kk06">#REF!</definedName>
    <definedName name="__kk1">#REF!</definedName>
    <definedName name="__kk29">#REF!</definedName>
    <definedName name="_BQ4.1" hidden="1">#REF!</definedName>
    <definedName name="_Fill" hidden="1">#REF!</definedName>
    <definedName name="_xlnm._FilterDatabase" localSheetId="20" hidden="1">ピアサポート体制加算!$B$6:$J$30</definedName>
    <definedName name="_xlnm._FilterDatabase" localSheetId="16" hidden="1">'別紙１-１ 体制等状況一覧'!$A$7:$BH$24</definedName>
    <definedName name="_kk06" localSheetId="22">#REF!</definedName>
    <definedName name="_kk06">#REF!</definedName>
    <definedName name="_kk07">#REF!</definedName>
    <definedName name="_kk1">#REF!</definedName>
    <definedName name="_kk2">#REF!</definedName>
    <definedName name="_kk29" localSheetId="22">#REF!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#REF!</definedName>
    <definedName name="asasasasasasa">#REF!</definedName>
    <definedName name="Avrg" localSheetId="22">#REF!</definedName>
    <definedName name="Avrg">#REF!</definedName>
    <definedName name="avrg1" localSheetId="22">#REF!</definedName>
    <definedName name="avrg1">#REF!</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7">#REF!</definedName>
    <definedName name="DaihyoFurigana" localSheetId="5">#REF!</definedName>
    <definedName name="DaihyoFurigana" localSheetId="9">#REF!</definedName>
    <definedName name="DaihyoFurigana" localSheetId="8">#REF!</definedName>
    <definedName name="DaihyoFurigana" localSheetId="6">#REF!</definedName>
    <definedName name="DaihyoFurigana">#REF!</definedName>
    <definedName name="DaihyoJyusho" localSheetId="7">#REF!</definedName>
    <definedName name="DaihyoJyusho" localSheetId="5">#REF!</definedName>
    <definedName name="DaihyoJyusho" localSheetId="9">#REF!</definedName>
    <definedName name="DaihyoJyusho" localSheetId="8">#REF!</definedName>
    <definedName name="DaihyoJyusho" localSheetId="6">#REF!</definedName>
    <definedName name="DaihyoJyusho">#REF!</definedName>
    <definedName name="DaihyoShimei" localSheetId="7">#REF!</definedName>
    <definedName name="DaihyoShimei" localSheetId="5">#REF!</definedName>
    <definedName name="DaihyoShimei" localSheetId="9">#REF!</definedName>
    <definedName name="DaihyoShimei" localSheetId="8">#REF!</definedName>
    <definedName name="DaihyoShimei" localSheetId="6">#REF!</definedName>
    <definedName name="DaihyoShimei">#REF!</definedName>
    <definedName name="DaihyoShokumei" localSheetId="7">#REF!</definedName>
    <definedName name="DaihyoShokumei" localSheetId="5">#REF!</definedName>
    <definedName name="DaihyoShokumei" localSheetId="9">#REF!</definedName>
    <definedName name="DaihyoShokumei" localSheetId="8">#REF!</definedName>
    <definedName name="DaihyoShokumei" localSheetId="6">#REF!</definedName>
    <definedName name="DaihyoShokumei">#REF!</definedName>
    <definedName name="DaihyoYubin" localSheetId="7">#REF!</definedName>
    <definedName name="DaihyoYubin" localSheetId="5">#REF!</definedName>
    <definedName name="DaihyoYubin" localSheetId="9">#REF!</definedName>
    <definedName name="DaihyoYubin" localSheetId="8">#REF!</definedName>
    <definedName name="DaihyoYubin" localSheetId="6">#REF!</definedName>
    <definedName name="DaihyoYubin">#REF!</definedName>
    <definedName name="e">#REF!</definedName>
    <definedName name="ee">#REF!</definedName>
    <definedName name="erea">#REF!</definedName>
    <definedName name="fd">#REF!</definedName>
    <definedName name="ｇ">#REF!</definedName>
    <definedName name="houjin" localSheetId="13">#REF!</definedName>
    <definedName name="houjin">#REF!</definedName>
    <definedName name="houjin1">#REF!</definedName>
    <definedName name="HoujinShokatsu" localSheetId="7">#REF!</definedName>
    <definedName name="HoujinShokatsu" localSheetId="5">#REF!</definedName>
    <definedName name="HoujinShokatsu" localSheetId="9">#REF!</definedName>
    <definedName name="HoujinShokatsu" localSheetId="8">#REF!</definedName>
    <definedName name="HoujinShokatsu" localSheetId="6">#REF!</definedName>
    <definedName name="HoujinShokatsu">#REF!</definedName>
    <definedName name="HoujinSyubetsu" localSheetId="7">#REF!</definedName>
    <definedName name="HoujinSyubetsu" localSheetId="5">#REF!</definedName>
    <definedName name="HoujinSyubetsu" localSheetId="9">#REF!</definedName>
    <definedName name="HoujinSyubetsu" localSheetId="8">#REF!</definedName>
    <definedName name="HoujinSyubetsu" localSheetId="6">#REF!</definedName>
    <definedName name="HoujinSyubetsu">#REF!</definedName>
    <definedName name="HoujinSyubetu" localSheetId="7">#REF!</definedName>
    <definedName name="HoujinSyubetu" localSheetId="5">#REF!</definedName>
    <definedName name="HoujinSyubetu" localSheetId="9">#REF!</definedName>
    <definedName name="HoujinSyubetu" localSheetId="8">#REF!</definedName>
    <definedName name="HoujinSyubetu" localSheetId="6">#REF!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 localSheetId="7">#REF!</definedName>
    <definedName name="JigyoFax" localSheetId="5">#REF!</definedName>
    <definedName name="JigyoFax" localSheetId="9">#REF!</definedName>
    <definedName name="JigyoFax" localSheetId="8">#REF!</definedName>
    <definedName name="JigyoFax" localSheetId="6">#REF!</definedName>
    <definedName name="JigyoFax">#REF!</definedName>
    <definedName name="jigyoFurigana" localSheetId="7">#REF!</definedName>
    <definedName name="jigyoFurigana" localSheetId="5">#REF!</definedName>
    <definedName name="jigyoFurigana" localSheetId="9">#REF!</definedName>
    <definedName name="jigyoFurigana" localSheetId="8">#REF!</definedName>
    <definedName name="jigyoFurigana" localSheetId="6">#REF!</definedName>
    <definedName name="jigyoFurigana">#REF!</definedName>
    <definedName name="JigyoMeisyo" localSheetId="7">#REF!</definedName>
    <definedName name="JigyoMeisyo" localSheetId="5">#REF!</definedName>
    <definedName name="JigyoMeisyo" localSheetId="9">#REF!</definedName>
    <definedName name="JigyoMeisyo" localSheetId="8">#REF!</definedName>
    <definedName name="JigyoMeisyo" localSheetId="6">#REF!</definedName>
    <definedName name="JigyoMeisyo">#REF!</definedName>
    <definedName name="JigyoShozai" localSheetId="7">#REF!</definedName>
    <definedName name="JigyoShozai" localSheetId="5">#REF!</definedName>
    <definedName name="JigyoShozai" localSheetId="9">#REF!</definedName>
    <definedName name="JigyoShozai" localSheetId="8">#REF!</definedName>
    <definedName name="JigyoShozai" localSheetId="6">#REF!</definedName>
    <definedName name="JigyoShozai">#REF!</definedName>
    <definedName name="JigyoShozaiKana" localSheetId="7">#REF!</definedName>
    <definedName name="JigyoShozaiKana" localSheetId="5">#REF!</definedName>
    <definedName name="JigyoShozaiKana" localSheetId="9">#REF!</definedName>
    <definedName name="JigyoShozaiKana" localSheetId="8">#REF!</definedName>
    <definedName name="JigyoShozaiKana" localSheetId="6">#REF!</definedName>
    <definedName name="JigyoShozaiKana">#REF!</definedName>
    <definedName name="JigyosyoFurigana" localSheetId="7">#REF!</definedName>
    <definedName name="JigyosyoFurigana" localSheetId="5">#REF!</definedName>
    <definedName name="JigyosyoFurigana" localSheetId="9">#REF!</definedName>
    <definedName name="JigyosyoFurigana" localSheetId="8">#REF!</definedName>
    <definedName name="JigyosyoFurigana" localSheetId="6">#REF!</definedName>
    <definedName name="JigyosyoFurigana">#REF!</definedName>
    <definedName name="JigyosyoMei" localSheetId="7">#REF!</definedName>
    <definedName name="JigyosyoMei" localSheetId="5">#REF!</definedName>
    <definedName name="JigyosyoMei" localSheetId="9">#REF!</definedName>
    <definedName name="JigyosyoMei" localSheetId="8">#REF!</definedName>
    <definedName name="JigyosyoMei" localSheetId="6">#REF!</definedName>
    <definedName name="JigyosyoMei">#REF!</definedName>
    <definedName name="JigyosyoSyozai" localSheetId="7">#REF!</definedName>
    <definedName name="JigyosyoSyozai" localSheetId="5">#REF!</definedName>
    <definedName name="JigyosyoSyozai" localSheetId="9">#REF!</definedName>
    <definedName name="JigyosyoSyozai" localSheetId="8">#REF!</definedName>
    <definedName name="JigyosyoSyozai" localSheetId="6">#REF!</definedName>
    <definedName name="JigyosyoSyozai">#REF!</definedName>
    <definedName name="JigyosyoYubin" localSheetId="7">#REF!</definedName>
    <definedName name="JigyosyoYubin" localSheetId="5">#REF!</definedName>
    <definedName name="JigyosyoYubin" localSheetId="9">#REF!</definedName>
    <definedName name="JigyosyoYubin" localSheetId="8">#REF!</definedName>
    <definedName name="JigyosyoYubin" localSheetId="6">#REF!</definedName>
    <definedName name="JigyosyoYubin">#REF!</definedName>
    <definedName name="JigyoTel" localSheetId="7">#REF!</definedName>
    <definedName name="JigyoTel" localSheetId="5">#REF!</definedName>
    <definedName name="JigyoTel" localSheetId="9">#REF!</definedName>
    <definedName name="JigyoTel" localSheetId="8">#REF!</definedName>
    <definedName name="JigyoTel" localSheetId="6">#REF!</definedName>
    <definedName name="JigyoTel">#REF!</definedName>
    <definedName name="jigyoumeishou" localSheetId="13">#REF!</definedName>
    <definedName name="jigyoumeishou">#REF!</definedName>
    <definedName name="JigyoYubin" localSheetId="7">#REF!</definedName>
    <definedName name="JigyoYubin" localSheetId="5">#REF!</definedName>
    <definedName name="JigyoYubin" localSheetId="9">#REF!</definedName>
    <definedName name="JigyoYubin" localSheetId="8">#REF!</definedName>
    <definedName name="JigyoYubin" localSheetId="6">#REF!</definedName>
    <definedName name="JigyoYubin">#REF!</definedName>
    <definedName name="jiritu" localSheetId="22">#REF!</definedName>
    <definedName name="jiritu">#REF!</definedName>
    <definedName name="ｋ">#N/A</definedName>
    <definedName name="kanagawaken" localSheetId="13">#REF!</definedName>
    <definedName name="kanagawaken">#REF!</definedName>
    <definedName name="KanriJyusyo" localSheetId="7">#REF!</definedName>
    <definedName name="KanriJyusyo" localSheetId="5">#REF!</definedName>
    <definedName name="KanriJyusyo" localSheetId="9">#REF!</definedName>
    <definedName name="KanriJyusyo" localSheetId="8">#REF!</definedName>
    <definedName name="KanriJyusyo" localSheetId="6">#REF!</definedName>
    <definedName name="KanriJyusyo">#REF!</definedName>
    <definedName name="KanriJyusyoKana" localSheetId="7">#REF!</definedName>
    <definedName name="KanriJyusyoKana" localSheetId="5">#REF!</definedName>
    <definedName name="KanriJyusyoKana" localSheetId="9">#REF!</definedName>
    <definedName name="KanriJyusyoKana" localSheetId="8">#REF!</definedName>
    <definedName name="KanriJyusyoKana" localSheetId="6">#REF!</definedName>
    <definedName name="KanriJyusyoKana">#REF!</definedName>
    <definedName name="KanriShimei" localSheetId="7">#REF!</definedName>
    <definedName name="KanriShimei" localSheetId="5">#REF!</definedName>
    <definedName name="KanriShimei" localSheetId="9">#REF!</definedName>
    <definedName name="KanriShimei" localSheetId="8">#REF!</definedName>
    <definedName name="KanriShimei" localSheetId="6">#REF!</definedName>
    <definedName name="KanriShimei">#REF!</definedName>
    <definedName name="KanriYubin" localSheetId="7">#REF!</definedName>
    <definedName name="KanriYubin" localSheetId="5">#REF!</definedName>
    <definedName name="KanriYubin" localSheetId="9">#REF!</definedName>
    <definedName name="KanriYubin" localSheetId="8">#REF!</definedName>
    <definedName name="KanriYubin" localSheetId="6">#REF!</definedName>
    <definedName name="KanriYubin">#REF!</definedName>
    <definedName name="kawasaki" localSheetId="13">#REF!</definedName>
    <definedName name="kawasaki">#REF!</definedName>
    <definedName name="KenmuJigyoMei" localSheetId="18">#REF!</definedName>
    <definedName name="KenmuJigyoMei" localSheetId="7">#REF!</definedName>
    <definedName name="KenmuJigyoMei" localSheetId="5">#REF!</definedName>
    <definedName name="KenmuJigyoMei" localSheetId="9">#REF!</definedName>
    <definedName name="KenmuJigyoMei" localSheetId="8">#REF!</definedName>
    <definedName name="KenmuJigyoMei" localSheetId="6">#REF!</definedName>
    <definedName name="KenmuJigyoMei">#REF!</definedName>
    <definedName name="KenmuJikan" localSheetId="18">#REF!</definedName>
    <definedName name="KenmuJikan" localSheetId="7">#REF!</definedName>
    <definedName name="KenmuJikan" localSheetId="5">#REF!</definedName>
    <definedName name="KenmuJikan" localSheetId="9">#REF!</definedName>
    <definedName name="KenmuJikan" localSheetId="8">#REF!</definedName>
    <definedName name="KenmuJikan" localSheetId="6">#REF!</definedName>
    <definedName name="KenmuJikan">#REF!</definedName>
    <definedName name="KenmuShokushu" localSheetId="18">#REF!</definedName>
    <definedName name="KenmuShokushu" localSheetId="7">#REF!</definedName>
    <definedName name="KenmuShokushu" localSheetId="5">#REF!</definedName>
    <definedName name="KenmuShokushu" localSheetId="9">#REF!</definedName>
    <definedName name="KenmuShokushu" localSheetId="8">#REF!</definedName>
    <definedName name="KenmuShokushu" localSheetId="6">#REF!</definedName>
    <definedName name="KenmuShokushu">#REF!</definedName>
    <definedName name="KenmuUmu" localSheetId="7">#REF!</definedName>
    <definedName name="KenmuUmu" localSheetId="5">#REF!</definedName>
    <definedName name="KenmuUmu" localSheetId="9">#REF!</definedName>
    <definedName name="KenmuUmu" localSheetId="8">#REF!</definedName>
    <definedName name="KenmuUmu" localSheetId="6">#REF!</definedName>
    <definedName name="KenmuUmu">#REF!</definedName>
    <definedName name="kk">#REF!</definedName>
    <definedName name="KK_03" localSheetId="22">#REF!</definedName>
    <definedName name="KK_03">#REF!</definedName>
    <definedName name="kk_04" localSheetId="22">#REF!</definedName>
    <definedName name="kk_04">#REF!</definedName>
    <definedName name="KK_06" localSheetId="22">#REF!</definedName>
    <definedName name="KK_06">#REF!</definedName>
    <definedName name="kk_07" localSheetId="22">#REF!</definedName>
    <definedName name="kk_07">#REF!</definedName>
    <definedName name="‐㏍08" localSheetId="13">#REF!</definedName>
    <definedName name="‐㏍08">#REF!</definedName>
    <definedName name="KK2_3" localSheetId="22">#REF!</definedName>
    <definedName name="KK2_3">#REF!</definedName>
    <definedName name="KKK">#REF!</definedName>
    <definedName name="ｋｋｋｋ" localSheetId="13">#REF!</definedName>
    <definedName name="ｋｋｋｋ">#REF!</definedName>
    <definedName name="new">#REF!</definedName>
    <definedName name="nn">#REF!</definedName>
    <definedName name="o">#REF!</definedName>
    <definedName name="_xlnm.Print_Area" localSheetId="18">【記載例】地域移行支援サービス費!$A$1:$H$30</definedName>
    <definedName name="_xlnm.Print_Area" localSheetId="20">ピアサポート体制加算!$A$1:$J$35</definedName>
    <definedName name="_xlnm.Print_Area" localSheetId="19">居住支援連携体制加算!$A$1:$H$11</definedName>
    <definedName name="_xlnm.Print_Area" localSheetId="10">勤務形態一覧表!$A$1:$AN$71</definedName>
    <definedName name="_xlnm.Print_Area" localSheetId="11">'勤務形態一覧表（記載例）'!$A$1:$AN$71</definedName>
    <definedName name="_xlnm.Print_Area" localSheetId="13">苦情解決措置の概要!$A$1:$B$17</definedName>
    <definedName name="_xlnm.Print_Area" localSheetId="7">'経歴書（管理者ほか）'!$A$1:$I$49</definedName>
    <definedName name="_xlnm.Print_Area" localSheetId="5">兼務の状況!$A$2:$AA$20</definedName>
    <definedName name="_xlnm.Print_Area" localSheetId="14">誓約書!$A$1:$M$23</definedName>
    <definedName name="_xlnm.Print_Area" localSheetId="9">'相談支援専門員実務経験書（記載例）'!$A$1:$X$36</definedName>
    <definedName name="_xlnm.Print_Area" localSheetId="8">'相談支援専門員実務経験証明書 '!$A$1:$R$36</definedName>
    <definedName name="_xlnm.Print_Area" localSheetId="17">地域移行支援サービス費!$A$1:$H$18</definedName>
    <definedName name="_xlnm.Print_Area" localSheetId="21">地域生活支援拠点等加算!$B$2:$AB$28</definedName>
    <definedName name="_xlnm.Print_Area" localSheetId="22">地域生活支援拠点等機能強化加算!$A$1:$AD$53</definedName>
    <definedName name="_xlnm.Print_Area" localSheetId="3">付表１４!$A$1:$M$87</definedName>
    <definedName name="_xlnm.Print_Area" localSheetId="4">'付表１４ (記載例)'!$A$1:$T$87</definedName>
    <definedName name="_xlnm.Print_Area" localSheetId="16">'別紙１-１ 体制等状況一覧'!$A$1:$BE$25</definedName>
    <definedName name="_xlnm.Print_Area" localSheetId="15">別紙③!$A$1:$D$15</definedName>
    <definedName name="_xlnm.Print_Area" localSheetId="0">変更届の提出書類一覧!$A$1:$U$33</definedName>
    <definedName name="_xlnm.Print_Area" localSheetId="1">変更届出書!$A$1:$AK$60</definedName>
    <definedName name="_xlnm.Print_Area" localSheetId="2">'変更届出書 (記載例)'!$A$1:$AK$60</definedName>
    <definedName name="_xlnm.Print_Titles" localSheetId="16">'別紙１-１ 体制等状況一覧'!$5:$6</definedName>
    <definedName name="prtNo">[1]main!#REF!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erty">#REF!</definedName>
    <definedName name="Roman_01" localSheetId="22">#REF!</definedName>
    <definedName name="Roman_01" localSheetId="0">#REF!</definedName>
    <definedName name="Roman_01">#REF!</definedName>
    <definedName name="Roman_02" localSheetId="13">#REF!</definedName>
    <definedName name="Roman_02">#REF!</definedName>
    <definedName name="Roman_03" localSheetId="22">#REF!</definedName>
    <definedName name="Roman_03">#REF!</definedName>
    <definedName name="Roman_04" localSheetId="22">#REF!</definedName>
    <definedName name="Roman_04">#REF!</definedName>
    <definedName name="Roman_06" localSheetId="22">#REF!</definedName>
    <definedName name="Roman_06">#REF!</definedName>
    <definedName name="roman_09" localSheetId="22">#REF!</definedName>
    <definedName name="roman_09">#REF!</definedName>
    <definedName name="roman_11" localSheetId="22">#REF!</definedName>
    <definedName name="roman_11">#REF!</definedName>
    <definedName name="roman11" localSheetId="22">#REF!</definedName>
    <definedName name="roman11">#REF!</definedName>
    <definedName name="Roman2_1" localSheetId="22">#REF!</definedName>
    <definedName name="Roman2_1">#REF!</definedName>
    <definedName name="Roman2_3" localSheetId="22">#REF!</definedName>
    <definedName name="Roman2_3">#REF!</definedName>
    <definedName name="roman31" localSheetId="22">#REF!</definedName>
    <definedName name="roman31">#REF!</definedName>
    <definedName name="roman33" localSheetId="22">#REF!</definedName>
    <definedName name="roman33">#REF!</definedName>
    <definedName name="roman4_3" localSheetId="22">#REF!</definedName>
    <definedName name="roman4_3">#REF!</definedName>
    <definedName name="roman43" localSheetId="13">#REF!</definedName>
    <definedName name="roman43">#REF!</definedName>
    <definedName name="roman7_1" localSheetId="22">#REF!</definedName>
    <definedName name="roman7_1">#REF!</definedName>
    <definedName name="roman77" localSheetId="22">#REF!</definedName>
    <definedName name="roman77">#REF!</definedName>
    <definedName name="romann_12" localSheetId="22">#REF!</definedName>
    <definedName name="romann_12">#REF!</definedName>
    <definedName name="romann_66" localSheetId="22">#REF!</definedName>
    <definedName name="romann_66">#REF!</definedName>
    <definedName name="romann33" localSheetId="22">#REF!</definedName>
    <definedName name="romann33">#REF!</definedName>
    <definedName name="Rwvu.受給権者テーブル." hidden="1">#REF!</definedName>
    <definedName name="s">#REF!</definedName>
    <definedName name="sankouyousiki">#REF!</definedName>
    <definedName name="sasa">#REF!</definedName>
    <definedName name="SasekiFuri" localSheetId="7">#REF!</definedName>
    <definedName name="SasekiFuri" localSheetId="5">#REF!</definedName>
    <definedName name="SasekiFuri" localSheetId="9">#REF!</definedName>
    <definedName name="SasekiFuri" localSheetId="8">#REF!</definedName>
    <definedName name="SasekiFuri" localSheetId="6">#REF!</definedName>
    <definedName name="SasekiFuri">#REF!</definedName>
    <definedName name="SasekiJyusyo" localSheetId="7">#REF!</definedName>
    <definedName name="SasekiJyusyo" localSheetId="5">#REF!</definedName>
    <definedName name="SasekiJyusyo" localSheetId="9">#REF!</definedName>
    <definedName name="SasekiJyusyo" localSheetId="8">#REF!</definedName>
    <definedName name="SasekiJyusyo" localSheetId="6">#REF!</definedName>
    <definedName name="SasekiJyusyo">#REF!</definedName>
    <definedName name="SasekiShimei" localSheetId="7">#REF!</definedName>
    <definedName name="SasekiShimei" localSheetId="5">#REF!</definedName>
    <definedName name="SasekiShimei" localSheetId="9">#REF!</definedName>
    <definedName name="SasekiShimei" localSheetId="8">#REF!</definedName>
    <definedName name="SasekiShimei" localSheetId="6">#REF!</definedName>
    <definedName name="SasekiShimei">#REF!</definedName>
    <definedName name="SasekiYubin" localSheetId="7">#REF!</definedName>
    <definedName name="SasekiYubin" localSheetId="5">#REF!</definedName>
    <definedName name="SasekiYubin" localSheetId="9">#REF!</definedName>
    <definedName name="SasekiYubin" localSheetId="8">#REF!</definedName>
    <definedName name="SasekiYubin" localSheetId="6">#REF!</definedName>
    <definedName name="SasekiYubin">#REF!</definedName>
    <definedName name="sdsgfsgfs">#REF!</definedName>
    <definedName name="serv" localSheetId="22">#REF!</definedName>
    <definedName name="serv">#REF!</definedName>
    <definedName name="serv_" localSheetId="22">#REF!</definedName>
    <definedName name="serv_">#REF!</definedName>
    <definedName name="Serv_LIST" localSheetId="22">#REF!</definedName>
    <definedName name="Serv_LIST">#REF!</definedName>
    <definedName name="servo1" localSheetId="22">#REF!</definedName>
    <definedName name="servo1">#REF!</definedName>
    <definedName name="ShinseiFax" localSheetId="7">#REF!</definedName>
    <definedName name="ShinseiFax" localSheetId="5">#REF!</definedName>
    <definedName name="ShinseiFax" localSheetId="9">#REF!</definedName>
    <definedName name="ShinseiFax" localSheetId="8">#REF!</definedName>
    <definedName name="ShinseiFax" localSheetId="6">#REF!</definedName>
    <definedName name="ShinseiFax">#REF!</definedName>
    <definedName name="ShinseiMeisyo" localSheetId="7">#REF!</definedName>
    <definedName name="ShinseiMeisyo" localSheetId="5">#REF!</definedName>
    <definedName name="ShinseiMeisyo" localSheetId="9">#REF!</definedName>
    <definedName name="ShinseiMeisyo" localSheetId="8">#REF!</definedName>
    <definedName name="ShinseiMeisyo" localSheetId="6">#REF!</definedName>
    <definedName name="ShinseiMeisyo">#REF!</definedName>
    <definedName name="ShinseiMeisyoKana" localSheetId="7">#REF!</definedName>
    <definedName name="ShinseiMeisyoKana" localSheetId="5">#REF!</definedName>
    <definedName name="ShinseiMeisyoKana" localSheetId="9">#REF!</definedName>
    <definedName name="ShinseiMeisyoKana" localSheetId="8">#REF!</definedName>
    <definedName name="ShinseiMeisyoKana" localSheetId="6">#REF!</definedName>
    <definedName name="ShinseiMeisyoKana">#REF!</definedName>
    <definedName name="ShinseiSyozai" localSheetId="7">#REF!</definedName>
    <definedName name="ShinseiSyozai" localSheetId="5">#REF!</definedName>
    <definedName name="ShinseiSyozai" localSheetId="9">#REF!</definedName>
    <definedName name="ShinseiSyozai" localSheetId="8">#REF!</definedName>
    <definedName name="ShinseiSyozai" localSheetId="6">#REF!</definedName>
    <definedName name="ShinseiSyozai">#REF!</definedName>
    <definedName name="ShinseiTel" localSheetId="7">#REF!</definedName>
    <definedName name="ShinseiTel" localSheetId="5">#REF!</definedName>
    <definedName name="ShinseiTel" localSheetId="9">#REF!</definedName>
    <definedName name="ShinseiTel" localSheetId="8">#REF!</definedName>
    <definedName name="ShinseiTel" localSheetId="6">#REF!</definedName>
    <definedName name="ShinseiTel">#REF!</definedName>
    <definedName name="ShinseiYubin" localSheetId="7">#REF!</definedName>
    <definedName name="ShinseiYubin" localSheetId="5">#REF!</definedName>
    <definedName name="ShinseiYubin" localSheetId="9">#REF!</definedName>
    <definedName name="ShinseiYubin" localSheetId="8">#REF!</definedName>
    <definedName name="ShinseiYubin" localSheetId="6">#REF!</definedName>
    <definedName name="ShinseiYubin">#REF!</definedName>
    <definedName name="siharai" localSheetId="13">#REF!</definedName>
    <definedName name="siharai">#REF!</definedName>
    <definedName name="sikuchouson" localSheetId="13">#REF!</definedName>
    <definedName name="sikuchouson">#REF!</definedName>
    <definedName name="sinseisaki" localSheetId="13">#REF!</definedName>
    <definedName name="sinseisaki">#REF!</definedName>
    <definedName name="SS">#REF!</definedName>
    <definedName name="ssss">#REF!</definedName>
    <definedName name="sssss">#REF!</definedName>
    <definedName name="ssssssssss">#REF!</definedName>
    <definedName name="startNo" localSheetId="18">[2]main!#REF!</definedName>
    <definedName name="startNo">[2]main!#REF!</definedName>
    <definedName name="startNumber" localSheetId="18">[2]main!#REF!</definedName>
    <definedName name="startNumber">[2]main!#REF!</definedName>
    <definedName name="Swvu.受給権者テーブル." hidden="1">#REF!</definedName>
    <definedName name="swwww">#REF!</definedName>
    <definedName name="t">#REF!</definedName>
    <definedName name="ｔａｂｉｅ＿04" localSheetId="22">#REF!</definedName>
    <definedName name="ｔａｂｉｅ＿04">#REF!</definedName>
    <definedName name="table_03" localSheetId="22">#REF!</definedName>
    <definedName name="table_03">#REF!</definedName>
    <definedName name="table_06" localSheetId="22">#REF!</definedName>
    <definedName name="table_06">#REF!</definedName>
    <definedName name="table2_3" localSheetId="22">#REF!</definedName>
    <definedName name="table2_3">#REF!</definedName>
    <definedName name="tanaka">#REF!</definedName>
    <definedName name="tanaka1">#REF!</definedName>
    <definedName name="tanaka2">#REF!</definedName>
    <definedName name="tapi2" localSheetId="22">#REF!</definedName>
    <definedName name="tapi2">#REF!</definedName>
    <definedName name="tebie_07" localSheetId="13">#REF!</definedName>
    <definedName name="tebie_07">#REF!</definedName>
    <definedName name="tebie_o7" localSheetId="22">#REF!</definedName>
    <definedName name="tebie_o7">#REF!</definedName>
    <definedName name="tebie07" localSheetId="13">#REF!</definedName>
    <definedName name="tebie07">#REF!</definedName>
    <definedName name="tebie08" localSheetId="22">#REF!</definedName>
    <definedName name="tebie08">#REF!</definedName>
    <definedName name="tebie33" localSheetId="22">#REF!</definedName>
    <definedName name="tebie33">#REF!</definedName>
    <definedName name="tebiroo" localSheetId="22">#REF!</definedName>
    <definedName name="tebiroo">#REF!</definedName>
    <definedName name="teble" localSheetId="22">#REF!</definedName>
    <definedName name="teble">#REF!</definedName>
    <definedName name="teble_09" localSheetId="22">#REF!</definedName>
    <definedName name="teble_09">#REF!</definedName>
    <definedName name="teble77" localSheetId="22">#REF!</definedName>
    <definedName name="teble77">#REF!</definedName>
    <definedName name="u">#REF!</definedName>
    <definedName name="uk">#REF!</definedName>
    <definedName name="w">#REF!</definedName>
    <definedName name="WAM対応1">#REF!</definedName>
    <definedName name="WAM対応2">[3]様式第１号!$AX$85:$BB$93</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 localSheetId="13">#REF!</definedName>
    <definedName name="yokohama">#REF!</definedName>
    <definedName name="z">#REF!</definedName>
    <definedName name="ア">#REF!</definedName>
    <definedName name="あ" localSheetId="13">#REF!</definedName>
    <definedName name="あ">#REF!</definedName>
    <definedName name="アア" localSheetId="13">#REF!</definedName>
    <definedName name="アア">#REF!</definedName>
    <definedName name="あああ">#REF!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 localSheetId="13">#REF!</definedName>
    <definedName name="こ">#REF!</definedName>
    <definedName name="サービス">[4]様式６!$S$201:$S$252</definedName>
    <definedName name="サービス２">#REF!</definedName>
    <definedName name="サービス種別">[5]サービス種類一覧!$B$4:$B$20</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はじめに">#REF!</definedName>
    <definedName name="リスト_サービス種類">#REF!</definedName>
    <definedName name="リスト_医療型障害児入所支援のみ">#REF!</definedName>
    <definedName name="リスト_栄養士配置加算">[3]様式第１号!$BG$352:$BG$355</definedName>
    <definedName name="リスト_栄養士配置減算">[3]様式第１号!$BG$363:$BG$365</definedName>
    <definedName name="リスト_開所時間減算区分">[6]様式第１号!$CR$151:$CR$153</definedName>
    <definedName name="リスト_開所時間減算区分＿付３">[3]様式第１号!$AT$421:$AT$423</definedName>
    <definedName name="リスト_看護職員配置加算＿付３">[3]様式第１号!$AT$461:$AT$463</definedName>
    <definedName name="リスト_共生型サービス体制強化加算区分">[6]様式第１号!$CR$164:$CS$167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[3]様式第１号!$AT$353:$AT$358</definedName>
    <definedName name="リスト_施設等の区分＿付５">[3]様式第１号!$AT$473:$AT$475</definedName>
    <definedName name="リスト_施設等の区分_付８_１">[3]様式第１号!$BM$351:$BN$354</definedName>
    <definedName name="リスト_児童指導員等加配加算＿付３">[3]様式第１号!$AT$467:$AT$469</definedName>
    <definedName name="リスト_主たるサービス種類_付１１">[3]様式第１号!$AT$338:$AT$339</definedName>
    <definedName name="リスト_主たるサービス種類_付１２">[3]様式第１号!$AT$343:$AT$344</definedName>
    <definedName name="リスト_主たるサービス種類_付３">[3]様式第１号!$AT$313:$AT$314</definedName>
    <definedName name="リスト_主たるサービス種類_付５">[3]様式第１号!$AT$318:$AU$322</definedName>
    <definedName name="リスト_主たるサービス種類_付９">[3]様式第１号!$AT$328:$AT$329</definedName>
    <definedName name="リスト_主たる事業所施設区分_付５">[3]様式第１号!$AT$393:$AU$395</definedName>
    <definedName name="リスト_就労移行支援体制加算区分">[3]様式第１号!$AT$293:$AT$298</definedName>
    <definedName name="リスト_就労定着支援利用者数＿付１６">[3]様式第１号!$AT$534:$AT$537</definedName>
    <definedName name="リスト_就労定着実績区分">[3]様式第１号!$BY$351:$BY$354</definedName>
    <definedName name="リスト_就労定着率区分＿付１１">[3]様式第１号!$AT$479:$AT$487</definedName>
    <definedName name="リスト_就労定着率区分＿付１６">[3]様式第１号!$AT$524:$AT$530</definedName>
    <definedName name="リスト_処遇改善助成金キャリアパス区分">#REF!</definedName>
    <definedName name="リスト_障害児施設区分_付３">[3]様式第１号!$BA$352:$BA$357</definedName>
    <definedName name="リスト_障害児施設区分_付８_１">[3]様式第１号!$BS$351:$BT$356</definedName>
    <definedName name="リスト_心理担当職員配置加算＿付３">[3]様式第１号!$AT$455:$AT$457</definedName>
    <definedName name="リスト_人員配置区分_共同生活援助">[3]様式第１号!$AT$260:$AT$267</definedName>
    <definedName name="リスト_人員配置区分_生活介護">[3]様式第１号!$AT$145:$AT$155</definedName>
    <definedName name="リスト_人員配置区分＿付１５">[3]様式第１号!$AT$541:$AT$542</definedName>
    <definedName name="リスト_人員配置区分_療養介護">[3]様式第１号!$AT$244:$AT$249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[3]様式第１号!$AT$184:$AT$187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[3]様式第１号!$AT$580:$AT$587</definedName>
    <definedName name="リスト_福祉・介護職員等特定処遇改善加算区分">[3]様式第１号!$AT$572:$AT$574</definedName>
    <definedName name="リスト_平均工賃月額区分＿付１２">[3]様式第１号!$AT$503:$AT$513</definedName>
    <definedName name="リスト_平均労働時間区分＿付１２">[3]様式第１号!$AT$491:$AT$499</definedName>
    <definedName name="リスト_夜間看護体制加算＿付８">[3]様式第１号!$AT$518:$AT$520</definedName>
    <definedName name="リスト_夜間支援体制加算の人数_付10">[3]様式第１号!$AT$440:$AU$450</definedName>
    <definedName name="リスト_夜間支援体制加算の人数_付７">[3]様式第１号!$AT$405:$AT$416</definedName>
    <definedName name="リスト_夜間支援等体制加算">[3]様式第１号!$AT$428:$AT$435</definedName>
    <definedName name="リスト_夜間支援等体制加算Ⅰ加配職員体制の有無_付7">[3]様式第１号!$AT$592:$AT$599</definedName>
    <definedName name="一覧">[7]加算率一覧!$A$4:$A$25</definedName>
    <definedName name="引上率">[8]単価引上率!$B$2</definedName>
    <definedName name="栄養士配置加算">#REF!</definedName>
    <definedName name="確認">#N/A</definedName>
    <definedName name="看護時間" localSheetId="13">#REF!</definedName>
    <definedName name="看護時間">#REF!</definedName>
    <definedName name="関連表" hidden="1">#REF!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[3]様式第１号!$AV$421:$AW$423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[3]様式第１号!$AV$353:$AW$358</definedName>
    <definedName name="取込変換_施設等の区分_付８_１">[3]様式第１号!$BO$351:$BP$354</definedName>
    <definedName name="取込変換_児童指導員等加配加算">[3]様式第１号!$AV$558:$AW$560</definedName>
    <definedName name="取込変換_主たるサービス種類_付１０">[3]様式第１号!$AV$333:$AW$334</definedName>
    <definedName name="取込変換_主たるサービス種類_付１１">[3]様式第１号!$AV$338:$AW$339</definedName>
    <definedName name="取込変換_主たるサービス種類_付１２">[3]様式第１号!$AV$343:$AW$344</definedName>
    <definedName name="取込変換_主たるサービス種類_付３">[3]様式第１号!$AV$313:$AW$314</definedName>
    <definedName name="取込変換_主たるサービス種類_付５">[3]様式第１号!$AV$318:$AW$322</definedName>
    <definedName name="取込変換_主たるサービス種類_付９">[3]様式第１号!$AV$328:$AW$329</definedName>
    <definedName name="取込変換_主たる事業者施設区分_付５">[3]様式第１号!$AV$393:$AW$395</definedName>
    <definedName name="取込変換_就労移行支援体制加算区分">[3]様式第１号!$AV$293:$AW$298</definedName>
    <definedName name="取込変換_就労定着支援利用者数">[3]様式第１号!$AV$534:$AW$537</definedName>
    <definedName name="取込変換_就労定着実績区分">[3]様式第１号!$CA$351:$CB$354</definedName>
    <definedName name="取込変換_就労定着率区分">[3]様式第１号!$AV$524:$AW$530</definedName>
    <definedName name="取込変換_就労定着率区分＿付１１">[3]様式第１号!$AV$479:$AW$487</definedName>
    <definedName name="取込変換_処遇改善助成金キャリアパス区分">#REF!</definedName>
    <definedName name="取込変換_障害児施設区分_付３">[3]様式第１号!$BC$352:$BD$357</definedName>
    <definedName name="取込変換_障害児施設区分_付８_１">[3]様式第１号!$BU$351:$BV$356</definedName>
    <definedName name="取込変換_心理担当職員配置加算">[3]様式第１号!$AV$546:$AW$548</definedName>
    <definedName name="取込変換_人員配置区分_共同生活援助">[3]様式第１号!$AV$260:$AW$267</definedName>
    <definedName name="取込変換_人員配置区分_生活介護">[3]様式第１号!$AV$145:$AW$155</definedName>
    <definedName name="取込変換_人員配置区分＿付１５">[3]様式第１号!$AV$541:$AW$542</definedName>
    <definedName name="取込変換_人員配置区分_療養介護">[3]様式第１号!$AV$244:$AW$249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[3]様式第１号!$AV$184:$AW$187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[3]様式第１号!$AV$580:$AW$587</definedName>
    <definedName name="取込変換_平均工賃月額区分＿付１２">[3]様式第１号!$AV$503:$AW$513</definedName>
    <definedName name="取込変換_平均労働時間区分＿付１２">[3]様式第１号!$AV$491:$AW$499</definedName>
    <definedName name="取込変換_夜間看護体制加算＿付８">[3]様式第１号!$AV$518:$AW$520</definedName>
    <definedName name="取込変換_夜間支援体制加算の人数_付１０">[3]様式第１号!$AV$440:$AW$450</definedName>
    <definedName name="取込変換_夜間支援対象利用者数">#REF!</definedName>
    <definedName name="取込変換_夜間支援等体制加算">[3]様式第１号!$AV$428:$AW$435</definedName>
    <definedName name="取込変換_夜間支援等体制加算Ⅰ加配職員体制の有無_付7">[3]様式第１号!$AV$592:$AW$599</definedName>
    <definedName name="種類">[5]サービス種類一覧!$A$4:$A$20</definedName>
    <definedName name="出力変換_医療型障害児入所支援のみ">#REF!</definedName>
    <definedName name="出力変換_開所時間減算区分＿付３">[3]様式第１号!$AS$421:$AW$423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[3]様式第１号!$AS$353:$AW$358</definedName>
    <definedName name="出力変換_施設等の区分_付８_１">[3]様式第１号!$BL$351:$BP$354</definedName>
    <definedName name="出力変換_児童指導員等加配加算">[3]様式第１号!$AS$558:$AW$560</definedName>
    <definedName name="出力変換_主たるサービス種類_付１０">[3]様式第１号!$AS$333:$AW$334</definedName>
    <definedName name="出力変換_主たるサービス種類_付１１">[3]様式第１号!$AS$338:$AW$339</definedName>
    <definedName name="出力変換_主たるサービス種類_付１２">[3]様式第１号!$AS$343:$AW$344</definedName>
    <definedName name="出力変換_主たるサービス種類_付３">[3]様式第１号!$AS$313:$AW$314</definedName>
    <definedName name="出力変換_主たるサービス種類_付５">[3]様式第１号!$AS$318:$AW$322</definedName>
    <definedName name="出力変換_主たるサービス種類_付９">[3]様式第１号!$AS$328:$AW$329</definedName>
    <definedName name="出力変換_主たる事業者施設区分_付５">[3]様式第１号!$AS$393:$AW$395</definedName>
    <definedName name="出力変換_就労移行支援体制加算区分">[3]様式第１号!$AS$293:$AW$298</definedName>
    <definedName name="出力変換_就労定着支援利用者数">[3]様式第１号!$AS$534:$AW$537</definedName>
    <definedName name="出力変換_就労定着実績区分">[3]様式第１号!$BX$351:$CB$354</definedName>
    <definedName name="出力変換_就労定着率区分">[3]様式第１号!$AS$524:$AW$530</definedName>
    <definedName name="出力変換_就労定着率区分＿付１１">[3]様式第１号!$AS$479:$AW$487</definedName>
    <definedName name="出力変換_処遇改善助成金キャリアパス区分">#REF!</definedName>
    <definedName name="出力変換_障害児施設区分_付３">[3]様式第１号!$AZ$352:$BD$357</definedName>
    <definedName name="出力変換_障害児施設区分_付８_１">[3]様式第１号!$BR$351:$BV$356</definedName>
    <definedName name="出力変換_心理担当職員配置加算">[3]様式第１号!$AS$546:$AW$548</definedName>
    <definedName name="出力変換_人員配置区分_共同生活援助">[3]様式第１号!$AS$260:$AW$267</definedName>
    <definedName name="出力変換_人員配置区分_生活介護">[3]様式第１号!$AS$145:$AW$155</definedName>
    <definedName name="出力変換_人員配置区分＿付１５">[3]様式第１号!$AS$541:$AW$542</definedName>
    <definedName name="出力変換_人員配置区分_療養介護">[3]様式第１号!$AS$244:$AW$249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[3]様式第１号!$AS$184:$AW$187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[3]様式第１号!$AS$580:$AW$587</definedName>
    <definedName name="出力変換_平均工賃月額区分＿付１２">[3]様式第１号!$AS$503:$AW$513</definedName>
    <definedName name="出力変換_平均労働時間区分＿付１２">[3]様式第１号!$AS$491:$AW$499</definedName>
    <definedName name="出力変換_夜間看護体制加算＿付８">[3]様式第１号!$AS$518:$AW$520</definedName>
    <definedName name="出力変換_夜間支援体制加算の人数_付１０">[3]様式第１号!$AS$440:$AW$450</definedName>
    <definedName name="出力変換_夜間支援対象利用者数">#REF!</definedName>
    <definedName name="出力変換_夜間支援等体制加算">[3]様式第１号!$AS$428:$AW$435</definedName>
    <definedName name="出力変換_夜間支援等体制加算Ⅰ加配職員体制の有無_付7">[3]様式第１号!$AS$592:$AW$599</definedName>
    <definedName name="障害福祉サービス">#REF!</definedName>
    <definedName name="食事" localSheetId="22">#REF!</definedName>
    <definedName name="食事">#REF!</definedName>
    <definedName name="体制等状況一覧" localSheetId="13">#REF!</definedName>
    <definedName name="体制等状況一覧">#REF!</definedName>
    <definedName name="台帳">[9]D台帳!$A$6:$AF$3439</definedName>
    <definedName name="町っ油" localSheetId="22">#REF!</definedName>
    <definedName name="町っ油">#REF!</definedName>
    <definedName name="提出書類一覧">#REF!</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22">#REF!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5" i="42" l="1"/>
  <c r="Y43" i="42"/>
  <c r="Y28" i="42"/>
  <c r="I39" i="23"/>
  <c r="E39" i="23"/>
  <c r="C39" i="23"/>
  <c r="L38" i="23"/>
  <c r="I38" i="23"/>
  <c r="F38" i="23"/>
  <c r="E38" i="23"/>
  <c r="D38" i="23"/>
  <c r="C38" i="23"/>
  <c r="L37" i="23"/>
  <c r="I37" i="23"/>
  <c r="F37" i="23"/>
  <c r="E37" i="23"/>
  <c r="D37" i="23"/>
  <c r="C37" i="23"/>
  <c r="AL31" i="23"/>
  <c r="AK31" i="23"/>
  <c r="AJ31" i="23"/>
  <c r="AI31" i="23"/>
  <c r="AH31" i="23"/>
  <c r="AG31" i="23"/>
  <c r="AF31" i="23"/>
  <c r="AE31" i="23"/>
  <c r="AD31" i="23"/>
  <c r="AC31" i="23"/>
  <c r="AB31" i="23"/>
  <c r="AA31" i="23"/>
  <c r="Z31" i="23"/>
  <c r="Y31" i="23"/>
  <c r="X31" i="23"/>
  <c r="W31" i="23"/>
  <c r="V31" i="23"/>
  <c r="U31" i="23"/>
  <c r="T31" i="23"/>
  <c r="S31" i="23"/>
  <c r="R31" i="23"/>
  <c r="Q31" i="23"/>
  <c r="P31" i="23"/>
  <c r="O31" i="23"/>
  <c r="N31" i="23"/>
  <c r="M31" i="23"/>
  <c r="L31" i="23"/>
  <c r="K31" i="23"/>
  <c r="J31" i="23"/>
  <c r="I31" i="23"/>
  <c r="H31" i="23"/>
  <c r="G31" i="23"/>
  <c r="F31" i="23"/>
  <c r="AL30" i="23"/>
  <c r="AK30" i="23"/>
  <c r="AL29" i="23"/>
  <c r="AK29" i="23"/>
  <c r="AL28" i="23"/>
  <c r="AK28" i="23"/>
  <c r="AL27" i="23"/>
  <c r="AK27" i="23"/>
  <c r="AL26" i="23"/>
  <c r="AK26" i="23"/>
  <c r="AL25" i="23"/>
  <c r="AK25" i="23"/>
  <c r="AL24" i="23"/>
  <c r="AK24" i="23"/>
  <c r="AL23" i="23"/>
  <c r="AK23" i="23"/>
  <c r="AL22" i="23"/>
  <c r="AK22" i="23"/>
  <c r="AL21" i="23"/>
  <c r="AK21" i="23"/>
  <c r="AL20" i="23"/>
  <c r="AK20" i="23"/>
  <c r="AL19" i="23"/>
  <c r="AK19" i="23"/>
  <c r="AL18" i="23"/>
  <c r="AK18" i="23"/>
  <c r="AL17" i="23"/>
  <c r="AK17" i="23"/>
  <c r="AL16" i="23"/>
  <c r="AK16" i="23"/>
  <c r="AL15" i="23"/>
  <c r="AK15" i="23"/>
  <c r="AL14" i="23"/>
  <c r="AK14" i="23"/>
  <c r="AL13" i="23"/>
  <c r="AK13" i="23"/>
  <c r="AL12" i="23"/>
  <c r="AK12" i="23"/>
  <c r="AL11" i="23"/>
  <c r="AK11" i="23"/>
  <c r="AJ10" i="23"/>
  <c r="AI10" i="23"/>
  <c r="AH10" i="23"/>
  <c r="AG10" i="23"/>
  <c r="AF10" i="23"/>
  <c r="AE10" i="23"/>
  <c r="AD10" i="23"/>
  <c r="AC10" i="23"/>
  <c r="AB10" i="23"/>
  <c r="AA10" i="23"/>
  <c r="Z10" i="23"/>
  <c r="Y10" i="23"/>
  <c r="X10" i="23"/>
  <c r="W10" i="23"/>
  <c r="V10" i="23"/>
  <c r="U10" i="23"/>
  <c r="T10" i="23"/>
  <c r="S10" i="23"/>
  <c r="R10" i="23"/>
  <c r="Q10" i="23"/>
  <c r="P10" i="23"/>
  <c r="O10" i="23"/>
  <c r="N10" i="23"/>
  <c r="M10" i="23"/>
  <c r="L10" i="23"/>
  <c r="K10" i="23"/>
  <c r="J10" i="23"/>
  <c r="I10" i="23"/>
  <c r="H10" i="23"/>
  <c r="G10" i="23"/>
  <c r="F10" i="23"/>
  <c r="AJ9" i="23"/>
  <c r="AI9" i="23"/>
  <c r="AH9" i="23"/>
  <c r="AG9" i="23"/>
  <c r="AF9" i="23"/>
  <c r="AE9" i="23"/>
  <c r="AD9" i="23"/>
  <c r="AC9" i="23"/>
  <c r="AB9" i="23"/>
  <c r="AA9" i="23"/>
  <c r="Z9" i="23"/>
  <c r="Y9" i="23"/>
  <c r="X9" i="23"/>
  <c r="W9" i="23"/>
  <c r="V9" i="23"/>
  <c r="U9" i="23"/>
  <c r="T9" i="23"/>
  <c r="S9" i="23"/>
  <c r="R9" i="23"/>
  <c r="Q9" i="23"/>
  <c r="P9" i="23"/>
  <c r="O9" i="23"/>
  <c r="N9" i="23"/>
  <c r="M9" i="23"/>
  <c r="L9" i="23"/>
  <c r="K9" i="23"/>
  <c r="J9" i="23"/>
  <c r="I9" i="23"/>
  <c r="H9" i="23"/>
  <c r="G9" i="23"/>
  <c r="F9" i="23"/>
  <c r="C7" i="16"/>
  <c r="F6" i="16"/>
  <c r="D6" i="16"/>
  <c r="C5" i="16"/>
  <c r="C4"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9C39BD37-0AFB-47C6-92FB-E123BC8D2B51}">
      <text>
        <r>
          <rPr>
            <b/>
            <sz val="9"/>
            <color indexed="81"/>
            <rFont val="MS P ゴシック"/>
            <family val="3"/>
            <charset val="128"/>
          </rPr>
          <t>（別紙③一般相談支援事業者向け）の内容を確認してください。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F8" authorId="0" shapeId="0" xr:uid="{04886CE3-7999-4349-9591-C782395619DE}">
      <text>
        <r>
          <rPr>
            <b/>
            <sz val="11"/>
            <color indexed="81"/>
            <rFont val="MS P ゴシック"/>
            <family val="3"/>
            <charset val="128"/>
          </rPr>
          <t>地域移行支援サービス費の区分を選択してください。
併せて「地域移行サービス支援費に係る届出書」が必要です。
基本報酬に係る届出ですので、加算の有無にかかわらず、提出してください。
１.地域移行支援サービス費（Ⅱ）
２.地域移行支援サービス費（Ⅲ）
３.地域移行支援サービス費（Ⅰ）</t>
        </r>
      </text>
    </comment>
  </commentList>
</comments>
</file>

<file path=xl/sharedStrings.xml><?xml version="1.0" encoding="utf-8"?>
<sst xmlns="http://schemas.openxmlformats.org/spreadsheetml/2006/main" count="1485" uniqueCount="715">
  <si>
    <t>●　・・・　必須書類</t>
    <rPh sb="6" eb="8">
      <t>ヒッス</t>
    </rPh>
    <rPh sb="8" eb="10">
      <t>ショルイ</t>
    </rPh>
    <phoneticPr fontId="5"/>
  </si>
  <si>
    <t>▲　・・・　変更内容次第で提出が必要となる書類</t>
    <rPh sb="6" eb="8">
      <t>ヘンコウ</t>
    </rPh>
    <rPh sb="8" eb="10">
      <t>ナイヨウ</t>
    </rPh>
    <rPh sb="10" eb="12">
      <t>シダイ</t>
    </rPh>
    <rPh sb="13" eb="15">
      <t>テイシュツ</t>
    </rPh>
    <rPh sb="16" eb="18">
      <t>ヒツヨウ</t>
    </rPh>
    <rPh sb="21" eb="23">
      <t>ショルイ</t>
    </rPh>
    <phoneticPr fontId="5"/>
  </si>
  <si>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5"/>
  </si>
  <si>
    <t>運営
規程</t>
    <rPh sb="0" eb="2">
      <t>ウンエイ</t>
    </rPh>
    <rPh sb="3" eb="5">
      <t>キテイ</t>
    </rPh>
    <phoneticPr fontId="5"/>
  </si>
  <si>
    <t>●</t>
    <phoneticPr fontId="5"/>
  </si>
  <si>
    <t>▲</t>
    <phoneticPr fontId="5"/>
  </si>
  <si>
    <t>●</t>
  </si>
  <si>
    <t>所在地</t>
    <rPh sb="0" eb="3">
      <t>ショザイチ</t>
    </rPh>
    <phoneticPr fontId="5"/>
  </si>
  <si>
    <t>名称</t>
    <rPh sb="0" eb="2">
      <t>メイショウ</t>
    </rPh>
    <phoneticPr fontId="5"/>
  </si>
  <si>
    <t>サービスの種類</t>
    <rPh sb="5" eb="7">
      <t>シュルイ</t>
    </rPh>
    <phoneticPr fontId="5"/>
  </si>
  <si>
    <t>変更の内容</t>
    <rPh sb="0" eb="2">
      <t>ヘンコウ</t>
    </rPh>
    <rPh sb="3" eb="5">
      <t>ナイヨウ</t>
    </rPh>
    <phoneticPr fontId="5"/>
  </si>
  <si>
    <t>事業所（施設）の名称</t>
    <rPh sb="0" eb="3">
      <t>ジギョウショ</t>
    </rPh>
    <rPh sb="4" eb="6">
      <t>シセツ</t>
    </rPh>
    <rPh sb="8" eb="10">
      <t>メイショウ</t>
    </rPh>
    <phoneticPr fontId="5"/>
  </si>
  <si>
    <t>事業所（施設）の所在地</t>
    <rPh sb="0" eb="3">
      <t>ジギョウショ</t>
    </rPh>
    <rPh sb="4" eb="6">
      <t>シセツ</t>
    </rPh>
    <rPh sb="8" eb="11">
      <t>ショザイチ</t>
    </rPh>
    <phoneticPr fontId="5"/>
  </si>
  <si>
    <t>▲</t>
  </si>
  <si>
    <t>別紙様式第二号</t>
    <rPh sb="5" eb="6">
      <t>ニ</t>
    </rPh>
    <phoneticPr fontId="15"/>
  </si>
  <si>
    <t>指定障害福祉サービス事業所/指定障害者支援施設</t>
    <phoneticPr fontId="15"/>
  </si>
  <si>
    <t>指定障害児通所支援事業所/指定障害児入所施設</t>
    <phoneticPr fontId="15"/>
  </si>
  <si>
    <t>指定特定相談支援事業所/指定一般相談支援事業所/指定障害児相談支援事業所</t>
    <phoneticPr fontId="15"/>
  </si>
  <si>
    <t>変更届出書</t>
    <rPh sb="0" eb="2">
      <t>ヘンコウ</t>
    </rPh>
    <rPh sb="2" eb="4">
      <t>トドケデ</t>
    </rPh>
    <rPh sb="4" eb="5">
      <t>ショ</t>
    </rPh>
    <phoneticPr fontId="5"/>
  </si>
  <si>
    <t>年</t>
  </si>
  <si>
    <t>月</t>
  </si>
  <si>
    <t>日</t>
  </si>
  <si>
    <t>申請者</t>
    <rPh sb="0" eb="3">
      <t>シンセイシャ</t>
    </rPh>
    <phoneticPr fontId="5"/>
  </si>
  <si>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</si>
  <si>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5"/>
  </si>
  <si>
    <t>指定障害福祉サービス事業所等の指定に係る事項の変更の届出先（以下「指定権者」という。）と指定障害福祉サービス</t>
    <phoneticPr fontId="15"/>
  </si>
  <si>
    <t>事業所等の業務管理体制の整備に関する事項の変更の届出先（以下「監督権者」という。）が同一の自治体であり、かつ、</t>
    <phoneticPr fontId="15"/>
  </si>
  <si>
    <t>変更事項が「事業所（施設）の所在地」又は「申請者の代表者の氏名、生年月日、住所及び職名」の場合であって、同事項</t>
    <phoneticPr fontId="15"/>
  </si>
  <si>
    <t>に係る事実の確認に支障がないと認めるときは、監督権者への変更の届出又は届出書への記載については、指定権者</t>
    <phoneticPr fontId="15"/>
  </si>
  <si>
    <t>への変更の届出があったことをもって省略させることができることとされているので、その場合には左のチェックボックス（□）</t>
    <phoneticPr fontId="15"/>
  </si>
  <si>
    <t>に✓を付してください。なお、当該変更届出を受理した指定権者は、当該変更届出の写しを監督権者へ回付してください。</t>
    <phoneticPr fontId="15"/>
  </si>
  <si>
    <t>法人番号(13桁)</t>
    <rPh sb="0" eb="2">
      <t>ホウジン</t>
    </rPh>
    <rPh sb="2" eb="4">
      <t>バンゴウ</t>
    </rPh>
    <rPh sb="7" eb="8">
      <t>ケタ</t>
    </rPh>
    <phoneticPr fontId="15"/>
  </si>
  <si>
    <t>事業所番号</t>
    <rPh sb="0" eb="3">
      <t>ジギョウショ</t>
    </rPh>
    <rPh sb="2" eb="3">
      <t>ショ</t>
    </rPh>
    <rPh sb="3" eb="5">
      <t>バンゴウ</t>
    </rPh>
    <phoneticPr fontId="5"/>
  </si>
  <si>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5"/>
  </si>
  <si>
    <t>変更年月日</t>
    <rPh sb="0" eb="2">
      <t>ヘンコウ</t>
    </rPh>
    <rPh sb="2" eb="5">
      <t>ネンガッピ</t>
    </rPh>
    <phoneticPr fontId="5"/>
  </si>
  <si>
    <t>年</t>
    <rPh sb="0" eb="1">
      <t>ネン</t>
    </rPh>
    <phoneticPr fontId="5"/>
  </si>
  <si>
    <t>月</t>
    <rPh sb="0" eb="1">
      <t>ガツ</t>
    </rPh>
    <phoneticPr fontId="5"/>
  </si>
  <si>
    <t>日</t>
    <rPh sb="0" eb="1">
      <t>ヒ</t>
    </rPh>
    <phoneticPr fontId="5"/>
  </si>
  <si>
    <t>変更があった事項（該当に○）</t>
    <rPh sb="0" eb="2">
      <t>ヘンコウ</t>
    </rPh>
    <rPh sb="6" eb="8">
      <t>ジコウ</t>
    </rPh>
    <rPh sb="9" eb="11">
      <t>ガイトウ</t>
    </rPh>
    <phoneticPr fontId="5"/>
  </si>
  <si>
    <t>（変更前）</t>
    <rPh sb="1" eb="3">
      <t>ヘンコウ</t>
    </rPh>
    <rPh sb="3" eb="4">
      <t>マエ</t>
    </rPh>
    <phoneticPr fontId="5"/>
  </si>
  <si>
    <t>事業所（施設）の連絡先（電話番号）</t>
    <rPh sb="0" eb="3">
      <t>ジギョウショ</t>
    </rPh>
    <rPh sb="4" eb="6">
      <t>シセツ</t>
    </rPh>
    <rPh sb="8" eb="11">
      <t>レンラクサキ</t>
    </rPh>
    <rPh sb="12" eb="14">
      <t>デンワ</t>
    </rPh>
    <rPh sb="14" eb="16">
      <t>バンゴウ</t>
    </rPh>
    <phoneticPr fontId="5"/>
  </si>
  <si>
    <t>申請者の名称</t>
    <rPh sb="0" eb="3">
      <t>シンセイシャ</t>
    </rPh>
    <rPh sb="4" eb="6">
      <t>メイショウ</t>
    </rPh>
    <phoneticPr fontId="5"/>
  </si>
  <si>
    <t>申請者の主たる事務所の所在地</t>
    <rPh sb="0" eb="3">
      <t>シンセイシャ</t>
    </rPh>
    <rPh sb="4" eb="5">
      <t>オモ</t>
    </rPh>
    <rPh sb="7" eb="9">
      <t>ジム</t>
    </rPh>
    <rPh sb="9" eb="10">
      <t>ショ</t>
    </rPh>
    <rPh sb="11" eb="14">
      <t>ショザイチ</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</si>
  <si>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</si>
  <si>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t>
    <rPh sb="0" eb="2">
      <t>ホウジン</t>
    </rPh>
    <rPh sb="2" eb="3">
      <t>トウ</t>
    </rPh>
    <rPh sb="4" eb="6">
      <t>シュルイ</t>
    </rPh>
    <phoneticPr fontId="5"/>
  </si>
  <si>
    <t>登記事項証明書又は条例等（当該事業に関するものに限る。）</t>
    <rPh sb="0" eb="2">
      <t>トウキ</t>
    </rPh>
    <rPh sb="2" eb="4">
      <t>ジコウ</t>
    </rPh>
    <rPh sb="4" eb="7">
      <t>ショウメイショ</t>
    </rPh>
    <rPh sb="7" eb="8">
      <t>マタ</t>
    </rPh>
    <rPh sb="9" eb="12">
      <t>ジョウレイナド</t>
    </rPh>
    <phoneticPr fontId="5"/>
  </si>
  <si>
    <t>共生型サービスの該当有無</t>
    <rPh sb="0" eb="3">
      <t>キョウセイガタ</t>
    </rPh>
    <rPh sb="8" eb="10">
      <t>ガイトウ</t>
    </rPh>
    <rPh sb="10" eb="12">
      <t>ウム</t>
    </rPh>
    <phoneticPr fontId="5"/>
  </si>
  <si>
    <t>事業所（施設）の構造概要・平面図・設備の概要</t>
    <rPh sb="8" eb="10">
      <t>コウゾウ</t>
    </rPh>
    <rPh sb="10" eb="12">
      <t>ガイヨウ</t>
    </rPh>
    <rPh sb="13" eb="16">
      <t>ヘイメンズ</t>
    </rPh>
    <rPh sb="17" eb="19">
      <t>セツビ</t>
    </rPh>
    <rPh sb="20" eb="22">
      <t>ガイヨウ</t>
    </rPh>
    <phoneticPr fontId="5"/>
  </si>
  <si>
    <t>障害児対象事業の該当有無</t>
    <phoneticPr fontId="15"/>
  </si>
  <si>
    <t>利用する障害児の推定数</t>
    <phoneticPr fontId="15"/>
  </si>
  <si>
    <t>利用者又は入所者の定員</t>
    <rPh sb="3" eb="4">
      <t>マタ</t>
    </rPh>
    <phoneticPr fontId="5"/>
  </si>
  <si>
    <t>（変更後）</t>
  </si>
  <si>
    <t xml:space="preserve">管理者の氏名、生年月日、住所及び経歴
</t>
    <rPh sb="14" eb="15">
      <t>オヨ</t>
    </rPh>
    <rPh sb="16" eb="18">
      <t>ケイレキ</t>
    </rPh>
    <phoneticPr fontId="5"/>
  </si>
  <si>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5"/>
  </si>
  <si>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5"/>
  </si>
  <si>
    <t>運営規程</t>
    <phoneticPr fontId="5"/>
  </si>
  <si>
    <t>協力医療機関・協力歯科医療機関の名称・診療科名・契約内容</t>
    <rPh sb="16" eb="18">
      <t>メイショウ</t>
    </rPh>
    <rPh sb="19" eb="22">
      <t>シンリョウカ</t>
    </rPh>
    <rPh sb="22" eb="23">
      <t>メイ</t>
    </rPh>
    <rPh sb="24" eb="26">
      <t>ケイヤク</t>
    </rPh>
    <rPh sb="26" eb="28">
      <t>ナイヨウ</t>
    </rPh>
    <phoneticPr fontId="5"/>
  </si>
  <si>
    <t xml:space="preserve">
</t>
    <phoneticPr fontId="5"/>
  </si>
  <si>
    <t>提携就労支援機関の名称</t>
  </si>
  <si>
    <t>提供する障害福祉サービス等の種類</t>
    <rPh sb="4" eb="8">
      <t>ショウガイフクシ</t>
    </rPh>
    <rPh sb="12" eb="13">
      <t>トウ</t>
    </rPh>
    <phoneticPr fontId="5"/>
  </si>
  <si>
    <t>第三者委託により提供する障害福祉サービス等の種類等</t>
    <rPh sb="20" eb="21">
      <t>トウ</t>
    </rPh>
    <rPh sb="24" eb="25">
      <t>ナド</t>
    </rPh>
    <phoneticPr fontId="15"/>
  </si>
  <si>
    <t>事業実施形態（事業所の種別等）</t>
    <rPh sb="7" eb="10">
      <t>ジギョウショ</t>
    </rPh>
    <rPh sb="11" eb="13">
      <t>シュベツ</t>
    </rPh>
    <rPh sb="13" eb="14">
      <t>トウ</t>
    </rPh>
    <phoneticPr fontId="5"/>
  </si>
  <si>
    <t>従業者の勤務の体制及び勤務形態</t>
    <phoneticPr fontId="5"/>
  </si>
  <si>
    <t>その他</t>
    <rPh sb="2" eb="3">
      <t>ホカ</t>
    </rPh>
    <phoneticPr fontId="5"/>
  </si>
  <si>
    <t>(備考)</t>
    <rPh sb="1" eb="3">
      <t>ビコウ</t>
    </rPh>
    <phoneticPr fontId="5"/>
  </si>
  <si>
    <t>1</t>
    <phoneticPr fontId="5"/>
  </si>
  <si>
    <t>変更届の提出に際しては、必要書類を添付してください。</t>
    <phoneticPr fontId="15"/>
  </si>
  <si>
    <t>2</t>
    <phoneticPr fontId="15"/>
  </si>
  <si>
    <t>「変更があった事項」の「変更の内容」は、変更前と変更後の内容が具体的に分かるように記入してください。</t>
  </si>
  <si>
    <t>東京都</t>
    <rPh sb="0" eb="3">
      <t>トウキョウト</t>
    </rPh>
    <phoneticPr fontId="15"/>
  </si>
  <si>
    <t>知事　殿</t>
    <rPh sb="0" eb="2">
      <t>チジ</t>
    </rPh>
    <rPh sb="3" eb="4">
      <t>ドノ</t>
    </rPh>
    <phoneticPr fontId="18"/>
  </si>
  <si>
    <t>担当者名</t>
    <rPh sb="0" eb="3">
      <t>タントウシャ</t>
    </rPh>
    <rPh sb="3" eb="4">
      <t>メイ</t>
    </rPh>
    <phoneticPr fontId="15"/>
  </si>
  <si>
    <t>担当者
電話番号</t>
    <rPh sb="0" eb="3">
      <t>タントウシャ</t>
    </rPh>
    <rPh sb="4" eb="8">
      <t>デンワバンゴウ</t>
    </rPh>
    <phoneticPr fontId="15"/>
  </si>
  <si>
    <t>メール
アドレス</t>
    <phoneticPr fontId="15"/>
  </si>
  <si>
    <t>区市町村との協定書の写し等が必要です。</t>
    <rPh sb="14" eb="16">
      <t>ヒツヨウ</t>
    </rPh>
    <phoneticPr fontId="15"/>
  </si>
  <si>
    <t>地域生活支援拠点等の機能</t>
    <rPh sb="0" eb="2">
      <t>チイキ</t>
    </rPh>
    <rPh sb="2" eb="4">
      <t>セイカツ</t>
    </rPh>
    <rPh sb="4" eb="6">
      <t>シエン</t>
    </rPh>
    <rPh sb="6" eb="8">
      <t>キョテン</t>
    </rPh>
    <rPh sb="8" eb="9">
      <t>トウ</t>
    </rPh>
    <rPh sb="10" eb="12">
      <t>キノウ</t>
    </rPh>
    <phoneticPr fontId="5"/>
  </si>
  <si>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15"/>
  </si>
  <si>
    <t>主たる対象者</t>
    <rPh sb="0" eb="1">
      <t>シュ</t>
    </rPh>
    <rPh sb="3" eb="5">
      <t>タイショウ</t>
    </rPh>
    <rPh sb="5" eb="6">
      <t>シャ</t>
    </rPh>
    <phoneticPr fontId="5"/>
  </si>
  <si>
    <t>従業者の勤務の体制及び勤務形態</t>
    <rPh sb="0" eb="3">
      <t>ジュウギョウシャ</t>
    </rPh>
    <rPh sb="4" eb="6">
      <t>キンム</t>
    </rPh>
    <rPh sb="7" eb="9">
      <t>タイセイ</t>
    </rPh>
    <rPh sb="9" eb="10">
      <t>オヨ</t>
    </rPh>
    <rPh sb="11" eb="13">
      <t>キンム</t>
    </rPh>
    <rPh sb="13" eb="15">
      <t>ケイタイ</t>
    </rPh>
    <phoneticPr fontId="5"/>
  </si>
  <si>
    <t>▲</t>
    <phoneticPr fontId="15"/>
  </si>
  <si>
    <t>運営規程（利用料、その他費用含む）</t>
    <rPh sb="5" eb="8">
      <t>リヨウリョウ</t>
    </rPh>
    <rPh sb="11" eb="12">
      <t>タ</t>
    </rPh>
    <rPh sb="12" eb="14">
      <t>ヒヨウ</t>
    </rPh>
    <rPh sb="14" eb="15">
      <t>フク</t>
    </rPh>
    <phoneticPr fontId="5"/>
  </si>
  <si>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15"/>
  </si>
  <si>
    <t>管理者
（氏名、住所変更含む）</t>
    <rPh sb="0" eb="3">
      <t>カンリシャ</t>
    </rPh>
    <rPh sb="5" eb="7">
      <t>シメイ</t>
    </rPh>
    <rPh sb="8" eb="10">
      <t>ジュウショ</t>
    </rPh>
    <rPh sb="10" eb="12">
      <t>ヘンコウ</t>
    </rPh>
    <rPh sb="12" eb="13">
      <t>フク</t>
    </rPh>
    <phoneticPr fontId="5"/>
  </si>
  <si>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5"/>
  </si>
  <si>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5"/>
  </si>
  <si>
    <t>事業所の連絡先（電話番号）</t>
    <rPh sb="0" eb="3">
      <t>ジギョウショ</t>
    </rPh>
    <rPh sb="4" eb="7">
      <t>レンラクサキ</t>
    </rPh>
    <rPh sb="8" eb="10">
      <t>デンワ</t>
    </rPh>
    <rPh sb="10" eb="12">
      <t>バンゴウ</t>
    </rPh>
    <phoneticPr fontId="5"/>
  </si>
  <si>
    <t>事業所の所在地</t>
    <rPh sb="0" eb="3">
      <t>ジギョウショ</t>
    </rPh>
    <rPh sb="4" eb="6">
      <t>ショザイ</t>
    </rPh>
    <rPh sb="6" eb="7">
      <t>チ</t>
    </rPh>
    <phoneticPr fontId="5"/>
  </si>
  <si>
    <t>事業所の名称</t>
    <rPh sb="0" eb="3">
      <t>ジギョウショ</t>
    </rPh>
    <rPh sb="4" eb="6">
      <t>メイショウ</t>
    </rPh>
    <phoneticPr fontId="5"/>
  </si>
  <si>
    <t>標準
様式
１</t>
    <rPh sb="0" eb="2">
      <t>ヒョウジュン</t>
    </rPh>
    <rPh sb="3" eb="5">
      <t>ヨウシキ</t>
    </rPh>
    <phoneticPr fontId="15"/>
  </si>
  <si>
    <t>標準
様式
３</t>
    <rPh sb="0" eb="2">
      <t>ヒョウジュン</t>
    </rPh>
    <rPh sb="3" eb="5">
      <t>ヨウシキ</t>
    </rPh>
    <phoneticPr fontId="15"/>
  </si>
  <si>
    <t>参考
様式
２</t>
    <rPh sb="0" eb="2">
      <t>サンコウ</t>
    </rPh>
    <rPh sb="3" eb="5">
      <t>ヨウシキ</t>
    </rPh>
    <phoneticPr fontId="15"/>
  </si>
  <si>
    <t>参考
様式
１</t>
    <rPh sb="0" eb="2">
      <t>サンコウ</t>
    </rPh>
    <rPh sb="3" eb="5">
      <t>ヨウシキ</t>
    </rPh>
    <phoneticPr fontId="15"/>
  </si>
  <si>
    <t>（公設や公営の場合）</t>
    <rPh sb="1" eb="3">
      <t>コウセツ</t>
    </rPh>
    <rPh sb="4" eb="6">
      <t>コウエイ</t>
    </rPh>
    <rPh sb="7" eb="9">
      <t>バアイ</t>
    </rPh>
    <phoneticPr fontId="15"/>
  </si>
  <si>
    <t>別紙
様式
第二号</t>
    <phoneticPr fontId="15"/>
  </si>
  <si>
    <t>備　　考</t>
    <rPh sb="0" eb="1">
      <t>ビ</t>
    </rPh>
    <rPh sb="3" eb="4">
      <t>コウ</t>
    </rPh>
    <phoneticPr fontId="15"/>
  </si>
  <si>
    <t>その他</t>
    <rPh sb="2" eb="3">
      <t>タ</t>
    </rPh>
    <phoneticPr fontId="15"/>
  </si>
  <si>
    <t>主たる対象者を特定する
理由</t>
    <rPh sb="0" eb="1">
      <t>シュ</t>
    </rPh>
    <rPh sb="3" eb="6">
      <t>タイショウシャ</t>
    </rPh>
    <rPh sb="7" eb="9">
      <t>トクテイ</t>
    </rPh>
    <rPh sb="12" eb="14">
      <t>リユウ</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</si>
  <si>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5"/>
  </si>
  <si>
    <t>経歴書</t>
    <rPh sb="0" eb="1">
      <t>キョウ</t>
    </rPh>
    <rPh sb="1" eb="2">
      <t>レキ</t>
    </rPh>
    <rPh sb="2" eb="3">
      <t>ショ</t>
    </rPh>
    <phoneticPr fontId="5"/>
  </si>
  <si>
    <t>条例等</t>
    <rPh sb="0" eb="2">
      <t>ジョウレイ</t>
    </rPh>
    <rPh sb="2" eb="3">
      <t>トウ</t>
    </rPh>
    <phoneticPr fontId="5"/>
  </si>
  <si>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5"/>
  </si>
  <si>
    <t>変更届出書</t>
    <rPh sb="0" eb="2">
      <t>ヘンコウ</t>
    </rPh>
    <rPh sb="2" eb="5">
      <t>トドケデショ</t>
    </rPh>
    <phoneticPr fontId="5"/>
  </si>
  <si>
    <t>変更事項</t>
    <rPh sb="0" eb="2">
      <t>ヘンコウ</t>
    </rPh>
    <rPh sb="2" eb="4">
      <t>ジコウ</t>
    </rPh>
    <phoneticPr fontId="5"/>
  </si>
  <si>
    <t>別紙1-1</t>
    <rPh sb="0" eb="2">
      <t>ベッシ</t>
    </rPh>
    <phoneticPr fontId="5"/>
  </si>
  <si>
    <t>（法人の場合）</t>
    <rPh sb="1" eb="3">
      <t>ホウジン</t>
    </rPh>
    <rPh sb="4" eb="6">
      <t>バアイ</t>
    </rPh>
    <phoneticPr fontId="4"/>
  </si>
  <si>
    <t>申請者（法人等）の名称</t>
    <rPh sb="0" eb="3">
      <t>シンセイシャ</t>
    </rPh>
    <rPh sb="4" eb="6">
      <t>ホウジン</t>
    </rPh>
    <rPh sb="6" eb="7">
      <t>トウ</t>
    </rPh>
    <rPh sb="9" eb="11">
      <t>メイショウ</t>
    </rPh>
    <phoneticPr fontId="5"/>
  </si>
  <si>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5"/>
  </si>
  <si>
    <t>事業所の休止／廃止</t>
    <rPh sb="0" eb="3">
      <t>ジギョウショ</t>
    </rPh>
    <rPh sb="4" eb="6">
      <t>キュウシ</t>
    </rPh>
    <rPh sb="7" eb="9">
      <t>ハイシ</t>
    </rPh>
    <phoneticPr fontId="5"/>
  </si>
  <si>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5"/>
  </si>
  <si>
    <t>令和８</t>
    <rPh sb="0" eb="2">
      <t>レイワ</t>
    </rPh>
    <phoneticPr fontId="4"/>
  </si>
  <si>
    <t>＊</t>
  </si>
  <si>
    <t>＊</t>
    <phoneticPr fontId="4"/>
  </si>
  <si>
    <t>１</t>
    <phoneticPr fontId="4"/>
  </si>
  <si>
    <t>○</t>
  </si>
  <si>
    <t>東京　次郎</t>
    <rPh sb="0" eb="2">
      <t>トウキョウ</t>
    </rPh>
    <rPh sb="3" eb="5">
      <t>ジロウ</t>
    </rPh>
    <phoneticPr fontId="4"/>
  </si>
  <si>
    <t>03-5320-●●●●</t>
    <phoneticPr fontId="4"/>
  </si>
  <si>
    <t>Ｓ114*********@section.metro.tokyo.jp</t>
    <phoneticPr fontId="4"/>
  </si>
  <si>
    <t>指定地域移行支援・指定地域定着支援</t>
  </si>
  <si>
    <r>
      <t xml:space="preserve">（変更前）
</t>
    </r>
    <r>
      <rPr>
        <sz val="10"/>
        <color rgb="FFFF0000"/>
        <rFont val="ＭＳ Ｐゴシック"/>
        <family val="3"/>
        <charset val="128"/>
      </rPr>
      <t>　事業所の所在地
　　〒161-0023
　　東京都新宿区○○１－８－１
　管理者
　　介護　五郎</t>
    </r>
    <r>
      <rPr>
        <sz val="10"/>
        <rFont val="ＭＳ Ｐゴシック"/>
        <family val="3"/>
        <charset val="128"/>
      </rPr>
      <t xml:space="preserve">
</t>
    </r>
    <r>
      <rPr>
        <sz val="10"/>
        <color rgb="FFFF0000"/>
        <rFont val="ＭＳ Ｐゴシック"/>
        <family val="3"/>
        <charset val="128"/>
      </rPr>
      <t>　ピアサポート体制加算
　　なし</t>
    </r>
    <rPh sb="1" eb="3">
      <t>ヘンコウ</t>
    </rPh>
    <rPh sb="3" eb="4">
      <t>マエ</t>
    </rPh>
    <rPh sb="35" eb="36">
      <t>ク</t>
    </rPh>
    <rPh sb="52" eb="54">
      <t>カイゴ</t>
    </rPh>
    <rPh sb="55" eb="57">
      <t>ゴロウ</t>
    </rPh>
    <rPh sb="66" eb="68">
      <t>タイセイ</t>
    </rPh>
    <rPh sb="68" eb="70">
      <t>カサン</t>
    </rPh>
    <phoneticPr fontId="5"/>
  </si>
  <si>
    <r>
      <t>（変更後）
　</t>
    </r>
    <r>
      <rPr>
        <sz val="10"/>
        <color rgb="FFFF0000"/>
        <rFont val="ＭＳ Ｐゴシック"/>
        <family val="3"/>
        <charset val="128"/>
      </rPr>
      <t>事業所の所在地
　　〒161-0023
　　東京都新宿区□□２－８－１
　管理者
　　相談　一郎</t>
    </r>
    <r>
      <rPr>
        <sz val="10"/>
        <rFont val="ＭＳ Ｐゴシック"/>
        <family val="3"/>
        <charset val="128"/>
      </rPr>
      <t xml:space="preserve">
</t>
    </r>
    <r>
      <rPr>
        <sz val="10"/>
        <color rgb="FFFF0000"/>
        <rFont val="ＭＳ Ｐゴシック"/>
        <family val="3"/>
        <charset val="128"/>
      </rPr>
      <t>　ピアサポート体制加算
　　あり</t>
    </r>
    <rPh sb="8" eb="10">
      <t>ジギョウ</t>
    </rPh>
    <rPh sb="10" eb="11">
      <t>ショ</t>
    </rPh>
    <rPh sb="12" eb="15">
      <t>ショザイチ</t>
    </rPh>
    <rPh sb="46" eb="49">
      <t>カンリシャ</t>
    </rPh>
    <rPh sb="52" eb="54">
      <t>ソウダン</t>
    </rPh>
    <rPh sb="55" eb="57">
      <t>イチロウ</t>
    </rPh>
    <phoneticPr fontId="4"/>
  </si>
  <si>
    <t>東京都新宿区○○○１－８－１</t>
    <rPh sb="0" eb="3">
      <t>トウキョウト</t>
    </rPh>
    <rPh sb="3" eb="6">
      <t>シンジュクク</t>
    </rPh>
    <phoneticPr fontId="7"/>
  </si>
  <si>
    <t>社会福祉法人東京介護</t>
    <phoneticPr fontId="4"/>
  </si>
  <si>
    <t>代表取締役　東京　太郎</t>
    <phoneticPr fontId="4"/>
  </si>
  <si>
    <t>東京福祉支援センター</t>
    <phoneticPr fontId="4"/>
  </si>
  <si>
    <t>東京都新宿区□□２－３３－１　△△ビル３階</t>
    <phoneticPr fontId="4"/>
  </si>
  <si>
    <t>７</t>
    <phoneticPr fontId="4"/>
  </si>
  <si>
    <t>指定一般相談支援事業所の指定等に係る記載事項</t>
    <rPh sb="0" eb="2">
      <t>シテイ</t>
    </rPh>
    <rPh sb="2" eb="4">
      <t>イッパン</t>
    </rPh>
    <rPh sb="4" eb="6">
      <t>ソウダン</t>
    </rPh>
    <rPh sb="6" eb="8">
      <t>シエン</t>
    </rPh>
    <rPh sb="8" eb="10">
      <t>ジギョウ</t>
    </rPh>
    <rPh sb="10" eb="11">
      <t>ショ</t>
    </rPh>
    <rPh sb="12" eb="14">
      <t>シテイ</t>
    </rPh>
    <rPh sb="14" eb="15">
      <t>トウ</t>
    </rPh>
    <rPh sb="16" eb="17">
      <t>カカ</t>
    </rPh>
    <rPh sb="18" eb="20">
      <t>キサイ</t>
    </rPh>
    <rPh sb="20" eb="22">
      <t>ジコウ</t>
    </rPh>
    <phoneticPr fontId="15"/>
  </si>
  <si>
    <t>付表１４</t>
    <phoneticPr fontId="15"/>
  </si>
  <si>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5"/>
  </si>
  <si>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15"/>
  </si>
  <si>
    <t>事業所の平面図
（事務室、相談室等の設置場所）</t>
    <rPh sb="0" eb="3">
      <t>ジギョウショ</t>
    </rPh>
    <rPh sb="4" eb="7">
      <t>ヘイメンズ</t>
    </rPh>
    <rPh sb="18" eb="20">
      <t>セッチ</t>
    </rPh>
    <rPh sb="20" eb="22">
      <t>バショ</t>
    </rPh>
    <phoneticPr fontId="5"/>
  </si>
  <si>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5"/>
  </si>
  <si>
    <t>相談支援専門員
（氏名、住所変更含む）</t>
    <rPh sb="0" eb="2">
      <t>ソウダン</t>
    </rPh>
    <rPh sb="2" eb="4">
      <t>シエン</t>
    </rPh>
    <rPh sb="4" eb="7">
      <t>センモンイン</t>
    </rPh>
    <rPh sb="9" eb="11">
      <t>シメイ</t>
    </rPh>
    <rPh sb="12" eb="14">
      <t>ジュウショ</t>
    </rPh>
    <rPh sb="14" eb="16">
      <t>ヘンコウ</t>
    </rPh>
    <rPh sb="16" eb="17">
      <t>フク</t>
    </rPh>
    <phoneticPr fontId="5"/>
  </si>
  <si>
    <t>相談支援専門員が苦情相談窓口の場合、運営規程等に変更がないかご確認ください。</t>
    <rPh sb="0" eb="2">
      <t>ソウダン</t>
    </rPh>
    <rPh sb="2" eb="4">
      <t>シエン</t>
    </rPh>
    <rPh sb="4" eb="7">
      <t>センモンイン</t>
    </rPh>
    <rPh sb="8" eb="10">
      <t>クジョウ</t>
    </rPh>
    <rPh sb="10" eb="12">
      <t>ソウダン</t>
    </rPh>
    <rPh sb="12" eb="14">
      <t>マドグチ</t>
    </rPh>
    <rPh sb="15" eb="17">
      <t>バアイ</t>
    </rPh>
    <rPh sb="18" eb="20">
      <t>ウンエイ</t>
    </rPh>
    <rPh sb="20" eb="22">
      <t>キテイ</t>
    </rPh>
    <rPh sb="22" eb="23">
      <t>トウ</t>
    </rPh>
    <rPh sb="24" eb="26">
      <t>ヘンコウ</t>
    </rPh>
    <rPh sb="31" eb="33">
      <t>カクニン</t>
    </rPh>
    <phoneticPr fontId="15"/>
  </si>
  <si>
    <t>地域移行／地域定着支援従事者
（氏名、住所変更含む）</t>
    <rPh sb="0" eb="2">
      <t>チイキ</t>
    </rPh>
    <rPh sb="2" eb="4">
      <t>イコウ</t>
    </rPh>
    <rPh sb="5" eb="7">
      <t>チイキ</t>
    </rPh>
    <rPh sb="7" eb="9">
      <t>テイチャク</t>
    </rPh>
    <rPh sb="9" eb="11">
      <t>シエン</t>
    </rPh>
    <rPh sb="11" eb="14">
      <t>ジュウジシャ</t>
    </rPh>
    <rPh sb="16" eb="18">
      <t>シメイ</t>
    </rPh>
    <rPh sb="19" eb="21">
      <t>ジュウショ</t>
    </rPh>
    <rPh sb="21" eb="23">
      <t>ヘンコウ</t>
    </rPh>
    <rPh sb="23" eb="24">
      <t>フク</t>
    </rPh>
    <phoneticPr fontId="5"/>
  </si>
  <si>
    <t>地域移行／地域定着支援従事者が苦情相談窓口の場合、運営規程等に変更がないかご確認ください。</t>
    <rPh sb="0" eb="2">
      <t>チイキ</t>
    </rPh>
    <rPh sb="2" eb="4">
      <t>イコウ</t>
    </rPh>
    <rPh sb="5" eb="7">
      <t>チイキ</t>
    </rPh>
    <rPh sb="7" eb="9">
      <t>テイチャク</t>
    </rPh>
    <rPh sb="9" eb="11">
      <t>シエン</t>
    </rPh>
    <rPh sb="11" eb="14">
      <t>ジュウジシャ</t>
    </rPh>
    <rPh sb="15" eb="17">
      <t>クジョウ</t>
    </rPh>
    <rPh sb="17" eb="19">
      <t>ソウダン</t>
    </rPh>
    <rPh sb="19" eb="21">
      <t>マドグチ</t>
    </rPh>
    <rPh sb="22" eb="24">
      <t>バアイ</t>
    </rPh>
    <rPh sb="25" eb="27">
      <t>ウンエイ</t>
    </rPh>
    <rPh sb="27" eb="29">
      <t>キテイ</t>
    </rPh>
    <rPh sb="29" eb="30">
      <t>トウ</t>
    </rPh>
    <rPh sb="31" eb="33">
      <t>ヘンコウ</t>
    </rPh>
    <rPh sb="38" eb="40">
      <t>カクニン</t>
    </rPh>
    <phoneticPr fontId="15"/>
  </si>
  <si>
    <t>誓約書</t>
    <phoneticPr fontId="5"/>
  </si>
  <si>
    <t>兼務の状況</t>
    <rPh sb="0" eb="2">
      <t>ケンム</t>
    </rPh>
    <rPh sb="3" eb="5">
      <t>ジョウキョウ</t>
    </rPh>
    <phoneticPr fontId="5"/>
  </si>
  <si>
    <t>他の事業所又は施設の従事者と兼務の状況</t>
    <phoneticPr fontId="4"/>
  </si>
  <si>
    <t>別紙2</t>
    <rPh sb="0" eb="2">
      <t>ベッシ</t>
    </rPh>
    <phoneticPr fontId="4"/>
  </si>
  <si>
    <t>従業者の勤務の体制及び勤務形態の変更に伴い、兼務の状況に変更ないかご確認ください。</t>
    <rPh sb="0" eb="3">
      <t>ジュウギョウシャ</t>
    </rPh>
    <rPh sb="4" eb="6">
      <t>キンム</t>
    </rPh>
    <rPh sb="7" eb="9">
      <t>タイセイ</t>
    </rPh>
    <rPh sb="9" eb="10">
      <t>オヨ</t>
    </rPh>
    <rPh sb="11" eb="13">
      <t>キンム</t>
    </rPh>
    <rPh sb="13" eb="15">
      <t>ケイタイ</t>
    </rPh>
    <rPh sb="16" eb="18">
      <t>ヘンコウ</t>
    </rPh>
    <rPh sb="19" eb="20">
      <t>トモナ</t>
    </rPh>
    <rPh sb="22" eb="24">
      <t>ケンム</t>
    </rPh>
    <rPh sb="25" eb="27">
      <t>ジョウキョウ</t>
    </rPh>
    <rPh sb="28" eb="30">
      <t>ヘンコウ</t>
    </rPh>
    <rPh sb="34" eb="36">
      <t>カクニン</t>
    </rPh>
    <phoneticPr fontId="4"/>
  </si>
  <si>
    <t>相談支援従事者研修修了証等</t>
    <rPh sb="12" eb="13">
      <t>トウ</t>
    </rPh>
    <phoneticPr fontId="4"/>
  </si>
  <si>
    <t>相談支援専門員に係る資格証の写し</t>
    <phoneticPr fontId="4"/>
  </si>
  <si>
    <t>相談支援専門員実務経験証明書</t>
    <phoneticPr fontId="4"/>
  </si>
  <si>
    <t>報酬（加算等）
に関する体制</t>
    <rPh sb="0" eb="2">
      <t>ホウシュウ</t>
    </rPh>
    <rPh sb="3" eb="6">
      <t>カサンナド</t>
    </rPh>
    <rPh sb="9" eb="10">
      <t>カン</t>
    </rPh>
    <rPh sb="12" eb="14">
      <t>タイセイ</t>
    </rPh>
    <phoneticPr fontId="5"/>
  </si>
  <si>
    <t>地域移行支援サービス費</t>
    <rPh sb="0" eb="2">
      <t>チイキ</t>
    </rPh>
    <rPh sb="2" eb="4">
      <t>イコウ</t>
    </rPh>
    <rPh sb="4" eb="6">
      <t>シエン</t>
    </rPh>
    <rPh sb="10" eb="11">
      <t>ヒ</t>
    </rPh>
    <phoneticPr fontId="4"/>
  </si>
  <si>
    <t>居住支援連携体制加算</t>
    <rPh sb="0" eb="2">
      <t>キョジュウ</t>
    </rPh>
    <rPh sb="2" eb="4">
      <t>シエン</t>
    </rPh>
    <rPh sb="4" eb="6">
      <t>レンケイ</t>
    </rPh>
    <rPh sb="6" eb="8">
      <t>タイセイ</t>
    </rPh>
    <rPh sb="8" eb="10">
      <t>カサン</t>
    </rPh>
    <phoneticPr fontId="5"/>
  </si>
  <si>
    <t>ピアサポート体制加算</t>
    <rPh sb="6" eb="8">
      <t>タイセイ</t>
    </rPh>
    <rPh sb="8" eb="10">
      <t>カサン</t>
    </rPh>
    <phoneticPr fontId="5"/>
  </si>
  <si>
    <t>地域生活支援拠点等機能強化加算</t>
    <rPh sb="0" eb="2">
      <t>チイキ</t>
    </rPh>
    <rPh sb="2" eb="4">
      <t>セイカツ</t>
    </rPh>
    <rPh sb="4" eb="6">
      <t>シエン</t>
    </rPh>
    <rPh sb="6" eb="8">
      <t>キョテン</t>
    </rPh>
    <rPh sb="8" eb="9">
      <t>トウ</t>
    </rPh>
    <rPh sb="9" eb="11">
      <t>キノウ</t>
    </rPh>
    <rPh sb="11" eb="13">
      <t>キョウカ</t>
    </rPh>
    <rPh sb="13" eb="15">
      <t>カサン</t>
    </rPh>
    <phoneticPr fontId="5"/>
  </si>
  <si>
    <t>各加算
届出様式</t>
    <phoneticPr fontId="4"/>
  </si>
  <si>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5"/>
  </si>
  <si>
    <t>別紙５５</t>
    <phoneticPr fontId="4"/>
  </si>
  <si>
    <t>別紙２５</t>
    <phoneticPr fontId="4"/>
  </si>
  <si>
    <t>別紙４７</t>
    <phoneticPr fontId="4"/>
  </si>
  <si>
    <t>別紙３６</t>
    <phoneticPr fontId="4"/>
  </si>
  <si>
    <t>福祉･介護職員等処遇改善加算</t>
    <rPh sb="0" eb="2">
      <t>フクシ</t>
    </rPh>
    <rPh sb="3" eb="5">
      <t>カイゴ</t>
    </rPh>
    <rPh sb="5" eb="7">
      <t>ショクイン</t>
    </rPh>
    <rPh sb="7" eb="8">
      <t>トウ</t>
    </rPh>
    <rPh sb="8" eb="10">
      <t>ショグウ</t>
    </rPh>
    <rPh sb="10" eb="12">
      <t>カイゼン</t>
    </rPh>
    <rPh sb="12" eb="14">
      <t>カサン</t>
    </rPh>
    <phoneticPr fontId="5"/>
  </si>
  <si>
    <r>
      <rPr>
        <b/>
        <sz val="20"/>
        <rFont val="ＭＳ Ｐゴシック"/>
        <family val="3"/>
        <charset val="128"/>
      </rPr>
      <t>＜提出期限＞</t>
    </r>
    <r>
      <rPr>
        <b/>
        <u/>
        <sz val="20"/>
        <rFont val="ＭＳ Ｐゴシック"/>
        <family val="3"/>
        <charset val="128"/>
      </rPr>
      <t xml:space="preserve">
</t>
    </r>
    <r>
      <rPr>
        <sz val="20"/>
        <rFont val="ＭＳ Ｐゴシック"/>
        <family val="3"/>
        <charset val="128"/>
      </rPr>
      <t>◆報酬（加算等）に関する体制に係る変更届
・報酬が</t>
    </r>
    <r>
      <rPr>
        <u/>
        <sz val="20"/>
        <rFont val="ＭＳ Ｐゴシック"/>
        <family val="3"/>
        <charset val="128"/>
      </rPr>
      <t>増加する</t>
    </r>
    <r>
      <rPr>
        <sz val="20"/>
        <rFont val="ＭＳ Ｐゴシック"/>
        <family val="3"/>
        <charset val="128"/>
      </rPr>
      <t>場合
　届出が１５日以前になされた場合は翌月から
　届出が１６日以降になされた場合は翌々月から算定開始
　速やかに届出⇒事実が発生した日から算定を変更
・報酬が</t>
    </r>
    <r>
      <rPr>
        <u/>
        <sz val="20"/>
        <rFont val="ＭＳ Ｐゴシック"/>
        <family val="3"/>
        <charset val="128"/>
      </rPr>
      <t>減少する</t>
    </r>
    <r>
      <rPr>
        <sz val="20"/>
        <rFont val="ＭＳ Ｐゴシック"/>
        <family val="3"/>
        <charset val="128"/>
      </rPr>
      <t>場合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22" eb="23">
      <t>カカ</t>
    </rPh>
    <rPh sb="24" eb="26">
      <t>ヘンコウ</t>
    </rPh>
    <rPh sb="26" eb="27">
      <t>トドケ</t>
    </rPh>
    <phoneticPr fontId="5"/>
  </si>
  <si>
    <t>▲</t>
    <phoneticPr fontId="4"/>
  </si>
  <si>
    <t>地域移行支援サービス費に係る届出書の添付が必要です。
該当する資格を証する書類の写しを添付してください。
研修の修了者であることをもって該当する資格に準ずる者とする相談支援専門員については、研修を修了した旨を証する書類を添付してください。</t>
    <rPh sb="18" eb="20">
      <t>テンプ</t>
    </rPh>
    <rPh sb="21" eb="23">
      <t>ヒツヨウ</t>
    </rPh>
    <phoneticPr fontId="4"/>
  </si>
  <si>
    <t>居住支援法人又は居住支援協議会との連携の計画等を示す文書を添付してください。</t>
    <phoneticPr fontId="4"/>
  </si>
  <si>
    <t>●</t>
    <phoneticPr fontId="4"/>
  </si>
  <si>
    <t>受講した研修の実施要綱、カリキュラム及び研修を修了したことを証明する書類及び障害者又は障害者であった者であることを確認できる書類等を添付してください。</t>
    <rPh sb="36" eb="37">
      <t>オヨ</t>
    </rPh>
    <rPh sb="38" eb="41">
      <t>ショウガイシャ</t>
    </rPh>
    <phoneticPr fontId="4"/>
  </si>
  <si>
    <t>・区市町村との協定書の写し等が必要です。
・運営規程（地域生活支援拠点等として担う機能を明記）</t>
    <rPh sb="15" eb="17">
      <t>ヒツヨウ</t>
    </rPh>
    <rPh sb="22" eb="24">
      <t>ウンエイ</t>
    </rPh>
    <rPh sb="24" eb="26">
      <t>キテイ</t>
    </rPh>
    <phoneticPr fontId="4"/>
  </si>
  <si>
    <t>付表１４　指定一般相談支援事業所の指定等に係る記載事項</t>
    <phoneticPr fontId="5"/>
  </si>
  <si>
    <t>サービス種別(申請するものに○)</t>
    <rPh sb="4" eb="6">
      <t>シュベツ</t>
    </rPh>
    <rPh sb="7" eb="9">
      <t>シンセイ</t>
    </rPh>
    <phoneticPr fontId="15"/>
  </si>
  <si>
    <t>地域移行支援</t>
    <rPh sb="0" eb="4">
      <t>チイキイコウ</t>
    </rPh>
    <rPh sb="4" eb="6">
      <t>シエン</t>
    </rPh>
    <phoneticPr fontId="15"/>
  </si>
  <si>
    <t>地域定着支援</t>
    <rPh sb="0" eb="2">
      <t>チイキ</t>
    </rPh>
    <rPh sb="2" eb="6">
      <t>テイチャクシエン</t>
    </rPh>
    <phoneticPr fontId="15"/>
  </si>
  <si>
    <t>事業所</t>
    <rPh sb="0" eb="3">
      <t>ジギョウショ</t>
    </rPh>
    <phoneticPr fontId="5"/>
  </si>
  <si>
    <t>フリガナ</t>
    <phoneticPr fontId="5"/>
  </si>
  <si>
    <t>名　　称</t>
    <rPh sb="0" eb="1">
      <t>メイ</t>
    </rPh>
    <rPh sb="3" eb="4">
      <t>ショウ</t>
    </rPh>
    <phoneticPr fontId="5"/>
  </si>
  <si>
    <t>(郵便番号</t>
  </si>
  <si>
    <t>-</t>
    <phoneticPr fontId="15"/>
  </si>
  <si>
    <t>)</t>
  </si>
  <si>
    <t>自動転記（指定申請書の事業所情報を先に入力してください。）</t>
    <rPh sb="17" eb="18">
      <t>サキ</t>
    </rPh>
    <rPh sb="19" eb="21">
      <t>ニュウリョク</t>
    </rPh>
    <phoneticPr fontId="5"/>
  </si>
  <si>
    <t>電話番号</t>
    <rPh sb="0" eb="2">
      <t>デンワ</t>
    </rPh>
    <rPh sb="2" eb="4">
      <t>バンゴウ</t>
    </rPh>
    <phoneticPr fontId="5"/>
  </si>
  <si>
    <t>E-Mail</t>
    <phoneticPr fontId="15"/>
  </si>
  <si>
    <t>管理者</t>
    <rPh sb="0" eb="1">
      <t>カン</t>
    </rPh>
    <rPh sb="1" eb="2">
      <t>リ</t>
    </rPh>
    <rPh sb="2" eb="3">
      <t>モノ</t>
    </rPh>
    <phoneticPr fontId="5"/>
  </si>
  <si>
    <t>生年月日</t>
    <rPh sb="0" eb="4">
      <t>セイネンガッピ</t>
    </rPh>
    <phoneticPr fontId="15"/>
  </si>
  <si>
    <t>氏　名</t>
    <rPh sb="0" eb="1">
      <t>シ</t>
    </rPh>
    <rPh sb="2" eb="3">
      <t>メイ</t>
    </rPh>
    <phoneticPr fontId="5"/>
  </si>
  <si>
    <t>年</t>
    <rPh sb="0" eb="1">
      <t>ネン</t>
    </rPh>
    <phoneticPr fontId="15"/>
  </si>
  <si>
    <t>月</t>
    <rPh sb="0" eb="1">
      <t>ツキ</t>
    </rPh>
    <phoneticPr fontId="15"/>
  </si>
  <si>
    <t>日</t>
    <rPh sb="0" eb="1">
      <t>ニチ</t>
    </rPh>
    <phoneticPr fontId="15"/>
  </si>
  <si>
    <t>住　所</t>
    <rPh sb="0" eb="1">
      <t>ジュウ</t>
    </rPh>
    <rPh sb="2" eb="3">
      <t>トコロ</t>
    </rPh>
    <phoneticPr fontId="5"/>
  </si>
  <si>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5"/>
  </si>
  <si>
    <t>有</t>
    <rPh sb="0" eb="1">
      <t>アリ</t>
    </rPh>
    <phoneticPr fontId="15"/>
  </si>
  <si>
    <t>無</t>
    <rPh sb="0" eb="1">
      <t>ム</t>
    </rPh>
    <phoneticPr fontId="5"/>
  </si>
  <si>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5"/>
  </si>
  <si>
    <t>事業所等の名称</t>
    <rPh sb="0" eb="3">
      <t>ジギョウショ</t>
    </rPh>
    <rPh sb="3" eb="4">
      <t>トウ</t>
    </rPh>
    <rPh sb="5" eb="7">
      <t>メイショウ</t>
    </rPh>
    <phoneticPr fontId="5"/>
  </si>
  <si>
    <t>兼務する職種及び勤務時間等</t>
    <rPh sb="0" eb="2">
      <t>ケンム</t>
    </rPh>
    <rPh sb="4" eb="6">
      <t>ショクシュ</t>
    </rPh>
    <rPh sb="6" eb="7">
      <t>オヨ</t>
    </rPh>
    <rPh sb="8" eb="10">
      <t>キンム</t>
    </rPh>
    <rPh sb="10" eb="12">
      <t>ジカン</t>
    </rPh>
    <rPh sb="12" eb="13">
      <t>トウ</t>
    </rPh>
    <phoneticPr fontId="5"/>
  </si>
  <si>
    <t>指定地域相談支援の提供に当たる者</t>
    <rPh sb="0" eb="2">
      <t>シテイ</t>
    </rPh>
    <rPh sb="2" eb="4">
      <t>チイキ</t>
    </rPh>
    <rPh sb="4" eb="8">
      <t>ソウダンシエン</t>
    </rPh>
    <rPh sb="9" eb="11">
      <t>テイキョウ</t>
    </rPh>
    <rPh sb="12" eb="13">
      <t>ア</t>
    </rPh>
    <rPh sb="15" eb="16">
      <t>シャ</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</si>
  <si>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</si>
  <si>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第　　条 第　　項 第　　号</t>
    <rPh sb="0" eb="1">
      <t>ダイ</t>
    </rPh>
    <rPh sb="3" eb="4">
      <t>ジョウ</t>
    </rPh>
    <rPh sb="5" eb="6">
      <t>ダイ</t>
    </rPh>
    <rPh sb="8" eb="9">
      <t>コウ</t>
    </rPh>
    <rPh sb="10" eb="11">
      <t>ダイ</t>
    </rPh>
    <rPh sb="13" eb="14">
      <t>ゴウ</t>
    </rPh>
    <phoneticPr fontId="5"/>
  </si>
  <si>
    <t>○人員に関する基準の確認に必要な事項</t>
    <rPh sb="1" eb="3">
      <t>ジンイン</t>
    </rPh>
    <rPh sb="4" eb="5">
      <t>カン</t>
    </rPh>
    <rPh sb="7" eb="9">
      <t>キジュン</t>
    </rPh>
    <rPh sb="10" eb="12">
      <t>カクニン</t>
    </rPh>
    <rPh sb="13" eb="15">
      <t>ヒツヨウ</t>
    </rPh>
    <rPh sb="16" eb="18">
      <t>ジコウ</t>
    </rPh>
    <phoneticPr fontId="15"/>
  </si>
  <si>
    <t>従業者の職種・員数</t>
    <rPh sb="0" eb="3">
      <t>ジュウギョウシャ</t>
    </rPh>
    <rPh sb="4" eb="6">
      <t>ショクシュ</t>
    </rPh>
    <rPh sb="7" eb="9">
      <t>インズウ</t>
    </rPh>
    <phoneticPr fontId="5"/>
  </si>
  <si>
    <t>居宅介護等従業者</t>
    <rPh sb="0" eb="2">
      <t>キョタク</t>
    </rPh>
    <rPh sb="2" eb="4">
      <t>カイゴ</t>
    </rPh>
    <rPh sb="4" eb="5">
      <t>トウ</t>
    </rPh>
    <rPh sb="5" eb="8">
      <t>ジュウギョウシャ</t>
    </rPh>
    <phoneticPr fontId="5"/>
  </si>
  <si>
    <t>その他の従業者</t>
    <rPh sb="2" eb="3">
      <t>タ</t>
    </rPh>
    <rPh sb="4" eb="7">
      <t>ジュウギョウシャ</t>
    </rPh>
    <phoneticPr fontId="5"/>
  </si>
  <si>
    <t>専従</t>
    <rPh sb="0" eb="2">
      <t>センジュウ</t>
    </rPh>
    <phoneticPr fontId="5"/>
  </si>
  <si>
    <t>兼務</t>
    <rPh sb="0" eb="2">
      <t>ケンム</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</si>
  <si>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</si>
  <si>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</si>
  <si>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</si>
  <si>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</si>
  <si>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5"/>
  </si>
  <si>
    <t>常時の連絡体制の
確保の具体的方法
(地域定着支援のみ)</t>
  </si>
  <si>
    <t>営業日(該当する日に○)</t>
    <rPh sb="0" eb="3">
      <t>エイギョウビ</t>
    </rPh>
    <rPh sb="4" eb="6">
      <t>ガイトウ</t>
    </rPh>
    <rPh sb="8" eb="9">
      <t>ヒ</t>
    </rPh>
    <phoneticPr fontId="5"/>
  </si>
  <si>
    <t>日</t>
    <rPh sb="0" eb="1">
      <t>ニチ</t>
    </rPh>
    <phoneticPr fontId="18"/>
  </si>
  <si>
    <t>月</t>
    <rPh sb="0" eb="1">
      <t>ゲツ</t>
    </rPh>
    <phoneticPr fontId="15"/>
  </si>
  <si>
    <t>火</t>
    <rPh sb="0" eb="1">
      <t>ヒ</t>
    </rPh>
    <phoneticPr fontId="15"/>
  </si>
  <si>
    <t>水</t>
    <rPh sb="0" eb="1">
      <t>スイ</t>
    </rPh>
    <phoneticPr fontId="15"/>
  </si>
  <si>
    <t>木</t>
    <rPh sb="0" eb="1">
      <t>モク</t>
    </rPh>
    <phoneticPr fontId="15"/>
  </si>
  <si>
    <t>金</t>
    <rPh sb="0" eb="1">
      <t>キン</t>
    </rPh>
    <phoneticPr fontId="15"/>
  </si>
  <si>
    <t>土</t>
    <rPh sb="0" eb="1">
      <t>ド</t>
    </rPh>
    <phoneticPr fontId="15"/>
  </si>
  <si>
    <t>祝</t>
    <rPh sb="0" eb="1">
      <t>シュク</t>
    </rPh>
    <phoneticPr fontId="15"/>
  </si>
  <si>
    <t>その他(年末年始等)</t>
    <rPh sb="2" eb="3">
      <t>ホカ</t>
    </rPh>
    <rPh sb="4" eb="6">
      <t>ネンマツ</t>
    </rPh>
    <rPh sb="6" eb="8">
      <t>ネンシ</t>
    </rPh>
    <rPh sb="8" eb="9">
      <t>トウ</t>
    </rPh>
    <phoneticPr fontId="15"/>
  </si>
  <si>
    <t>営業時間</t>
    <rPh sb="0" eb="2">
      <t>エイギョウ</t>
    </rPh>
    <rPh sb="2" eb="4">
      <t>ジカン</t>
    </rPh>
    <phoneticPr fontId="5"/>
  </si>
  <si>
    <t>平日</t>
    <rPh sb="0" eb="2">
      <t>ヘイジツ</t>
    </rPh>
    <phoneticPr fontId="18"/>
  </si>
  <si>
    <t>：</t>
    <phoneticPr fontId="15"/>
  </si>
  <si>
    <t>～</t>
    <phoneticPr fontId="15"/>
  </si>
  <si>
    <t>土曜</t>
    <rPh sb="0" eb="2">
      <t>ドヨウ</t>
    </rPh>
    <phoneticPr fontId="18"/>
  </si>
  <si>
    <t>日・祝</t>
    <rPh sb="0" eb="1">
      <t>ニチ</t>
    </rPh>
    <rPh sb="2" eb="3">
      <t>シュク</t>
    </rPh>
    <phoneticPr fontId="18"/>
  </si>
  <si>
    <t>その他の費用</t>
    <rPh sb="2" eb="3">
      <t>タ</t>
    </rPh>
    <rPh sb="4" eb="6">
      <t>ヒヨウ</t>
    </rPh>
    <phoneticPr fontId="5"/>
  </si>
  <si>
    <t>通常の事業の実施地域</t>
    <rPh sb="0" eb="2">
      <t>ツウジョウ</t>
    </rPh>
    <rPh sb="3" eb="5">
      <t>ジギョウ</t>
    </rPh>
    <rPh sb="6" eb="8">
      <t>ジッシ</t>
    </rPh>
    <rPh sb="8" eb="10">
      <t>チイキ</t>
    </rPh>
    <phoneticPr fontId="5"/>
  </si>
  <si>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5"/>
  </si>
  <si>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5"/>
  </si>
  <si>
    <t>記入欄不足時の資料</t>
  </si>
  <si>
    <t>■指定地域相談支援の提供に当たる者</t>
    <rPh sb="1" eb="3">
      <t>シテイ</t>
    </rPh>
    <rPh sb="3" eb="5">
      <t>チイキ</t>
    </rPh>
    <rPh sb="5" eb="7">
      <t>ソウダン</t>
    </rPh>
    <rPh sb="7" eb="9">
      <t>シエン</t>
    </rPh>
    <rPh sb="10" eb="12">
      <t>テイキョウ</t>
    </rPh>
    <rPh sb="13" eb="14">
      <t>ア</t>
    </rPh>
    <rPh sb="16" eb="17">
      <t>シャ</t>
    </rPh>
    <phoneticPr fontId="18"/>
  </si>
  <si>
    <t>指定地域相談支援の提供に当たる者</t>
    <rPh sb="0" eb="2">
      <t>シテイ</t>
    </rPh>
    <rPh sb="2" eb="4">
      <t>チイキ</t>
    </rPh>
    <rPh sb="4" eb="6">
      <t>ソウダン</t>
    </rPh>
    <rPh sb="6" eb="8">
      <t>シエン</t>
    </rPh>
    <rPh sb="9" eb="11">
      <t>テイキョウ</t>
    </rPh>
    <rPh sb="12" eb="13">
      <t>ア</t>
    </rPh>
    <rPh sb="15" eb="16">
      <t>シャ</t>
    </rPh>
    <phoneticPr fontId="5"/>
  </si>
  <si>
    <t>付表１４　指定一般相談支援事業所の指定等に係る記載事項</t>
  </si>
  <si>
    <t>トウキョウフクシシエンセンター</t>
    <phoneticPr fontId="5"/>
  </si>
  <si>
    <t>東京福祉支援センター</t>
    <rPh sb="0" eb="2">
      <t>トウキョウ</t>
    </rPh>
    <rPh sb="2" eb="4">
      <t>フクシ</t>
    </rPh>
    <rPh sb="4" eb="6">
      <t>シエン</t>
    </rPh>
    <phoneticPr fontId="5"/>
  </si>
  <si>
    <t>(郵便番号１６３－００００</t>
    <phoneticPr fontId="5"/>
  </si>
  <si>
    <t>東京都新宿区×××２－３３－１　△△ビル３階</t>
  </si>
  <si>
    <t>０３－１２３４－１１１１</t>
    <phoneticPr fontId="5"/>
  </si>
  <si>
    <t>カイゴ　ゴロウ</t>
    <phoneticPr fontId="5"/>
  </si>
  <si>
    <t>昭和○○年○月○日</t>
    <rPh sb="0" eb="2">
      <t>ショウワ</t>
    </rPh>
    <rPh sb="4" eb="5">
      <t>ネン</t>
    </rPh>
    <rPh sb="6" eb="7">
      <t>ゲツ</t>
    </rPh>
    <rPh sb="8" eb="9">
      <t>ニチ</t>
    </rPh>
    <phoneticPr fontId="5"/>
  </si>
  <si>
    <t>介護　五郎</t>
    <phoneticPr fontId="5"/>
  </si>
  <si>
    <t>(郵便番号１７２－００００</t>
    <phoneticPr fontId="5"/>
  </si>
  <si>
    <t>　東京都八王子市○○町５－２５－５</t>
    <phoneticPr fontId="5"/>
  </si>
  <si>
    <t>東京福祉支援センター</t>
    <phoneticPr fontId="5"/>
  </si>
  <si>
    <t>居宅介護、重度訪問介護　管理者</t>
    <rPh sb="0" eb="2">
      <t>キョタク</t>
    </rPh>
    <rPh sb="2" eb="4">
      <t>カイゴ</t>
    </rPh>
    <rPh sb="5" eb="7">
      <t>ジュウド</t>
    </rPh>
    <rPh sb="7" eb="9">
      <t>ホウモン</t>
    </rPh>
    <rPh sb="9" eb="11">
      <t>カイゴ</t>
    </rPh>
    <rPh sb="12" eb="15">
      <t>カンリシャ</t>
    </rPh>
    <phoneticPr fontId="5"/>
  </si>
  <si>
    <t>９：００～１８：００</t>
    <phoneticPr fontId="5"/>
  </si>
  <si>
    <t>連絡体制マニュアル等を整備し、携帯電話による利用者との常時の連絡体制を確保している。</t>
  </si>
  <si>
    <t>祝日及び12月29日から1月3日は除く</t>
    <phoneticPr fontId="5"/>
  </si>
  <si>
    <t>18：00</t>
    <phoneticPr fontId="15"/>
  </si>
  <si>
    <t>実施地域以外の交通費</t>
    <phoneticPr fontId="5"/>
  </si>
  <si>
    <t>○○区、△△区、◇◇区</t>
    <phoneticPr fontId="5"/>
  </si>
  <si>
    <t>別紙２</t>
    <rPh sb="0" eb="2">
      <t>ベッシ</t>
    </rPh>
    <phoneticPr fontId="5"/>
  </si>
  <si>
    <t>他の事業所又は施設の従事者と兼務の状況について</t>
    <rPh sb="17" eb="19">
      <t>ジョウキョウ</t>
    </rPh>
    <phoneticPr fontId="5"/>
  </si>
  <si>
    <t>指定地域相談支援の提供に当たる者（相談支援専門員・従事者）が他の事業所又は施設の従業者と兼務する場合は、記入してください。
（指定特定相談支援事業所、指定障害児相談支援事業所との兼務は除く。）</t>
    <rPh sb="17" eb="19">
      <t>ソウダン</t>
    </rPh>
    <rPh sb="19" eb="21">
      <t>シエン</t>
    </rPh>
    <rPh sb="21" eb="24">
      <t>センモンイン</t>
    </rPh>
    <rPh sb="25" eb="27">
      <t>ジュウジ</t>
    </rPh>
    <rPh sb="27" eb="28">
      <t>シャ</t>
    </rPh>
    <rPh sb="30" eb="31">
      <t>ホカ</t>
    </rPh>
    <rPh sb="32" eb="35">
      <t>ジギョウショ</t>
    </rPh>
    <rPh sb="35" eb="36">
      <t>マタ</t>
    </rPh>
    <rPh sb="37" eb="39">
      <t>シセツ</t>
    </rPh>
    <rPh sb="40" eb="43">
      <t>ジュウギョウシャ</t>
    </rPh>
    <rPh sb="44" eb="46">
      <t>ケンム</t>
    </rPh>
    <rPh sb="48" eb="50">
      <t>バアイ</t>
    </rPh>
    <rPh sb="52" eb="54">
      <t>キニュウ</t>
    </rPh>
    <phoneticPr fontId="5"/>
  </si>
  <si>
    <t>氏　　　　名</t>
    <rPh sb="0" eb="1">
      <t>シ</t>
    </rPh>
    <rPh sb="5" eb="6">
      <t>メイ</t>
    </rPh>
    <phoneticPr fontId="5"/>
  </si>
  <si>
    <t>事業の種類</t>
    <rPh sb="0" eb="2">
      <t>ジギョウ</t>
    </rPh>
    <rPh sb="3" eb="5">
      <t>シュルイ</t>
    </rPh>
    <phoneticPr fontId="5"/>
  </si>
  <si>
    <t>兼務する職種</t>
    <rPh sb="0" eb="2">
      <t>ケンム</t>
    </rPh>
    <rPh sb="4" eb="6">
      <t>ショクシュ</t>
    </rPh>
    <phoneticPr fontId="5"/>
  </si>
  <si>
    <t>氏名</t>
    <rPh sb="0" eb="2">
      <t>シメイ</t>
    </rPh>
    <phoneticPr fontId="5"/>
  </si>
  <si>
    <t>勤務時間</t>
    <rPh sb="0" eb="2">
      <t>キンム</t>
    </rPh>
    <rPh sb="2" eb="4">
      <t>ジカン</t>
    </rPh>
    <phoneticPr fontId="5"/>
  </si>
  <si>
    <t>（参考様式１）</t>
    <rPh sb="1" eb="3">
      <t>サンコウ</t>
    </rPh>
    <rPh sb="3" eb="5">
      <t>ヨウシキ</t>
    </rPh>
    <phoneticPr fontId="5"/>
  </si>
  <si>
    <t>平　面　図</t>
    <phoneticPr fontId="5"/>
  </si>
  <si>
    <t>事業所の名称</t>
    <phoneticPr fontId="5"/>
  </si>
  <si>
    <t>　東京福祉支援センター</t>
    <phoneticPr fontId="5"/>
  </si>
  <si>
    <t>洗面所</t>
    <rPh sb="0" eb="2">
      <t>センメン</t>
    </rPh>
    <rPh sb="2" eb="3">
      <t>ジョ</t>
    </rPh>
    <phoneticPr fontId="5"/>
  </si>
  <si>
    <t>玄関</t>
    <phoneticPr fontId="5"/>
  </si>
  <si>
    <t>扉</t>
    <phoneticPr fontId="5"/>
  </si>
  <si>
    <t>事務室　</t>
    <rPh sb="0" eb="1">
      <t>コト</t>
    </rPh>
    <rPh sb="1" eb="2">
      <t>ツトム</t>
    </rPh>
    <rPh sb="2" eb="3">
      <t>シツ</t>
    </rPh>
    <phoneticPr fontId="5"/>
  </si>
  <si>
    <t>　</t>
    <phoneticPr fontId="5"/>
  </si>
  <si>
    <t>相談室</t>
    <phoneticPr fontId="5"/>
  </si>
  <si>
    <t>　　　　</t>
    <phoneticPr fontId="5"/>
  </si>
  <si>
    <t>電話機</t>
    <rPh sb="0" eb="3">
      <t>デンワキ</t>
    </rPh>
    <phoneticPr fontId="5"/>
  </si>
  <si>
    <t>ＦＡＸ</t>
    <phoneticPr fontId="5"/>
  </si>
  <si>
    <t>プリンター</t>
    <phoneticPr fontId="5"/>
  </si>
  <si>
    <t>鍵付書庫</t>
    <rPh sb="0" eb="1">
      <t>カギ</t>
    </rPh>
    <rPh sb="1" eb="2">
      <t>ツキ</t>
    </rPh>
    <rPh sb="2" eb="4">
      <t>ショコ</t>
    </rPh>
    <phoneticPr fontId="5"/>
  </si>
  <si>
    <t>（左半分：一般相談支援、右半分：特定相談支援）</t>
    <rPh sb="1" eb="2">
      <t>ヒダリ</t>
    </rPh>
    <rPh sb="2" eb="4">
      <t>ハンブン</t>
    </rPh>
    <rPh sb="5" eb="7">
      <t>イッパン</t>
    </rPh>
    <rPh sb="7" eb="9">
      <t>ソウダン</t>
    </rPh>
    <rPh sb="9" eb="11">
      <t>シエン</t>
    </rPh>
    <rPh sb="12" eb="13">
      <t>ミギ</t>
    </rPh>
    <rPh sb="13" eb="15">
      <t>ハンブン</t>
    </rPh>
    <rPh sb="16" eb="18">
      <t>トクテイ</t>
    </rPh>
    <rPh sb="18" eb="20">
      <t>ソウダン</t>
    </rPh>
    <rPh sb="20" eb="22">
      <t>シエン</t>
    </rPh>
    <phoneticPr fontId="5"/>
  </si>
  <si>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5"/>
  </si>
  <si>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5"/>
  </si>
  <si>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5"/>
  </si>
  <si>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5"/>
  </si>
  <si>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5"/>
  </si>
  <si>
    <t>（参考様式２）</t>
    <rPh sb="1" eb="3">
      <t>サンコウ</t>
    </rPh>
    <rPh sb="3" eb="5">
      <t>ヨウシキ</t>
    </rPh>
    <phoneticPr fontId="5"/>
  </si>
  <si>
    <t>管 理 者</t>
    <rPh sb="0" eb="1">
      <t>カン</t>
    </rPh>
    <rPh sb="2" eb="3">
      <t>リ</t>
    </rPh>
    <rPh sb="4" eb="5">
      <t>シャ</t>
    </rPh>
    <phoneticPr fontId="5"/>
  </si>
  <si>
    <t>　経歴書</t>
    <rPh sb="1" eb="4">
      <t>ケイレキショ</t>
    </rPh>
    <phoneticPr fontId="5"/>
  </si>
  <si>
    <t>相談支援専門員</t>
    <rPh sb="0" eb="2">
      <t>ソウダン</t>
    </rPh>
    <rPh sb="2" eb="4">
      <t>シエン</t>
    </rPh>
    <rPh sb="4" eb="7">
      <t>センモンイン</t>
    </rPh>
    <phoneticPr fontId="5"/>
  </si>
  <si>
    <t>指定地域移行支援従事者</t>
    <rPh sb="0" eb="2">
      <t>シテイ</t>
    </rPh>
    <rPh sb="2" eb="4">
      <t>チイキ</t>
    </rPh>
    <rPh sb="4" eb="6">
      <t>イコウ</t>
    </rPh>
    <rPh sb="6" eb="8">
      <t>シエン</t>
    </rPh>
    <rPh sb="8" eb="10">
      <t>ジュウジ</t>
    </rPh>
    <rPh sb="10" eb="11">
      <t>シャ</t>
    </rPh>
    <phoneticPr fontId="5"/>
  </si>
  <si>
    <t>指定地域定着支援従事者</t>
    <rPh sb="0" eb="2">
      <t>シテイ</t>
    </rPh>
    <rPh sb="2" eb="4">
      <t>チイキ</t>
    </rPh>
    <rPh sb="4" eb="6">
      <t>テイチャク</t>
    </rPh>
    <rPh sb="6" eb="8">
      <t>シエン</t>
    </rPh>
    <rPh sb="8" eb="10">
      <t>ジュウジ</t>
    </rPh>
    <rPh sb="10" eb="11">
      <t>シャ</t>
    </rPh>
    <phoneticPr fontId="5"/>
  </si>
  <si>
    <t>生年月日</t>
    <rPh sb="0" eb="2">
      <t>セイネン</t>
    </rPh>
    <rPh sb="2" eb="4">
      <t>ガッピ</t>
    </rPh>
    <phoneticPr fontId="5"/>
  </si>
  <si>
    <t>　　年　　月　　日</t>
    <rPh sb="2" eb="3">
      <t>ネン</t>
    </rPh>
    <rPh sb="5" eb="6">
      <t>ガツ</t>
    </rPh>
    <rPh sb="8" eb="9">
      <t>ヒ</t>
    </rPh>
    <phoneticPr fontId="5"/>
  </si>
  <si>
    <t>住所</t>
    <rPh sb="0" eb="2">
      <t>ジュウショ</t>
    </rPh>
    <phoneticPr fontId="5"/>
  </si>
  <si>
    <t>（郵便番号　　　－　　　）</t>
    <rPh sb="1" eb="3">
      <t>ユウビン</t>
    </rPh>
    <rPh sb="3" eb="5">
      <t>バンゴウ</t>
    </rPh>
    <phoneticPr fontId="5"/>
  </si>
  <si>
    <t>主な職歴等</t>
    <rPh sb="0" eb="1">
      <t>オモ</t>
    </rPh>
    <rPh sb="2" eb="4">
      <t>ショクレキ</t>
    </rPh>
    <rPh sb="4" eb="5">
      <t>トウ</t>
    </rPh>
    <phoneticPr fontId="5"/>
  </si>
  <si>
    <t>年　月　～　年　月</t>
    <rPh sb="0" eb="1">
      <t>ネン</t>
    </rPh>
    <rPh sb="2" eb="3">
      <t>ガツ</t>
    </rPh>
    <rPh sb="6" eb="7">
      <t>ネン</t>
    </rPh>
    <rPh sb="8" eb="9">
      <t>ガツ</t>
    </rPh>
    <phoneticPr fontId="5"/>
  </si>
  <si>
    <t>勤務先等</t>
    <rPh sb="0" eb="2">
      <t>キンム</t>
    </rPh>
    <rPh sb="2" eb="3">
      <t>サキ</t>
    </rPh>
    <rPh sb="3" eb="4">
      <t>トウ</t>
    </rPh>
    <phoneticPr fontId="5"/>
  </si>
  <si>
    <t>職務内容</t>
    <rPh sb="0" eb="2">
      <t>ショクム</t>
    </rPh>
    <rPh sb="2" eb="4">
      <t>ナイヨウ</t>
    </rPh>
    <phoneticPr fontId="5"/>
  </si>
  <si>
    <t>職務に関連する資格</t>
    <rPh sb="0" eb="2">
      <t>ショクム</t>
    </rPh>
    <rPh sb="3" eb="5">
      <t>カンレン</t>
    </rPh>
    <rPh sb="7" eb="9">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</si>
  <si>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</si>
  <si>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</si>
  <si>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トウ</t>
    </rPh>
    <rPh sb="7" eb="9">
      <t>ジュコウ</t>
    </rPh>
    <rPh sb="10" eb="12">
      <t>ジョウキョウ</t>
    </rPh>
    <rPh sb="12" eb="13">
      <t>トウ</t>
    </rPh>
    <phoneticPr fontId="5"/>
  </si>
  <si>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5"/>
  </si>
  <si>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5"/>
  </si>
  <si>
    <t>　　　記載してください。</t>
    <phoneticPr fontId="5"/>
  </si>
  <si>
    <t>（参考様式３）</t>
    <rPh sb="1" eb="3">
      <t>サンコウ</t>
    </rPh>
    <rPh sb="3" eb="5">
      <t>ヨウシキ</t>
    </rPh>
    <phoneticPr fontId="5"/>
  </si>
  <si>
    <t>相 談 支 援 専 門 員 実 務 経 験 証 明 書</t>
    <rPh sb="0" eb="1">
      <t>ソウ</t>
    </rPh>
    <rPh sb="2" eb="3">
      <t>ダン</t>
    </rPh>
    <rPh sb="4" eb="5">
      <t>ササ</t>
    </rPh>
    <rPh sb="6" eb="7">
      <t>エン</t>
    </rPh>
    <rPh sb="8" eb="9">
      <t>アツム</t>
    </rPh>
    <rPh sb="10" eb="11">
      <t>モン</t>
    </rPh>
    <rPh sb="12" eb="13">
      <t>イン</t>
    </rPh>
    <rPh sb="14" eb="15">
      <t>ジツ</t>
    </rPh>
    <rPh sb="16" eb="17">
      <t>ツトム</t>
    </rPh>
    <rPh sb="18" eb="19">
      <t>キョウ</t>
    </rPh>
    <rPh sb="20" eb="21">
      <t>シルシ</t>
    </rPh>
    <rPh sb="22" eb="23">
      <t>アカシ</t>
    </rPh>
    <rPh sb="24" eb="25">
      <t>メイ</t>
    </rPh>
    <rPh sb="26" eb="27">
      <t>ショ</t>
    </rPh>
    <phoneticPr fontId="5"/>
  </si>
  <si>
    <t>　　　　年　　　　月　　　　日</t>
    <rPh sb="4" eb="5">
      <t>ネン</t>
    </rPh>
    <rPh sb="9" eb="10">
      <t>ガツ</t>
    </rPh>
    <rPh sb="14" eb="15">
      <t>ニチ</t>
    </rPh>
    <phoneticPr fontId="5"/>
  </si>
  <si>
    <t>法人(団体)名、施設又は事業所所在地及び名称</t>
  </si>
  <si>
    <t>代表者氏名</t>
    <rPh sb="0" eb="3">
      <t>ダイヒョウシャ</t>
    </rPh>
    <rPh sb="3" eb="5">
      <t>シメイ</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</si>
  <si>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</si>
  <si>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</si>
  <si>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氏　　名</t>
    <rPh sb="0" eb="1">
      <t>シ</t>
    </rPh>
    <rPh sb="3" eb="4">
      <t>メイ</t>
    </rPh>
    <phoneticPr fontId="5"/>
  </si>
  <si>
    <t>（生年月日　　年　　月　　日）</t>
    <rPh sb="1" eb="3">
      <t>セイネン</t>
    </rPh>
    <rPh sb="3" eb="5">
      <t>ガッピ</t>
    </rPh>
    <rPh sb="7" eb="8">
      <t>ネン</t>
    </rPh>
    <rPh sb="10" eb="11">
      <t>ガツ</t>
    </rPh>
    <rPh sb="13" eb="14">
      <t>ニチ</t>
    </rPh>
    <phoneticPr fontId="5"/>
  </si>
  <si>
    <t>現　住　所</t>
    <rPh sb="0" eb="1">
      <t>ウツツ</t>
    </rPh>
    <rPh sb="2" eb="3">
      <t>ジュウ</t>
    </rPh>
    <rPh sb="4" eb="5">
      <t>ショ</t>
    </rPh>
    <phoneticPr fontId="5"/>
  </si>
  <si>
    <t>　　〒
　　</t>
    <phoneticPr fontId="5"/>
  </si>
  <si>
    <t>施設又は事業所名</t>
    <rPh sb="0" eb="2">
      <t>シセツ</t>
    </rPh>
    <rPh sb="2" eb="3">
      <t>マタ</t>
    </rPh>
    <rPh sb="4" eb="6">
      <t>ジギョウ</t>
    </rPh>
    <rPh sb="6" eb="7">
      <t>ショ</t>
    </rPh>
    <rPh sb="7" eb="8">
      <t>メイ</t>
    </rPh>
    <phoneticPr fontId="5"/>
  </si>
  <si>
    <t>施設・事業所の種別</t>
    <rPh sb="0" eb="2">
      <t>シセツ</t>
    </rPh>
    <rPh sb="3" eb="6">
      <t>ジギョウショ</t>
    </rPh>
    <rPh sb="7" eb="9">
      <t>シュベツ</t>
    </rPh>
    <phoneticPr fontId="5"/>
  </si>
  <si>
    <t>業務期間</t>
    <rPh sb="0" eb="2">
      <t>ギョウム</t>
    </rPh>
    <rPh sb="2" eb="4">
      <t>キカン</t>
    </rPh>
    <phoneticPr fontId="5"/>
  </si>
  <si>
    <t>　　　　年　　月　　日～　　　　年　　月　　日（　　　年　　　月間）</t>
    <rPh sb="4" eb="5">
      <t>ネン</t>
    </rPh>
    <rPh sb="7" eb="8">
      <t>ガツ</t>
    </rPh>
    <rPh sb="10" eb="11">
      <t>ニチ</t>
    </rPh>
    <rPh sb="16" eb="17">
      <t>ネン</t>
    </rPh>
    <rPh sb="19" eb="20">
      <t>ガツ</t>
    </rPh>
    <rPh sb="22" eb="23">
      <t>ニチ</t>
    </rPh>
    <rPh sb="27" eb="28">
      <t>ネン</t>
    </rPh>
    <rPh sb="31" eb="32">
      <t>ゲツ</t>
    </rPh>
    <rPh sb="32" eb="33">
      <t>カン</t>
    </rPh>
    <phoneticPr fontId="5"/>
  </si>
  <si>
    <t>職名</t>
    <rPh sb="0" eb="2">
      <t>ショクメイ</t>
    </rPh>
    <phoneticPr fontId="5"/>
  </si>
  <si>
    <t>業務内容</t>
    <rPh sb="0" eb="2">
      <t>ギョウム</t>
    </rPh>
    <rPh sb="2" eb="4">
      <t>ナイヨウ</t>
    </rPh>
    <phoneticPr fontId="5"/>
  </si>
  <si>
    <t>相談支援専門員の実務経験となる業務（別紙による区分により該当するものを○で囲む）</t>
    <rPh sb="0" eb="2">
      <t>ソウダン</t>
    </rPh>
    <rPh sb="2" eb="4">
      <t>シエン</t>
    </rPh>
    <rPh sb="4" eb="7">
      <t>センモンイン</t>
    </rPh>
    <rPh sb="8" eb="10">
      <t>ジツム</t>
    </rPh>
    <rPh sb="10" eb="12">
      <t>ケイケン</t>
    </rPh>
    <rPh sb="15" eb="17">
      <t>ギョウム</t>
    </rPh>
    <rPh sb="18" eb="20">
      <t>ベッシ</t>
    </rPh>
    <rPh sb="23" eb="25">
      <t>クブン</t>
    </rPh>
    <rPh sb="28" eb="30">
      <t>ガイトウ</t>
    </rPh>
    <rPh sb="37" eb="38">
      <t>カコ</t>
    </rPh>
    <phoneticPr fontId="5"/>
  </si>
  <si>
    <t>第１</t>
    <rPh sb="0" eb="1">
      <t>ダイ</t>
    </rPh>
    <phoneticPr fontId="5"/>
  </si>
  <si>
    <t>イ</t>
    <phoneticPr fontId="5"/>
  </si>
  <si>
    <t>ロ</t>
    <phoneticPr fontId="5"/>
  </si>
  <si>
    <t>第２</t>
    <rPh sb="0" eb="1">
      <t>ダイ</t>
    </rPh>
    <phoneticPr fontId="5"/>
  </si>
  <si>
    <t>ハ</t>
    <phoneticPr fontId="5"/>
  </si>
  <si>
    <t>ニ</t>
    <phoneticPr fontId="5"/>
  </si>
  <si>
    <t>第３</t>
    <rPh sb="0" eb="1">
      <t>ダイ</t>
    </rPh>
    <phoneticPr fontId="5"/>
  </si>
  <si>
    <t>第4</t>
    <rPh sb="0" eb="1">
      <t>ダイ</t>
    </rPh>
    <phoneticPr fontId="5"/>
  </si>
  <si>
    <t>第５</t>
    <rPh sb="0" eb="1">
      <t>ダイ</t>
    </rPh>
    <phoneticPr fontId="5"/>
  </si>
  <si>
    <t>第６</t>
    <rPh sb="0" eb="1">
      <t>ダイ</t>
    </rPh>
    <phoneticPr fontId="5"/>
  </si>
  <si>
    <t>第７</t>
    <rPh sb="0" eb="1">
      <t>ダイ</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</si>
  <si>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</si>
  <si>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</si>
  <si>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5"/>
  </si>
  <si>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5"/>
  </si>
  <si>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5"/>
  </si>
  <si>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5"/>
  </si>
  <si>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5"/>
  </si>
  <si>
    <t>法人(団体)名、施設又は事業所所在地及び名称</t>
    <rPh sb="0" eb="2">
      <t>ホウジン</t>
    </rPh>
    <rPh sb="3" eb="5">
      <t>ダンタイ</t>
    </rPh>
    <rPh sb="6" eb="7">
      <t>メイ</t>
    </rPh>
    <rPh sb="8" eb="10">
      <t>シセツ</t>
    </rPh>
    <rPh sb="10" eb="11">
      <t>マタ</t>
    </rPh>
    <rPh sb="12" eb="15">
      <t>ジギョウショ</t>
    </rPh>
    <rPh sb="15" eb="18">
      <t>ショザイチ</t>
    </rPh>
    <rPh sb="18" eb="19">
      <t>オヨ</t>
    </rPh>
    <rPh sb="20" eb="22">
      <t>メイショウ</t>
    </rPh>
    <phoneticPr fontId="5"/>
  </si>
  <si>
    <t>社会福祉法人△△
○○ヘルパーセンター</t>
    <rPh sb="0" eb="2">
      <t>シャカイ</t>
    </rPh>
    <rPh sb="2" eb="4">
      <t>フクシ</t>
    </rPh>
    <rPh sb="4" eb="6">
      <t>ホウジン</t>
    </rPh>
    <phoneticPr fontId="5"/>
  </si>
  <si>
    <t>○○　○○</t>
    <phoneticPr fontId="5"/>
  </si>
  <si>
    <t>０３－○○○○－○○○○</t>
    <phoneticPr fontId="5"/>
  </si>
  <si>
    <t>　　〒○○○－○○○○
　　東京都○○区○○○２－１－１</t>
    <rPh sb="14" eb="17">
      <t>トウキョウト</t>
    </rPh>
    <rPh sb="19" eb="20">
      <t>ク</t>
    </rPh>
    <phoneticPr fontId="5"/>
  </si>
  <si>
    <t>○○ヘルパーセンター</t>
    <phoneticPr fontId="5"/>
  </si>
  <si>
    <t>障害者自立支援法に基づく居宅介護事業所</t>
    <rPh sb="0" eb="3">
      <t>ショウガイシャ</t>
    </rPh>
    <rPh sb="3" eb="5">
      <t>ジリツ</t>
    </rPh>
    <rPh sb="5" eb="7">
      <t>シエン</t>
    </rPh>
    <rPh sb="7" eb="8">
      <t>ホウ</t>
    </rPh>
    <rPh sb="9" eb="10">
      <t>モト</t>
    </rPh>
    <rPh sb="12" eb="14">
      <t>キョタク</t>
    </rPh>
    <rPh sb="14" eb="16">
      <t>カイゴ</t>
    </rPh>
    <rPh sb="16" eb="19">
      <t>ジギョウショ</t>
    </rPh>
    <phoneticPr fontId="5"/>
  </si>
  <si>
    <t>平成○○年○○月○○日～平成○○年○○月○○日（　５　年　６　月間）</t>
    <rPh sb="0" eb="2">
      <t>ヘイセイ</t>
    </rPh>
    <rPh sb="4" eb="5">
      <t>ネン</t>
    </rPh>
    <rPh sb="7" eb="8">
      <t>ガツ</t>
    </rPh>
    <rPh sb="10" eb="11">
      <t>ニチ</t>
    </rPh>
    <rPh sb="12" eb="14">
      <t>ヘイセイ</t>
    </rPh>
    <rPh sb="16" eb="17">
      <t>ネン</t>
    </rPh>
    <rPh sb="19" eb="20">
      <t>ガツ</t>
    </rPh>
    <rPh sb="22" eb="23">
      <t>ニチ</t>
    </rPh>
    <rPh sb="27" eb="28">
      <t>ネン</t>
    </rPh>
    <rPh sb="31" eb="32">
      <t>ゲツ</t>
    </rPh>
    <rPh sb="32" eb="33">
      <t>カン</t>
    </rPh>
    <phoneticPr fontId="5"/>
  </si>
  <si>
    <t>居宅介護員</t>
    <rPh sb="0" eb="2">
      <t>キョタク</t>
    </rPh>
    <rPh sb="2" eb="4">
      <t>カイゴ</t>
    </rPh>
    <rPh sb="4" eb="5">
      <t>イン</t>
    </rPh>
    <phoneticPr fontId="5"/>
  </si>
  <si>
    <r>
      <t>身体障害者等に対する介護業務・</t>
    </r>
    <r>
      <rPr>
        <u/>
        <sz val="12"/>
        <rFont val="ＭＳ ゴシック"/>
        <family val="3"/>
        <charset val="128"/>
      </rPr>
      <t>相談助言</t>
    </r>
    <r>
      <rPr>
        <sz val="12"/>
        <rFont val="ＭＳ ゴシック"/>
        <family val="3"/>
        <charset val="128"/>
      </rPr>
      <t xml:space="preserve">
※居宅介護事業における相談助言については、別紙第３の介護等の業務の期間として算定する。</t>
    </r>
    <rPh sb="0" eb="2">
      <t>シンタイ</t>
    </rPh>
    <rPh sb="2" eb="6">
      <t>ショウガイシャトウ</t>
    </rPh>
    <rPh sb="7" eb="8">
      <t>タイ</t>
    </rPh>
    <rPh sb="10" eb="12">
      <t>カイゴ</t>
    </rPh>
    <rPh sb="12" eb="14">
      <t>ギョウム</t>
    </rPh>
    <rPh sb="15" eb="17">
      <t>ソウダン</t>
    </rPh>
    <rPh sb="17" eb="19">
      <t>ジョゲン</t>
    </rPh>
    <rPh sb="21" eb="23">
      <t>キョタク</t>
    </rPh>
    <rPh sb="23" eb="25">
      <t>カイゴ</t>
    </rPh>
    <rPh sb="25" eb="27">
      <t>ジギョウ</t>
    </rPh>
    <rPh sb="31" eb="33">
      <t>ソウダン</t>
    </rPh>
    <rPh sb="33" eb="35">
      <t>ジョゲン</t>
    </rPh>
    <rPh sb="41" eb="43">
      <t>ベッシ</t>
    </rPh>
    <rPh sb="43" eb="44">
      <t>ダイ</t>
    </rPh>
    <rPh sb="46" eb="49">
      <t>カイゴトウ</t>
    </rPh>
    <rPh sb="50" eb="52">
      <t>ギョウム</t>
    </rPh>
    <rPh sb="53" eb="55">
      <t>キカン</t>
    </rPh>
    <rPh sb="58" eb="60">
      <t>サンテイ</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</si>
  <si>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</si>
  <si>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サービス種別</t>
    <rPh sb="4" eb="6">
      <t>シュベツ</t>
    </rPh>
    <phoneticPr fontId="77"/>
  </si>
  <si>
    <t>一般相談支援事業</t>
    <rPh sb="2" eb="4">
      <t>ソウダン</t>
    </rPh>
    <rPh sb="4" eb="6">
      <t>シエン</t>
    </rPh>
    <rPh sb="6" eb="8">
      <t>ジギョウ</t>
    </rPh>
    <phoneticPr fontId="5"/>
  </si>
  <si>
    <t>月</t>
    <rPh sb="0" eb="1">
      <t>ゲツ</t>
    </rPh>
    <phoneticPr fontId="5"/>
  </si>
  <si>
    <t>事業所名</t>
    <rPh sb="0" eb="3">
      <t>ジギョウショ</t>
    </rPh>
    <rPh sb="3" eb="4">
      <t>メイ</t>
    </rPh>
    <phoneticPr fontId="77"/>
  </si>
  <si>
    <t>(1)記載する期間</t>
    <rPh sb="3" eb="5">
      <t>キサイ</t>
    </rPh>
    <rPh sb="7" eb="9">
      <t>キカン</t>
    </rPh>
    <phoneticPr fontId="5"/>
  </si>
  <si>
    <t>４週</t>
  </si>
  <si>
    <t>(2)予定/実績の別</t>
    <rPh sb="3" eb="5">
      <t>ヨテイ</t>
    </rPh>
    <rPh sb="6" eb="8">
      <t>ジッセキ</t>
    </rPh>
    <rPh sb="9" eb="10">
      <t>ベツ</t>
    </rPh>
    <phoneticPr fontId="5"/>
  </si>
  <si>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</si>
  <si>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7"/>
  </si>
  <si>
    <t>時間/週</t>
    <rPh sb="0" eb="2">
      <t>ジカン</t>
    </rPh>
    <rPh sb="3" eb="4">
      <t>シュウ</t>
    </rPh>
    <phoneticPr fontId="5"/>
  </si>
  <si>
    <t>時間/月</t>
    <rPh sb="0" eb="2">
      <t>ジカン</t>
    </rPh>
    <rPh sb="3" eb="4">
      <t>ツキ</t>
    </rPh>
    <phoneticPr fontId="5"/>
  </si>
  <si>
    <t>No.</t>
    <phoneticPr fontId="5"/>
  </si>
  <si>
    <t>(4)職種</t>
    <rPh sb="3" eb="5">
      <t>ショクシュ</t>
    </rPh>
    <phoneticPr fontId="5"/>
  </si>
  <si>
    <t>(5)勤務形態</t>
    <rPh sb="3" eb="5">
      <t>キンム</t>
    </rPh>
    <rPh sb="5" eb="7">
      <t>ケイタイ</t>
    </rPh>
    <phoneticPr fontId="5"/>
  </si>
  <si>
    <t>(6)資格</t>
    <rPh sb="3" eb="5">
      <t>シカク</t>
    </rPh>
    <phoneticPr fontId="5"/>
  </si>
  <si>
    <t>(7)氏名</t>
    <rPh sb="3" eb="5">
      <t>シメイ</t>
    </rPh>
    <phoneticPr fontId="5"/>
  </si>
  <si>
    <t>(8)</t>
    <phoneticPr fontId="5"/>
  </si>
  <si>
    <t>(9)勤務時間数合計</t>
    <rPh sb="3" eb="5">
      <t>キンム</t>
    </rPh>
    <rPh sb="5" eb="7">
      <t>ジカン</t>
    </rPh>
    <rPh sb="7" eb="8">
      <t>スウ</t>
    </rPh>
    <rPh sb="8" eb="10">
      <t>ゴウケイ</t>
    </rPh>
    <phoneticPr fontId="5"/>
  </si>
  <si>
    <t>(10)週平均の勤務時間数</t>
    <rPh sb="4" eb="7">
      <t>シュウヘイキン</t>
    </rPh>
    <rPh sb="8" eb="10">
      <t>キンム</t>
    </rPh>
    <rPh sb="10" eb="12">
      <t>ジカン</t>
    </rPh>
    <rPh sb="12" eb="13">
      <t>スウ</t>
    </rPh>
    <phoneticPr fontId="5"/>
  </si>
  <si>
    <t>(11)兼務状況
（兼務先／兼務する職務の内容）等</t>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</si>
  <si>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</si>
  <si>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</si>
  <si>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</si>
  <si>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</si>
  <si>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第５週</t>
    <rPh sb="0" eb="1">
      <t>ダイ</t>
    </rPh>
    <rPh sb="2" eb="3">
      <t>シュウ</t>
    </rPh>
    <phoneticPr fontId="5"/>
  </si>
  <si>
    <t>※選択肢にない職種については直接入力してください</t>
    <phoneticPr fontId="80"/>
  </si>
  <si>
    <t>管理者</t>
    <rPh sb="0" eb="3">
      <t>カンリシャ</t>
    </rPh>
    <phoneticPr fontId="80"/>
  </si>
  <si>
    <t>A</t>
  </si>
  <si>
    <t>相談支援専門員（従事者）</t>
    <rPh sb="0" eb="2">
      <t>ソウダン</t>
    </rPh>
    <rPh sb="2" eb="4">
      <t>シエン</t>
    </rPh>
    <rPh sb="4" eb="7">
      <t>センモンイン</t>
    </rPh>
    <rPh sb="8" eb="10">
      <t>ジュウジ</t>
    </rPh>
    <rPh sb="10" eb="11">
      <t>シャ</t>
    </rPh>
    <phoneticPr fontId="80"/>
  </si>
  <si>
    <t>B</t>
  </si>
  <si>
    <t>従事者</t>
  </si>
  <si>
    <t>C</t>
  </si>
  <si>
    <t>D</t>
  </si>
  <si>
    <t>合計</t>
    <rPh sb="0" eb="2">
      <t>ゴウケイ</t>
    </rPh>
    <phoneticPr fontId="5"/>
  </si>
  <si>
    <t>サービス提供時間</t>
    <rPh sb="4" eb="6">
      <t>テイキョウ</t>
    </rPh>
    <rPh sb="6" eb="8">
      <t>ジカン</t>
    </rPh>
    <phoneticPr fontId="5"/>
  </si>
  <si>
    <t>＜人員基準に関する実人数集計＞</t>
    <rPh sb="1" eb="5">
      <t>ジンインキジュン</t>
    </rPh>
    <rPh sb="6" eb="7">
      <t>カン</t>
    </rPh>
    <rPh sb="9" eb="10">
      <t>ジツ</t>
    </rPh>
    <rPh sb="10" eb="12">
      <t>ニンズウ</t>
    </rPh>
    <rPh sb="12" eb="14">
      <t>シュウケイ</t>
    </rPh>
    <phoneticPr fontId="5"/>
  </si>
  <si>
    <t>管理者</t>
    <rPh sb="0" eb="2">
      <t>カンリ</t>
    </rPh>
    <rPh sb="2" eb="3">
      <t>シャ</t>
    </rPh>
    <phoneticPr fontId="5"/>
  </si>
  <si>
    <t>相談支援専門員（従事者）</t>
    <phoneticPr fontId="5"/>
  </si>
  <si>
    <t>従事者</t>
    <phoneticPr fontId="5"/>
  </si>
  <si>
    <t>専従</t>
    <rPh sb="0" eb="2">
      <t>センジュウ</t>
    </rPh>
    <phoneticPr fontId="18"/>
  </si>
  <si>
    <t>兼務</t>
    <rPh sb="0" eb="2">
      <t>ケンム</t>
    </rPh>
    <phoneticPr fontId="18"/>
  </si>
  <si>
    <t>常勤</t>
    <rPh sb="0" eb="2">
      <t>ジョウキン</t>
    </rPh>
    <phoneticPr fontId="5"/>
  </si>
  <si>
    <t>非常勤</t>
    <rPh sb="0" eb="3">
      <t>ヒジョウキン</t>
    </rPh>
    <phoneticPr fontId="5"/>
  </si>
  <si>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</si>
  <si>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7"/>
  </si>
  <si>
    <t>　(1) 「４週」・「暦月」のいずれかを選択してください。</t>
    <rPh sb="7" eb="8">
      <t>シュウ</t>
    </rPh>
    <rPh sb="11" eb="12">
      <t>レキ</t>
    </rPh>
    <rPh sb="12" eb="13">
      <t>ツキ</t>
    </rPh>
    <rPh sb="20" eb="22">
      <t>センタク</t>
    </rPh>
    <phoneticPr fontId="77"/>
  </si>
  <si>
    <t>　(2) 「予定」・「実績」のいずれかを選択してください。</t>
    <rPh sb="6" eb="8">
      <t>ヨテイ</t>
    </rPh>
    <rPh sb="11" eb="13">
      <t>ジッセキ</t>
    </rPh>
    <rPh sb="20" eb="22">
      <t>センタク</t>
    </rPh>
    <phoneticPr fontId="77"/>
  </si>
  <si>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7"/>
  </si>
  <si>
    <t>　(4) 従業者の職種を入力してください。</t>
    <rPh sb="5" eb="8">
      <t>ジュウギョウシャ</t>
    </rPh>
    <rPh sb="9" eb="11">
      <t>ショクシュ</t>
    </rPh>
    <rPh sb="12" eb="14">
      <t>ニュウリョク</t>
    </rPh>
    <phoneticPr fontId="77"/>
  </si>
  <si>
    <t xml:space="preserve"> 　　 記入の順序は、職種ごとにまとめてください。</t>
    <rPh sb="4" eb="6">
      <t>キニュウ</t>
    </rPh>
    <rPh sb="7" eb="9">
      <t>ジュンジョ</t>
    </rPh>
    <rPh sb="11" eb="13">
      <t>ショクシュ</t>
    </rPh>
    <phoneticPr fontId="77"/>
  </si>
  <si>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46"/>
  </si>
  <si>
    <t>記号</t>
    <rPh sb="0" eb="2">
      <t>キゴウ</t>
    </rPh>
    <phoneticPr fontId="77"/>
  </si>
  <si>
    <t>区分</t>
    <rPh sb="0" eb="2">
      <t>クブン</t>
    </rPh>
    <phoneticPr fontId="77"/>
  </si>
  <si>
    <t>常勤で専従</t>
    <rPh sb="0" eb="2">
      <t>ジョウキン</t>
    </rPh>
    <rPh sb="3" eb="5">
      <t>センジュウ</t>
    </rPh>
    <phoneticPr fontId="77"/>
  </si>
  <si>
    <t>常勤で兼務</t>
    <rPh sb="0" eb="2">
      <t>ジョウキン</t>
    </rPh>
    <rPh sb="3" eb="5">
      <t>ケンム</t>
    </rPh>
    <phoneticPr fontId="77"/>
  </si>
  <si>
    <t>非常勤で専従</t>
    <rPh sb="0" eb="3">
      <t>ヒジョウキン</t>
    </rPh>
    <rPh sb="4" eb="6">
      <t>センジュウ</t>
    </rPh>
    <phoneticPr fontId="77"/>
  </si>
  <si>
    <t>非常勤で兼務</t>
    <rPh sb="0" eb="3">
      <t>ヒジョウキン</t>
    </rPh>
    <rPh sb="4" eb="6">
      <t>ケンム</t>
    </rPh>
    <phoneticPr fontId="77"/>
  </si>
  <si>
    <t>（注）常勤・非常勤の区分について</t>
    <rPh sb="1" eb="2">
      <t>チュウ</t>
    </rPh>
    <rPh sb="3" eb="5">
      <t>ジョウキン</t>
    </rPh>
    <rPh sb="6" eb="9">
      <t>ヒジョウキン</t>
    </rPh>
    <rPh sb="10" eb="12">
      <t>クブン</t>
    </rPh>
    <phoneticPr fontId="7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</si>
  <si>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</si>
  <si>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7"/>
  </si>
  <si>
    <t>　(6) 従業者の保有する資格を入力してください。</t>
    <rPh sb="5" eb="8">
      <t>ジュウギョウシャ</t>
    </rPh>
    <rPh sb="9" eb="11">
      <t>ホユウ</t>
    </rPh>
    <rPh sb="13" eb="15">
      <t>シカク</t>
    </rPh>
    <rPh sb="16" eb="18">
      <t>ニュウリョク</t>
    </rPh>
    <phoneticPr fontId="77"/>
  </si>
  <si>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</si>
  <si>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7"/>
  </si>
  <si>
    <t>　(7) 従業者の氏名を記入してください。</t>
    <rPh sb="5" eb="8">
      <t>ジュウギョウシャ</t>
    </rPh>
    <rPh sb="9" eb="11">
      <t>シメイ</t>
    </rPh>
    <rPh sb="12" eb="14">
      <t>キニュウ</t>
    </rPh>
    <phoneticPr fontId="77"/>
  </si>
  <si>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7"/>
  </si>
  <si>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</si>
  <si>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5"/>
  </si>
  <si>
    <t>※指定基準の確認に際しては、４週分の入力で差し支えありません。</t>
    <rPh sb="1" eb="5">
      <t>シテイキジュン</t>
    </rPh>
    <rPh sb="15" eb="17">
      <t>シュウブン</t>
    </rPh>
    <rPh sb="18" eb="20">
      <t>ニュウリョク</t>
    </rPh>
    <rPh sb="21" eb="22">
      <t>サ</t>
    </rPh>
    <rPh sb="23" eb="24">
      <t>ツカ</t>
    </rPh>
    <phoneticPr fontId="5"/>
  </si>
  <si>
    <t>　(10) 従業者ごとに、合計勤務時間数を入力してください。</t>
    <rPh sb="6" eb="9">
      <t>ジュウギョウシャ</t>
    </rPh>
    <rPh sb="13" eb="15">
      <t>ゴウケイ</t>
    </rPh>
    <rPh sb="15" eb="17">
      <t>キンム</t>
    </rPh>
    <rPh sb="17" eb="20">
      <t>ジカンスウ</t>
    </rPh>
    <rPh sb="21" eb="23">
      <t>ニュウリョク</t>
    </rPh>
    <phoneticPr fontId="77"/>
  </si>
  <si>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7"/>
  </si>
  <si>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7"/>
  </si>
  <si>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</si>
  <si>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7"/>
  </si>
  <si>
    <t>　　　 その他、特記事項欄としてもご活用ください。</t>
    <rPh sb="6" eb="7">
      <t>タ</t>
    </rPh>
    <rPh sb="8" eb="10">
      <t>トッキ</t>
    </rPh>
    <rPh sb="10" eb="12">
      <t>ジコウ</t>
    </rPh>
    <rPh sb="12" eb="13">
      <t>ラン</t>
    </rPh>
    <rPh sb="18" eb="20">
      <t>カツヨウ</t>
    </rPh>
    <phoneticPr fontId="46"/>
  </si>
  <si>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5"/>
  </si>
  <si>
    <t xml:space="preserve"> （14) 必要項目を満たしていれば、各事業所で使用するシフト表等をもって代替書類として差し支えありません。</t>
    <phoneticPr fontId="5"/>
  </si>
  <si>
    <t>一般相談支援事業</t>
    <rPh sb="0" eb="2">
      <t>イッパン</t>
    </rPh>
    <rPh sb="2" eb="4">
      <t>ソウダン</t>
    </rPh>
    <rPh sb="4" eb="6">
      <t>シエン</t>
    </rPh>
    <rPh sb="6" eb="8">
      <t>ジギョウ</t>
    </rPh>
    <phoneticPr fontId="80"/>
  </si>
  <si>
    <t/>
  </si>
  <si>
    <t>都庁　一郎</t>
    <rPh sb="0" eb="2">
      <t>トチョウ</t>
    </rPh>
    <rPh sb="3" eb="5">
      <t>イチロウ</t>
    </rPh>
    <phoneticPr fontId="5"/>
  </si>
  <si>
    <t>計画相談支援事業所（管理者）</t>
    <rPh sb="0" eb="2">
      <t>ケイカク</t>
    </rPh>
    <rPh sb="2" eb="4">
      <t>ソウダン</t>
    </rPh>
    <rPh sb="4" eb="6">
      <t>シエン</t>
    </rPh>
    <rPh sb="6" eb="8">
      <t>ジギョウ</t>
    </rPh>
    <rPh sb="8" eb="9">
      <t>ショ</t>
    </rPh>
    <rPh sb="10" eb="13">
      <t>カンリシャ</t>
    </rPh>
    <phoneticPr fontId="5"/>
  </si>
  <si>
    <t>精神保健福祉士</t>
    <rPh sb="0" eb="2">
      <t>セイシン</t>
    </rPh>
    <rPh sb="2" eb="4">
      <t>ホケン</t>
    </rPh>
    <rPh sb="4" eb="7">
      <t>フクシシ</t>
    </rPh>
    <phoneticPr fontId="5"/>
  </si>
  <si>
    <t>同事業所（相談支援専門員）</t>
    <rPh sb="0" eb="1">
      <t>ドウ</t>
    </rPh>
    <rPh sb="1" eb="3">
      <t>ジギョウ</t>
    </rPh>
    <rPh sb="3" eb="4">
      <t>ショ</t>
    </rPh>
    <rPh sb="5" eb="7">
      <t>ソウダン</t>
    </rPh>
    <rPh sb="7" eb="9">
      <t>シエン</t>
    </rPh>
    <rPh sb="9" eb="12">
      <t>センモンイン</t>
    </rPh>
    <phoneticPr fontId="5"/>
  </si>
  <si>
    <t>都庁　二郎</t>
    <rPh sb="0" eb="2">
      <t>トチョウ</t>
    </rPh>
    <rPh sb="3" eb="5">
      <t>ジロウ</t>
    </rPh>
    <phoneticPr fontId="5"/>
  </si>
  <si>
    <t>計画相談支援事業所（従事者）</t>
    <rPh sb="0" eb="2">
      <t>ケイカク</t>
    </rPh>
    <rPh sb="2" eb="4">
      <t>ソウダン</t>
    </rPh>
    <rPh sb="4" eb="6">
      <t>シエン</t>
    </rPh>
    <rPh sb="6" eb="8">
      <t>ジギョウ</t>
    </rPh>
    <rPh sb="8" eb="9">
      <t>ショ</t>
    </rPh>
    <rPh sb="10" eb="13">
      <t>ジュウジシャ</t>
    </rPh>
    <phoneticPr fontId="5"/>
  </si>
  <si>
    <t>C</t>
    <phoneticPr fontId="5"/>
  </si>
  <si>
    <t>都庁　三郎</t>
    <rPh sb="0" eb="2">
      <t>トチョウ</t>
    </rPh>
    <rPh sb="3" eb="5">
      <t>サブロウ</t>
    </rPh>
    <phoneticPr fontId="5"/>
  </si>
  <si>
    <t>-</t>
  </si>
  <si>
    <t>(標準様式１)</t>
    <rPh sb="1" eb="3">
      <t>ヒョウジュン</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</si>
  <si>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</si>
  <si>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事業所名</t>
    <rPh sb="0" eb="3">
      <t>ジギョウショ</t>
    </rPh>
    <rPh sb="3" eb="4">
      <t>メイ</t>
    </rPh>
    <phoneticPr fontId="5"/>
  </si>
  <si>
    <t>指定障害福祉サービス等の種類</t>
    <rPh sb="0" eb="2">
      <t>シテイ</t>
    </rPh>
    <rPh sb="2" eb="4">
      <t>ショウガイ</t>
    </rPh>
    <rPh sb="4" eb="6">
      <t>フクシ</t>
    </rPh>
    <rPh sb="10" eb="11">
      <t>ナド</t>
    </rPh>
    <rPh sb="12" eb="14">
      <t>シュルイ</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</si>
  <si>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</si>
  <si>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</si>
  <si>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</si>
  <si>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</si>
  <si>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　　有り　　・　　無し　　)</t>
    <rPh sb="3" eb="4">
      <t>ア</t>
    </rPh>
    <rPh sb="10" eb="11">
      <t>ナ</t>
    </rPh>
    <phoneticPr fontId="1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</si>
  <si>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</si>
  <si>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</si>
  <si>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(標準様式２)</t>
    <rPh sb="1" eb="3">
      <t>ヒョウジュン</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</si>
  <si>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</si>
  <si>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</si>
  <si>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</si>
  <si>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</si>
  <si>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</si>
  <si>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</si>
  <si>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(標準様式３)</t>
    <rPh sb="1" eb="3">
      <t>ヒョウジュン</t>
    </rPh>
    <rPh sb="3" eb="5">
      <t>ヨウシキ</t>
    </rPh>
    <phoneticPr fontId="5"/>
  </si>
  <si>
    <t>誓　約　書</t>
    <phoneticPr fontId="5"/>
  </si>
  <si>
    <t>日</t>
    <rPh sb="0" eb="1">
      <t>ニチ</t>
    </rPh>
    <phoneticPr fontId="5"/>
  </si>
  <si>
    <t>知事    殿</t>
    <phoneticPr fontId="5"/>
  </si>
  <si>
    <t xml:space="preserve">申請者    </t>
    <phoneticPr fontId="5"/>
  </si>
  <si>
    <t>（名称）</t>
    <rPh sb="1" eb="3">
      <t>メイショウ</t>
    </rPh>
    <phoneticPr fontId="5"/>
  </si>
  <si>
    <t>（代表者の職名・氏名）</t>
    <rPh sb="1" eb="4">
      <t>ダイヒョウシャ</t>
    </rPh>
    <rPh sb="5" eb="7">
      <t>ショクメイ</t>
    </rPh>
    <rPh sb="8" eb="10">
      <t>シメイ</t>
    </rPh>
    <phoneticPr fontId="5"/>
  </si>
  <si>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5"/>
  </si>
  <si>
    <t>別紙①：　障害福祉サービス事業者向け</t>
    <rPh sb="0" eb="2">
      <t>ベッシ</t>
    </rPh>
    <rPh sb="5" eb="7">
      <t>ショウガイ</t>
    </rPh>
    <rPh sb="7" eb="9">
      <t>フクシ</t>
    </rPh>
    <rPh sb="13" eb="16">
      <t>ジギョウシャ</t>
    </rPh>
    <rPh sb="16" eb="17">
      <t>ム</t>
    </rPh>
    <phoneticPr fontId="5"/>
  </si>
  <si>
    <t>別紙②：　障害者支援施設向け</t>
    <rPh sb="0" eb="2">
      <t>ベッシ</t>
    </rPh>
    <rPh sb="5" eb="8">
      <t>ショウガイシャ</t>
    </rPh>
    <rPh sb="8" eb="10">
      <t>シエン</t>
    </rPh>
    <rPh sb="12" eb="13">
      <t>ム</t>
    </rPh>
    <phoneticPr fontId="5"/>
  </si>
  <si>
    <t>別紙③：　一般相談支援事業者向け</t>
    <rPh sb="0" eb="2">
      <t>ベッシ</t>
    </rPh>
    <rPh sb="5" eb="7">
      <t>イッパン</t>
    </rPh>
    <rPh sb="7" eb="9">
      <t>ソウダン</t>
    </rPh>
    <rPh sb="9" eb="11">
      <t>シエン</t>
    </rPh>
    <rPh sb="11" eb="14">
      <t>ジギョウシャ</t>
    </rPh>
    <rPh sb="14" eb="15">
      <t>ム</t>
    </rPh>
    <phoneticPr fontId="5"/>
  </si>
  <si>
    <t>別紙④：　特定相談支援事業者向け</t>
    <rPh sb="0" eb="2">
      <t>ベッシ</t>
    </rPh>
    <rPh sb="5" eb="7">
      <t>トクテイ</t>
    </rPh>
    <rPh sb="7" eb="9">
      <t>ソウダン</t>
    </rPh>
    <rPh sb="9" eb="11">
      <t>シエン</t>
    </rPh>
    <rPh sb="11" eb="14">
      <t>ジギョウシャ</t>
    </rPh>
    <rPh sb="14" eb="15">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</si>
  <si>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</si>
  <si>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</si>
  <si>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</si>
  <si>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注　該当する種別に○を付けてください。</t>
    <rPh sb="0" eb="1">
      <t>チュウ</t>
    </rPh>
    <rPh sb="2" eb="4">
      <t>ガイトウ</t>
    </rPh>
    <rPh sb="6" eb="8">
      <t>シュベツ</t>
    </rPh>
    <rPh sb="11" eb="12">
      <t>ツ</t>
    </rPh>
    <phoneticPr fontId="5"/>
  </si>
  <si>
    <t>（別紙③：　一般相談支援事業者向け）</t>
    <rPh sb="1" eb="3">
      <t>ベッシ</t>
    </rPh>
    <rPh sb="6" eb="8">
      <t>イッパン</t>
    </rPh>
    <rPh sb="8" eb="10">
      <t>ソウダン</t>
    </rPh>
    <rPh sb="10" eb="12">
      <t>シエン</t>
    </rPh>
    <rPh sb="12" eb="15">
      <t>ジギョウシャ</t>
    </rPh>
    <rPh sb="15" eb="16">
      <t>ム</t>
    </rPh>
    <phoneticPr fontId="4"/>
  </si>
  <si>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4"/>
  </si>
  <si>
    <t>一</t>
    <rPh sb="0" eb="1">
      <t>イチ</t>
    </rPh>
    <phoneticPr fontId="5"/>
  </si>
  <si>
    <t>申請者が法人でないとき。</t>
    <rPh sb="4" eb="6">
      <t>ホウジン</t>
    </rPh>
    <phoneticPr fontId="5"/>
  </si>
  <si>
    <t>二</t>
    <rPh sb="0" eb="1">
      <t>ニ</t>
    </rPh>
    <phoneticPr fontId="5"/>
  </si>
  <si>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5"/>
  </si>
  <si>
    <t>三</t>
    <rPh sb="0" eb="1">
      <t>サン</t>
    </rPh>
    <phoneticPr fontId="5"/>
  </si>
  <si>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5"/>
  </si>
  <si>
    <t>五</t>
    <rPh sb="0" eb="1">
      <t>ゴ</t>
    </rPh>
    <phoneticPr fontId="5"/>
  </si>
  <si>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5"/>
  </si>
  <si>
    <t>五の二</t>
    <rPh sb="0" eb="1">
      <t>ゴ</t>
    </rPh>
    <rPh sb="2" eb="3">
      <t>ニ</t>
    </rPh>
    <phoneticPr fontId="5"/>
  </si>
  <si>
    <t>申請者が、労働に関する法律の規定であって政令で定めるものにより罰金の刑に処せられ、その執行を終わり、又は執行を受けることがなくなるまでの者であるとき。</t>
    <phoneticPr fontId="5"/>
  </si>
  <si>
    <t>六</t>
    <rPh sb="0" eb="1">
      <t>ロク</t>
    </rPh>
    <phoneticPr fontId="5"/>
  </si>
  <si>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5"/>
  </si>
  <si>
    <t>七</t>
    <rPh sb="0" eb="1">
      <t>ナナ</t>
    </rPh>
    <phoneticPr fontId="5"/>
  </si>
  <si>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5"/>
  </si>
  <si>
    <t>八</t>
    <rPh sb="0" eb="1">
      <t>ハチ</t>
    </rPh>
    <phoneticPr fontId="5"/>
  </si>
  <si>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</si>
  <si>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九</t>
    <rPh sb="0" eb="1">
      <t>キュウ</t>
    </rPh>
    <phoneticPr fontId="5"/>
  </si>
  <si>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</si>
  <si>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十一</t>
    <rPh sb="0" eb="1">
      <t>ジュウ</t>
    </rPh>
    <rPh sb="1" eb="2">
      <t>イチ</t>
    </rPh>
    <phoneticPr fontId="5"/>
  </si>
  <si>
    <t>申請者が、指定の申請前五年以内に相談支援に関し不正又は著しく不当な行為をした者であるとき。</t>
    <rPh sb="16" eb="18">
      <t>ソウダン</t>
    </rPh>
    <rPh sb="18" eb="20">
      <t>シエン</t>
    </rPh>
    <phoneticPr fontId="5"/>
  </si>
  <si>
    <t>十二</t>
    <rPh sb="0" eb="1">
      <t>ジュウ</t>
    </rPh>
    <rPh sb="1" eb="2">
      <t>ニ</t>
    </rPh>
    <phoneticPr fontId="5"/>
  </si>
  <si>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5"/>
  </si>
  <si>
    <t>名</t>
    <rPh sb="0" eb="1">
      <t>メイ</t>
    </rPh>
    <phoneticPr fontId="5"/>
  </si>
  <si>
    <t>（別紙１ー１）</t>
    <rPh sb="1" eb="3">
      <t>ベッシ</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</si>
  <si>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</si>
  <si>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提供サービス</t>
    <rPh sb="0" eb="2">
      <t>テイキョウ</t>
    </rPh>
    <phoneticPr fontId="5"/>
  </si>
  <si>
    <t>定員数</t>
    <rPh sb="0" eb="2">
      <t>テイイン</t>
    </rPh>
    <rPh sb="2" eb="3">
      <t>スウ</t>
    </rPh>
    <phoneticPr fontId="5"/>
  </si>
  <si>
    <t>定員規模</t>
    <rPh sb="0" eb="2">
      <t>テイイン</t>
    </rPh>
    <rPh sb="2" eb="4">
      <t>キボ</t>
    </rPh>
    <phoneticPr fontId="5"/>
  </si>
  <si>
    <t>多機能型等
　　定員区分（※1）</t>
    <rPh sb="0" eb="3">
      <t>タキノウ</t>
    </rPh>
    <rPh sb="3" eb="4">
      <t>ガタ</t>
    </rPh>
    <rPh sb="4" eb="5">
      <t>トウ</t>
    </rPh>
    <rPh sb="8" eb="10">
      <t>テイイン</t>
    </rPh>
    <rPh sb="10" eb="12">
      <t>クブン</t>
    </rPh>
    <phoneticPr fontId="5"/>
  </si>
  <si>
    <t>人員配置区分
（※2）</t>
    <rPh sb="0" eb="2">
      <t>ジンイン</t>
    </rPh>
    <rPh sb="2" eb="4">
      <t>ハイチ</t>
    </rPh>
    <rPh sb="4" eb="6">
      <t>クブン</t>
    </rPh>
    <phoneticPr fontId="5"/>
  </si>
  <si>
    <t>その他該当する体制等</t>
    <rPh sb="2" eb="3">
      <t>タ</t>
    </rPh>
    <rPh sb="3" eb="5">
      <t>ガイトウ</t>
    </rPh>
    <rPh sb="7" eb="9">
      <t>タイセイ</t>
    </rPh>
    <rPh sb="9" eb="10">
      <t>トウ</t>
    </rPh>
    <phoneticPr fontId="5"/>
  </si>
  <si>
    <t>適用開始日</t>
    <rPh sb="0" eb="2">
      <t>テキヨウ</t>
    </rPh>
    <rPh sb="2" eb="5">
      <t>カイシビ</t>
    </rPh>
    <phoneticPr fontId="5"/>
  </si>
  <si>
    <t>各サービス共通</t>
    <rPh sb="0" eb="1">
      <t>カク</t>
    </rPh>
    <rPh sb="5" eb="7">
      <t>キョウツウ</t>
    </rPh>
    <phoneticPr fontId="5"/>
  </si>
  <si>
    <t>地域区分</t>
    <rPh sb="0" eb="2">
      <t>チイキ</t>
    </rPh>
    <rPh sb="2" eb="4">
      <t>クブン</t>
    </rPh>
    <phoneticPr fontId="5"/>
  </si>
  <si>
    <t>　　１．一級地　２．二級地　３．三級地　４．四級地　５．五級地  　
　　６．六級地　７．七級地　２０．その他</t>
    <rPh sb="45" eb="46">
      <t>ナナ</t>
    </rPh>
    <rPh sb="46" eb="47">
      <t>キュウ</t>
    </rPh>
    <rPh sb="47" eb="48">
      <t>チ</t>
    </rPh>
    <phoneticPr fontId="5"/>
  </si>
  <si>
    <t>地域相談支援</t>
    <rPh sb="0" eb="2">
      <t>チイキ</t>
    </rPh>
    <rPh sb="2" eb="4">
      <t>ソウダン</t>
    </rPh>
    <rPh sb="4" eb="6">
      <t>シエン</t>
    </rPh>
    <phoneticPr fontId="5"/>
  </si>
  <si>
    <t>地域移行支援</t>
    <rPh sb="0" eb="2">
      <t>チイキ</t>
    </rPh>
    <rPh sb="2" eb="4">
      <t>イコウ</t>
    </rPh>
    <rPh sb="4" eb="6">
      <t>シエン</t>
    </rPh>
    <phoneticPr fontId="5"/>
  </si>
  <si>
    <t>施設区分</t>
    <rPh sb="0" eb="2">
      <t>シセツ</t>
    </rPh>
    <rPh sb="2" eb="4">
      <t>クブン</t>
    </rPh>
    <phoneticPr fontId="5"/>
  </si>
  <si>
    <t>　１．Ⅱ　　２．Ⅲ　　３．Ⅰ</t>
    <phoneticPr fontId="5"/>
  </si>
  <si>
    <t>「施設区分」については、該当する地域移行支援サービス費の区分を記載してください。</t>
    <rPh sb="12" eb="14">
      <t>ガイトウ</t>
    </rPh>
    <rPh sb="16" eb="18">
      <t>チイキ</t>
    </rPh>
    <phoneticPr fontId="4"/>
  </si>
  <si>
    <t>虐待防止措置未実施</t>
    <rPh sb="0" eb="2">
      <t>ギャクタイ</t>
    </rPh>
    <rPh sb="2" eb="4">
      <t>ボウシ</t>
    </rPh>
    <rPh sb="4" eb="6">
      <t>ソチ</t>
    </rPh>
    <rPh sb="6" eb="7">
      <t>ミ</t>
    </rPh>
    <rPh sb="7" eb="9">
      <t>ジッシ</t>
    </rPh>
    <phoneticPr fontId="5"/>
  </si>
  <si>
    <t>　１．なし　　２．あり</t>
    <phoneticPr fontId="5"/>
  </si>
  <si>
    <t>「虐待防止措置未実施」については、障害者総合支援法に基づく指定地域相談支援の事業の人員及び運営に関する基準第36条の２第１号から第３号に規定する基準を満たしていない場合に、「２．あり」と記載してください。</t>
    <rPh sb="17" eb="20">
      <t>ショウガイシャ</t>
    </rPh>
    <rPh sb="20" eb="22">
      <t>ソウゴウ</t>
    </rPh>
    <rPh sb="22" eb="24">
      <t>シエン</t>
    </rPh>
    <phoneticPr fontId="4"/>
  </si>
  <si>
    <t>業務継続計画未策定</t>
    <phoneticPr fontId="5"/>
  </si>
  <si>
    <t>「業務継続計画未策定」については、指定地域相談支援基準第28条の２第1項に規定する基準を満たしていない場合に、「２．あり」と記載してください。</t>
    <phoneticPr fontId="4"/>
  </si>
  <si>
    <t>情報公表未報告</t>
    <phoneticPr fontId="5"/>
  </si>
  <si>
    <t>「情報公表未報告」については、障害者総合支援法第76条の３第１項の規定に基づく情報公表対象サービス等情報に係る報告を行っていない場合は、「２．あり」と記載してください。</t>
    <phoneticPr fontId="4"/>
  </si>
  <si>
    <t>居住支援連携体制</t>
    <phoneticPr fontId="15"/>
  </si>
  <si>
    <t>　１．非該当　　２．該当</t>
    <rPh sb="3" eb="6">
      <t>ヒガイトウ</t>
    </rPh>
    <rPh sb="10" eb="12">
      <t>ガイトウ</t>
    </rPh>
    <phoneticPr fontId="5"/>
  </si>
  <si>
    <t>「居住支援連携体制」については、障害者総合支援法に基づく指定地域相談支援に要する費用の額の算定に関する基準に基づき厚生労働大臣が定める基準第６号に該当する場合に、「２．該当」と記載の上、（別紙55）「居住支援連携体制加算に関する届出書」を添付してください。</t>
    <rPh sb="16" eb="19">
      <t>ショウガイシャ</t>
    </rPh>
    <rPh sb="19" eb="21">
      <t>ソウゴウ</t>
    </rPh>
    <rPh sb="21" eb="23">
      <t>シエン</t>
    </rPh>
    <rPh sb="91" eb="92">
      <t>ウエ</t>
    </rPh>
    <phoneticPr fontId="4"/>
  </si>
  <si>
    <t>ピアサポート体制</t>
    <phoneticPr fontId="15"/>
  </si>
  <si>
    <t>「ピアサポート体制」については、大臣基準第３号に該当する場合に、「２．あり」と記載の上、（別紙25）「ピアサポート体制加算に関する届出書」を添付してください。</t>
    <rPh sb="42" eb="43">
      <t>ウエ</t>
    </rPh>
    <phoneticPr fontId="4"/>
  </si>
  <si>
    <t>地域生活支援拠点等</t>
    <rPh sb="6" eb="8">
      <t>キョテン</t>
    </rPh>
    <rPh sb="8" eb="9">
      <t>トウ</t>
    </rPh>
    <phoneticPr fontId="5"/>
  </si>
  <si>
    <t>「地域生活支援拠点等」については、大臣基準第４号又は第５号に該当する場合に、「２．該当」と記載の上、（別紙47）「地域生活支援拠点等に関連する加算の届出」を添付してください。</t>
    <rPh sb="48" eb="49">
      <t>ウエ</t>
    </rPh>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</si>
  <si>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5"/>
  </si>
  <si>
    <t>「地域生活支援拠点等機能強化体制」については、大臣基準第２号の２に該当する場合に、「２．あり」と記載の上、（別紙36）「地域生活支援拠点等機能強化加算に関する届出書」を添付してください。</t>
    <rPh sb="51" eb="52">
      <t>ウエ</t>
    </rPh>
    <phoneticPr fontId="4"/>
  </si>
  <si>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5"/>
  </si>
  <si>
    <t>地域定着支援</t>
    <rPh sb="0" eb="2">
      <t>チイキ</t>
    </rPh>
    <rPh sb="2" eb="4">
      <t>テイチャク</t>
    </rPh>
    <rPh sb="4" eb="6">
      <t>シエン</t>
    </rPh>
    <phoneticPr fontId="5"/>
  </si>
  <si>
    <t>※１</t>
    <phoneticPr fontId="5"/>
  </si>
  <si>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5"/>
  </si>
  <si>
    <t>※２</t>
    <phoneticPr fontId="5"/>
  </si>
  <si>
    <t>「人員配置区分」欄には、報酬算定上の区分を設定する。</t>
    <rPh sb="21" eb="23">
      <t>セッテイ</t>
    </rPh>
    <phoneticPr fontId="5"/>
  </si>
  <si>
    <t>※３</t>
    <phoneticPr fontId="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</si>
  <si>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5"/>
  </si>
  <si>
    <t>※４</t>
    <phoneticPr fontId="5"/>
  </si>
  <si>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5"/>
  </si>
  <si>
    <t>※５</t>
    <phoneticPr fontId="5"/>
  </si>
  <si>
    <t>「共生型サービス対象区分」欄が「２．該当」の場合に設定する。</t>
    <rPh sb="13" eb="14">
      <t>ラン</t>
    </rPh>
    <rPh sb="18" eb="20">
      <t>ガイトウ</t>
    </rPh>
    <rPh sb="22" eb="24">
      <t>バアイ</t>
    </rPh>
    <rPh sb="25" eb="27">
      <t>セッテイ</t>
    </rPh>
    <phoneticPr fontId="5"/>
  </si>
  <si>
    <t>※６</t>
    <phoneticPr fontId="5"/>
  </si>
  <si>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5"/>
  </si>
  <si>
    <t>※７</t>
    <phoneticPr fontId="5"/>
  </si>
  <si>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5"/>
  </si>
  <si>
    <t>※８</t>
    <phoneticPr fontId="5"/>
  </si>
  <si>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5"/>
  </si>
  <si>
    <t>※９</t>
    <phoneticPr fontId="5"/>
  </si>
  <si>
    <t>居宅介護について、「特定事業所（経過措置）」欄は、特定事業所が「２．Ⅰ」、「４．Ⅲ」、「５．Ⅳ」の場合に設定する。</t>
    <rPh sb="0" eb="2">
      <t>キョタク</t>
    </rPh>
    <rPh sb="2" eb="4">
      <t>カイゴ</t>
    </rPh>
    <phoneticPr fontId="15"/>
  </si>
  <si>
    <t>行動援護について、「特定事業所（経過措置）」欄は、特定事業所が「２．Ⅰ」、「３．Ⅱ」、「４．Ⅲ」、「５．Ⅳ」の場合に設定する。</t>
    <rPh sb="0" eb="2">
      <t>コウドウ</t>
    </rPh>
    <rPh sb="2" eb="4">
      <t>エンゴ</t>
    </rPh>
    <phoneticPr fontId="15"/>
  </si>
  <si>
    <t>※１１</t>
    <phoneticPr fontId="5"/>
  </si>
  <si>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5"/>
  </si>
  <si>
    <t>※１２</t>
    <phoneticPr fontId="5"/>
  </si>
  <si>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5"/>
  </si>
  <si>
    <t>※１３</t>
    <phoneticPr fontId="5"/>
  </si>
  <si>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5"/>
  </si>
  <si>
    <t>※１４</t>
    <phoneticPr fontId="5"/>
  </si>
  <si>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5"/>
  </si>
  <si>
    <t>※１６</t>
    <phoneticPr fontId="4"/>
  </si>
  <si>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4"/>
  </si>
  <si>
    <t>※１９</t>
    <phoneticPr fontId="4"/>
  </si>
  <si>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4"/>
  </si>
  <si>
    <t>令和　　年　　月　　日</t>
    <rPh sb="0" eb="2">
      <t>レイワ</t>
    </rPh>
    <rPh sb="4" eb="5">
      <t>ネン</t>
    </rPh>
    <rPh sb="7" eb="8">
      <t>ガツ</t>
    </rPh>
    <rPh sb="10" eb="11">
      <t>ニチ</t>
    </rPh>
    <phoneticPr fontId="5"/>
  </si>
  <si>
    <t>地域移行支援サービス費に係る届出書</t>
    <rPh sb="0" eb="2">
      <t>チイキ</t>
    </rPh>
    <rPh sb="2" eb="4">
      <t>イコウ</t>
    </rPh>
    <rPh sb="4" eb="6">
      <t>シエン</t>
    </rPh>
    <rPh sb="10" eb="11">
      <t>ヒ</t>
    </rPh>
    <rPh sb="12" eb="13">
      <t>カカ</t>
    </rPh>
    <rPh sb="14" eb="16">
      <t>トドケデ</t>
    </rPh>
    <rPh sb="16" eb="17">
      <t>ショ</t>
    </rPh>
    <phoneticPr fontId="5"/>
  </si>
  <si>
    <t>事業所・施設の名称</t>
    <rPh sb="0" eb="3">
      <t>ジギョウショ</t>
    </rPh>
    <rPh sb="4" eb="6">
      <t>シセツ</t>
    </rPh>
    <rPh sb="7" eb="9">
      <t>メイショウ</t>
    </rPh>
    <phoneticPr fontId="5"/>
  </si>
  <si>
    <t xml:space="preserve">   １　異動区分</t>
    <rPh sb="5" eb="7">
      <t>イドウ</t>
    </rPh>
    <rPh sb="7" eb="9">
      <t>クブン</t>
    </rPh>
    <phoneticPr fontId="5"/>
  </si>
  <si>
    <t>①　新規　　　　　　　　②　変更　　　　　　　　③　終了</t>
    <rPh sb="2" eb="4">
      <t>シンキ</t>
    </rPh>
    <rPh sb="14" eb="16">
      <t>ヘンコウ</t>
    </rPh>
    <rPh sb="26" eb="28">
      <t>シュウリョウ</t>
    </rPh>
    <phoneticPr fontId="5"/>
  </si>
  <si>
    <t xml:space="preserve">   ２　施設区分（変更後）</t>
    <rPh sb="5" eb="7">
      <t>シセツ</t>
    </rPh>
    <rPh sb="7" eb="9">
      <t>クブン</t>
    </rPh>
    <rPh sb="10" eb="12">
      <t>ヘンコウ</t>
    </rPh>
    <rPh sb="12" eb="13">
      <t>ゴ</t>
    </rPh>
    <phoneticPr fontId="5"/>
  </si>
  <si>
    <t>①　地域移行支援サービス費（Ⅱ）　②　地域移行支援サービス費（Ⅲ）　③　地域移行支援サービス費（Ⅰ）</t>
    <rPh sb="2" eb="4">
      <t>チイキ</t>
    </rPh>
    <rPh sb="4" eb="6">
      <t>イコウ</t>
    </rPh>
    <rPh sb="6" eb="8">
      <t>シエン</t>
    </rPh>
    <rPh sb="12" eb="13">
      <t>ヒ</t>
    </rPh>
    <rPh sb="19" eb="21">
      <t>チイキ</t>
    </rPh>
    <rPh sb="21" eb="23">
      <t>イコウ</t>
    </rPh>
    <rPh sb="23" eb="25">
      <t>シエン</t>
    </rPh>
    <rPh sb="29" eb="30">
      <t>ヒ</t>
    </rPh>
    <rPh sb="36" eb="38">
      <t>チイキ</t>
    </rPh>
    <rPh sb="38" eb="40">
      <t>イコウ</t>
    </rPh>
    <rPh sb="40" eb="42">
      <t>シエン</t>
    </rPh>
    <rPh sb="46" eb="47">
      <t>ヒ</t>
    </rPh>
    <phoneticPr fontId="5"/>
  </si>
  <si>
    <t>　 ３　有資格者の配置</t>
    <rPh sb="4" eb="8">
      <t>ユウシカクシャ</t>
    </rPh>
    <rPh sb="9" eb="11">
      <t>ハイチ</t>
    </rPh>
    <phoneticPr fontId="5"/>
  </si>
  <si>
    <t>　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5"/>
  </si>
  <si>
    <t>有・無</t>
    <rPh sb="0" eb="1">
      <t>ア</t>
    </rPh>
    <rPh sb="2" eb="3">
      <t>ナ</t>
    </rPh>
    <phoneticPr fontId="5"/>
  </si>
  <si>
    <t>　 ４　地域移行の実績</t>
    <rPh sb="4" eb="6">
      <t>チイキ</t>
    </rPh>
    <rPh sb="6" eb="8">
      <t>イコウ</t>
    </rPh>
    <rPh sb="9" eb="11">
      <t>ジッセキ</t>
    </rPh>
    <phoneticPr fontId="5"/>
  </si>
  <si>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人</t>
    <rPh sb="111" eb="114">
      <t>ゼンネンド</t>
    </rPh>
    <rPh sb="115" eb="119">
      <t>チイキセイカツ</t>
    </rPh>
    <rPh sb="120" eb="122">
      <t>イコウ</t>
    </rPh>
    <rPh sb="124" eb="125">
      <t>シャ</t>
    </rPh>
    <rPh sb="126" eb="128">
      <t>ニンズウ</t>
    </rPh>
    <rPh sb="138" eb="139">
      <t>ニン</t>
    </rPh>
    <phoneticPr fontId="5"/>
  </si>
  <si>
    <t>　 ５　関係機関との連携</t>
    <rPh sb="4" eb="6">
      <t>カンケイ</t>
    </rPh>
    <rPh sb="6" eb="8">
      <t>キカン</t>
    </rPh>
    <rPh sb="10" eb="12">
      <t>レンケイ</t>
    </rPh>
    <phoneticPr fontId="5"/>
  </si>
  <si>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Ph sb="171" eb="173">
      <t>カンケイ</t>
    </rPh>
    <rPh sb="173" eb="175">
      <t>キカン</t>
    </rPh>
    <rPh sb="177" eb="179">
      <t>レンケイ</t>
    </rPh>
    <rPh sb="180" eb="182">
      <t>ジョウキョウ</t>
    </rPh>
    <rPh sb="182" eb="183">
      <t>トウ</t>
    </rPh>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</si>
  <si>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</si>
  <si>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２　「これらに準ずる者」とは、「精神障害関係従事者養成研修事業について」（平成26年３月31日付け障発
　　 　0331第５号厚生労働省社会・援護局障害保健福祉部長通知）の精神障害者地域移行・地域定着支援関係者
　　 　研修の修了者である相談支援専門員をいう。</t>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49" eb="50">
      <t>ツ</t>
    </rPh>
    <phoneticPr fontId="5"/>
  </si>
  <si>
    <t>　　３　該当する資格を証する書類の写しを添付してください。研修の修了者であることをもって該当する資格に
　　　 準ずる者とする相談支援専門員については、研修を修了した旨を証する書類を添付してください。</t>
    <rPh sb="4" eb="6">
      <t>ガイトウ</t>
    </rPh>
    <rPh sb="8" eb="10">
      <t>シカク</t>
    </rPh>
    <rPh sb="11" eb="12">
      <t>ショウ</t>
    </rPh>
    <rPh sb="14" eb="16">
      <t>ショルイ</t>
    </rPh>
    <rPh sb="17" eb="18">
      <t>ウツ</t>
    </rPh>
    <rPh sb="20" eb="22">
      <t>テンプ</t>
    </rPh>
    <rPh sb="44" eb="46">
      <t>ガイトウ</t>
    </rPh>
    <rPh sb="48" eb="50">
      <t>シカク</t>
    </rPh>
    <rPh sb="56" eb="57">
      <t>ジュン</t>
    </rPh>
    <rPh sb="59" eb="60">
      <t>シャ</t>
    </rPh>
    <rPh sb="63" eb="65">
      <t>ソウダン</t>
    </rPh>
    <rPh sb="65" eb="67">
      <t>シエン</t>
    </rPh>
    <rPh sb="67" eb="70">
      <t>センモンイン</t>
    </rPh>
    <rPh sb="76" eb="78">
      <t>ケンシュウ</t>
    </rPh>
    <rPh sb="79" eb="81">
      <t>シュウリョウ</t>
    </rPh>
    <rPh sb="83" eb="84">
      <t>ムネ</t>
    </rPh>
    <rPh sb="85" eb="86">
      <t>ショウ</t>
    </rPh>
    <rPh sb="88" eb="90">
      <t>ショルイ</t>
    </rPh>
    <rPh sb="91" eb="93">
      <t>テンプ</t>
    </rPh>
    <phoneticPr fontId="5"/>
  </si>
  <si>
    <t>　　４　関係機関との連携については、その状況等を具体的に記載してください。</t>
    <rPh sb="4" eb="6">
      <t>カンケイ</t>
    </rPh>
    <rPh sb="6" eb="8">
      <t>キカン</t>
    </rPh>
    <rPh sb="10" eb="12">
      <t>レンケイ</t>
    </rPh>
    <phoneticPr fontId="5"/>
  </si>
  <si>
    <t>　　　　過去３か月における連携の状況について、１月ごとに分けて記載をしてください。</t>
    <rPh sb="4" eb="6">
      <t>カコ</t>
    </rPh>
    <rPh sb="8" eb="9">
      <t>ゲツ</t>
    </rPh>
    <rPh sb="13" eb="15">
      <t>レンケイ</t>
    </rPh>
    <rPh sb="16" eb="18">
      <t>ジョウキョウ</t>
    </rPh>
    <rPh sb="24" eb="25">
      <t>ツキ</t>
    </rPh>
    <rPh sb="28" eb="29">
      <t>ワ</t>
    </rPh>
    <rPh sb="31" eb="33">
      <t>キサイ</t>
    </rPh>
    <phoneticPr fontId="5"/>
  </si>
  <si>
    <r>
      <t>令和　</t>
    </r>
    <r>
      <rPr>
        <sz val="11"/>
        <color indexed="10"/>
        <rFont val="ＭＳ Ｐゴシック"/>
        <family val="3"/>
        <charset val="128"/>
      </rPr>
      <t>○</t>
    </r>
    <r>
      <rPr>
        <sz val="11"/>
        <color theme="1"/>
        <rFont val="游ゴシック"/>
        <family val="2"/>
        <scheme val="minor"/>
      </rPr>
      <t>年　</t>
    </r>
    <r>
      <rPr>
        <sz val="11"/>
        <color indexed="10"/>
        <rFont val="ＭＳ Ｐゴシック"/>
        <family val="3"/>
        <charset val="128"/>
      </rPr>
      <t>○</t>
    </r>
    <r>
      <rPr>
        <sz val="11"/>
        <color theme="1"/>
        <rFont val="游ゴシック"/>
        <family val="2"/>
        <scheme val="minor"/>
      </rPr>
      <t>月　</t>
    </r>
    <r>
      <rPr>
        <sz val="11"/>
        <color indexed="10"/>
        <rFont val="ＭＳ Ｐゴシック"/>
        <family val="3"/>
        <charset val="128"/>
      </rPr>
      <t>○</t>
    </r>
    <r>
      <rPr>
        <sz val="11"/>
        <color theme="1"/>
        <rFont val="游ゴシック"/>
        <family val="2"/>
        <scheme val="minor"/>
      </rPr>
      <t>日</t>
    </r>
    <rPh sb="0" eb="2">
      <t>レイワ</t>
    </rPh>
    <rPh sb="4" eb="5">
      <t>ネン</t>
    </rPh>
    <rPh sb="7" eb="8">
      <t>ガツ</t>
    </rPh>
    <rPh sb="10" eb="11">
      <t>ニチ</t>
    </rPh>
    <phoneticPr fontId="5"/>
  </si>
  <si>
    <t>〇〇〇相談支援事業所</t>
    <phoneticPr fontId="5"/>
  </si>
  <si>
    <r>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t>
    </r>
    <r>
      <rPr>
        <sz val="11"/>
        <color indexed="10"/>
        <rFont val="ＭＳ Ｐゴシック"/>
        <family val="3"/>
        <charset val="128"/>
      </rPr>
      <t>○○</t>
    </r>
    <r>
      <rPr>
        <sz val="11"/>
        <color theme="1"/>
        <rFont val="游ゴシック"/>
        <family val="2"/>
        <scheme val="minor"/>
      </rPr>
      <t>人</t>
    </r>
    <rPh sb="1" eb="3">
      <t>トウガイ</t>
    </rPh>
    <rPh sb="3" eb="6">
      <t>ジギョウショ</t>
    </rPh>
    <rPh sb="7" eb="9">
      <t>チイキ</t>
    </rPh>
    <rPh sb="9" eb="11">
      <t>イコウ</t>
    </rPh>
    <rPh sb="11" eb="13">
      <t>シエン</t>
    </rPh>
    <rPh sb="14" eb="16">
      <t>リヨウ</t>
    </rPh>
    <rPh sb="18" eb="19">
      <t>シャ</t>
    </rPh>
    <rPh sb="23" eb="25">
      <t>チイキ</t>
    </rPh>
    <rPh sb="25" eb="27">
      <t>イコウ</t>
    </rPh>
    <rPh sb="27" eb="31">
      <t>シエンケイカク</t>
    </rPh>
    <rPh sb="32" eb="33">
      <t>モト</t>
    </rPh>
    <rPh sb="36" eb="39">
      <t>ゼンネンド</t>
    </rPh>
    <rPh sb="40" eb="42">
      <t>チイキ</t>
    </rPh>
    <rPh sb="42" eb="44">
      <t>セイカツ</t>
    </rPh>
    <rPh sb="45" eb="47">
      <t>イコウ</t>
    </rPh>
    <rPh sb="49" eb="50">
      <t>シャ</t>
    </rPh>
    <rPh sb="70" eb="72">
      <t>バアイ</t>
    </rPh>
    <rPh sb="73" eb="74">
      <t>ニン</t>
    </rPh>
    <rPh sb="74" eb="76">
      <t>イジョウ</t>
    </rPh>
    <rPh sb="111" eb="114">
      <t>ゼンネンド</t>
    </rPh>
    <rPh sb="115" eb="119">
      <t>チイキセイカツ</t>
    </rPh>
    <rPh sb="120" eb="122">
      <t>イコウ</t>
    </rPh>
    <rPh sb="124" eb="125">
      <t>シャ</t>
    </rPh>
    <rPh sb="126" eb="128">
      <t>ニンズウ</t>
    </rPh>
    <rPh sb="139" eb="140">
      <t>ニン</t>
    </rPh>
    <phoneticPr fontId="5"/>
  </si>
  <si>
    <r>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
    <r>
      <rPr>
        <sz val="11"/>
        <color indexed="10"/>
        <rFont val="ＭＳ Ｐゴシック"/>
        <family val="3"/>
        <charset val="128"/>
      </rPr>
      <t xml:space="preserve">
１月・・地域相談支援給付決定障害者の退院、退所等に向けた会議へ参加
２月・・
３月・・</t>
    </r>
    <rPh sb="171" eb="173">
      <t>カンケイ</t>
    </rPh>
    <rPh sb="173" eb="175">
      <t>キカン</t>
    </rPh>
    <rPh sb="177" eb="179">
      <t>レンケイ</t>
    </rPh>
    <rPh sb="180" eb="182">
      <t>ジョウキョウ</t>
    </rPh>
    <rPh sb="182" eb="183">
      <t>トウ</t>
    </rPh>
    <phoneticPr fontId="5"/>
  </si>
  <si>
    <t>（別紙55）</t>
    <rPh sb="1" eb="3">
      <t>ベッシ</t>
    </rPh>
    <phoneticPr fontId="4"/>
  </si>
  <si>
    <t>　　年　　月　　日</t>
    <rPh sb="2" eb="3">
      <t>ネン</t>
    </rPh>
    <rPh sb="5" eb="6">
      <t>ガツ</t>
    </rPh>
    <rPh sb="8" eb="9">
      <t>ニチ</t>
    </rPh>
    <phoneticPr fontId="5"/>
  </si>
  <si>
    <t>居住支援連携体制加算に関する届出書</t>
    <rPh sb="0" eb="2">
      <t>キョジュウ</t>
    </rPh>
    <rPh sb="2" eb="4">
      <t>シエン</t>
    </rPh>
    <rPh sb="4" eb="6">
      <t>レンケイ</t>
    </rPh>
    <rPh sb="6" eb="8">
      <t>タイセイ</t>
    </rPh>
    <rPh sb="8" eb="10">
      <t>カサン</t>
    </rPh>
    <phoneticPr fontId="5"/>
  </si>
  <si>
    <t>異動区分</t>
    <rPh sb="0" eb="2">
      <t>イドウ</t>
    </rPh>
    <rPh sb="2" eb="4">
      <t>クブン</t>
    </rPh>
    <phoneticPr fontId="5"/>
  </si>
  <si>
    <t>１　新規　　　　　　　　　２　変更　　　　　　　　　　３　終了</t>
  </si>
  <si>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5"/>
  </si>
  <si>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5"/>
  </si>
  <si>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</si>
  <si>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</si>
  <si>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5"/>
  </si>
  <si>
    <t>（記載例・記載上の注意）</t>
    <rPh sb="1" eb="3">
      <t>キサイ</t>
    </rPh>
    <rPh sb="3" eb="4">
      <t>レイ</t>
    </rPh>
    <phoneticPr fontId="4"/>
  </si>
  <si>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ガツ</t>
    </rPh>
    <rPh sb="7" eb="8">
      <t>ニチ</t>
    </rPh>
    <phoneticPr fontId="5"/>
  </si>
  <si>
    <t>〇〇相談支援事業所</t>
    <phoneticPr fontId="4"/>
  </si>
  <si>
    <r>
      <rPr>
        <sz val="11"/>
        <color rgb="FFFF0000"/>
        <rFont val="HGｺﾞｼｯｸM"/>
        <family val="3"/>
        <charset val="128"/>
      </rPr>
      <t>①</t>
    </r>
    <r>
      <rPr>
        <sz val="11"/>
        <rFont val="HGｺﾞｼｯｸM"/>
        <family val="3"/>
        <charset val="128"/>
      </rPr>
      <t>　新規　　　　　　　　　２　変更　　　　　　　　　　３　終了</t>
    </r>
    <phoneticPr fontId="4"/>
  </si>
  <si>
    <t>〇〇居住支援法人／
〇〇市居住支援協議会</t>
    <phoneticPr fontId="4"/>
  </si>
  <si>
    <t>東京都○○市○○町1-1-1
〇〇市役所内（○○課）</t>
    <phoneticPr fontId="4"/>
  </si>
  <si>
    <t>・本届出に当たっては、居住支援法人又は居住支援協議会との連携の計画等を示す文書の添付が必要です。</t>
    <phoneticPr fontId="4"/>
  </si>
  <si>
    <t>　（例：連携体制説明書、協定書・覚書、会議運用ルール・様式等）</t>
    <phoneticPr fontId="4"/>
  </si>
  <si>
    <t>・連携の内容は具体的に記載してください。</t>
    <phoneticPr fontId="4"/>
  </si>
  <si>
    <t>「連携している」だけでは不可。頻度（毎月）、方法（対面等）、内容（何を共有するか）を明記。</t>
    <phoneticPr fontId="4"/>
  </si>
  <si>
    <t>・連携先は正式名称＋所在地まで記載してください。</t>
    <phoneticPr fontId="4"/>
  </si>
  <si>
    <t>居住支援法人 or 協議会／市町村窓口だけ記載 → 不十分な場合あり</t>
    <phoneticPr fontId="4"/>
  </si>
  <si>
    <t>・添付書類との整合性を確認してください。</t>
    <rPh sb="11" eb="13">
      <t>カクニン</t>
    </rPh>
    <phoneticPr fontId="4"/>
  </si>
  <si>
    <t>届出書と添付資料の内容が一致していることを確認。</t>
    <rPh sb="21" eb="23">
      <t>カクニン</t>
    </rPh>
    <phoneticPr fontId="4"/>
  </si>
  <si>
    <t>・事業所内掲示・公表が必要です。</t>
    <rPh sb="8" eb="10">
      <t>コウヒョウ</t>
    </rPh>
    <phoneticPr fontId="4"/>
  </si>
  <si>
    <t>（別紙25）</t>
    <rPh sb="1" eb="3">
      <t>ベッシ</t>
    </rPh>
    <phoneticPr fontId="4"/>
  </si>
  <si>
    <t>（記載例）</t>
    <phoneticPr fontId="4"/>
  </si>
  <si>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ツキ</t>
    </rPh>
    <rPh sb="7" eb="8">
      <t>ニチ</t>
    </rPh>
    <phoneticPr fontId="5"/>
  </si>
  <si>
    <t>ピアサポート体制加算に関する届出書</t>
    <rPh sb="6" eb="8">
      <t>タイセイ</t>
    </rPh>
    <rPh sb="8" eb="10">
      <t>カサン</t>
    </rPh>
    <rPh sb="11" eb="12">
      <t>カン</t>
    </rPh>
    <rPh sb="14" eb="16">
      <t>トドケデ</t>
    </rPh>
    <rPh sb="16" eb="17">
      <t>ショ</t>
    </rPh>
    <phoneticPr fontId="5"/>
  </si>
  <si>
    <t>１　事業所名</t>
    <rPh sb="2" eb="5">
      <t>ジギョウショ</t>
    </rPh>
    <rPh sb="5" eb="6">
      <t>メイ</t>
    </rPh>
    <phoneticPr fontId="5"/>
  </si>
  <si>
    <t>２　サービスの種類</t>
    <rPh sb="7" eb="9">
      <t>シュルイ</t>
    </rPh>
    <phoneticPr fontId="5"/>
  </si>
  <si>
    <t>地域移行支援・地域定着支援</t>
  </si>
  <si>
    <t>３　異動区分</t>
    <rPh sb="2" eb="4">
      <t>イドウ</t>
    </rPh>
    <rPh sb="4" eb="6">
      <t>クブン</t>
    </rPh>
    <phoneticPr fontId="5"/>
  </si>
  <si>
    <t>１　新規　　　　　２　変更　　　　　３　終了</t>
    <rPh sb="2" eb="4">
      <t>シンキ</t>
    </rPh>
    <rPh sb="11" eb="13">
      <t>ヘンコウ</t>
    </rPh>
    <rPh sb="20" eb="22">
      <t>シュウリョウ</t>
    </rPh>
    <phoneticPr fontId="5"/>
  </si>
  <si>
    <r>
      <rPr>
        <sz val="11"/>
        <color rgb="FFFF0000"/>
        <rFont val="HGｺﾞｼｯｸM"/>
        <family val="3"/>
        <charset val="128"/>
      </rPr>
      <t>①</t>
    </r>
    <r>
      <rPr>
        <sz val="11"/>
        <rFont val="HGｺﾞｼｯｸM"/>
        <family val="3"/>
        <charset val="128"/>
      </rPr>
      <t>　新規　　　　　２　変更　　　　　３　終了</t>
    </r>
    <rPh sb="2" eb="4">
      <t>シンキ</t>
    </rPh>
    <rPh sb="11" eb="13">
      <t>ヘンコウ</t>
    </rPh>
    <rPh sb="20" eb="22">
      <t>シュウリョウ</t>
    </rPh>
    <phoneticPr fontId="5"/>
  </si>
  <si>
    <t>４　障害者ピアサ
　ポート研修修了
　職員</t>
    <rPh sb="15" eb="17">
      <t>シュウリョウ</t>
    </rPh>
    <rPh sb="19" eb="21">
      <t>ショクイン</t>
    </rPh>
    <phoneticPr fontId="5"/>
  </si>
  <si>
    <t>＜雇用されている障害者又は障害者であった者＞</t>
    <rPh sb="1" eb="3">
      <t>コヨウ</t>
    </rPh>
    <rPh sb="8" eb="11">
      <t>ショウガイシャ</t>
    </rPh>
    <rPh sb="11" eb="12">
      <t>マタ</t>
    </rPh>
    <rPh sb="13" eb="16">
      <t>ショウガイシャ</t>
    </rPh>
    <rPh sb="20" eb="21">
      <t>シャ</t>
    </rPh>
    <phoneticPr fontId="5"/>
  </si>
  <si>
    <t>職種</t>
    <rPh sb="0" eb="2">
      <t>ショクシュ</t>
    </rPh>
    <phoneticPr fontId="5"/>
  </si>
  <si>
    <t>修了した研修の名称</t>
    <rPh sb="0" eb="2">
      <t>シュウリョウ</t>
    </rPh>
    <rPh sb="4" eb="6">
      <t>ケンシュウ</t>
    </rPh>
    <rPh sb="7" eb="9">
      <t>メイショウ</t>
    </rPh>
    <phoneticPr fontId="5"/>
  </si>
  <si>
    <t>受講
年度</t>
    <rPh sb="0" eb="2">
      <t>ジュコウ</t>
    </rPh>
    <rPh sb="3" eb="5">
      <t>ネンド</t>
    </rPh>
    <phoneticPr fontId="15"/>
  </si>
  <si>
    <t>研修の
実施主体</t>
    <phoneticPr fontId="15"/>
  </si>
  <si>
    <t>相談支援専門員</t>
    <rPh sb="0" eb="2">
      <t>ソウダン</t>
    </rPh>
    <rPh sb="2" eb="4">
      <t>シエン</t>
    </rPh>
    <rPh sb="4" eb="7">
      <t>センモンイン</t>
    </rPh>
    <phoneticPr fontId="4"/>
  </si>
  <si>
    <t>東京　花子</t>
    <rPh sb="0" eb="2">
      <t>トウキョウ</t>
    </rPh>
    <rPh sb="3" eb="5">
      <t>ハナコ</t>
    </rPh>
    <phoneticPr fontId="4"/>
  </si>
  <si>
    <t>東京都障害者ピアサポート研修（基礎研修及び専門研修）</t>
    <rPh sb="0" eb="3">
      <t>トウキョウト</t>
    </rPh>
    <rPh sb="17" eb="19">
      <t>ケンシュウ</t>
    </rPh>
    <rPh sb="19" eb="20">
      <t>オヨ</t>
    </rPh>
    <rPh sb="23" eb="25">
      <t>ケンシュウ</t>
    </rPh>
    <phoneticPr fontId="4"/>
  </si>
  <si>
    <t>東京都</t>
    <phoneticPr fontId="4"/>
  </si>
  <si>
    <t>東京　一郎</t>
    <rPh sb="0" eb="2">
      <t>トウキョウ</t>
    </rPh>
    <rPh sb="3" eb="5">
      <t>イチロウ</t>
    </rPh>
    <phoneticPr fontId="4"/>
  </si>
  <si>
    <t>常勤（人）</t>
    <rPh sb="0" eb="2">
      <t>ジョウキン</t>
    </rPh>
    <rPh sb="3" eb="4">
      <t>ニン</t>
    </rPh>
    <phoneticPr fontId="5"/>
  </si>
  <si>
    <t>非常勤（人）</t>
    <rPh sb="0" eb="3">
      <t>ヒジョウキン</t>
    </rPh>
    <rPh sb="4" eb="5">
      <t>ニン</t>
    </rPh>
    <phoneticPr fontId="5"/>
  </si>
  <si>
    <t>合計（人）</t>
    <rPh sb="0" eb="2">
      <t>ゴウケイ</t>
    </rPh>
    <rPh sb="3" eb="4">
      <t>ニン</t>
    </rPh>
    <phoneticPr fontId="5"/>
  </si>
  <si>
    <t>（0.5以上であること）　</t>
    <phoneticPr fontId="15"/>
  </si>
  <si>
    <t>実人員</t>
    <rPh sb="0" eb="3">
      <t>ジツジンイン</t>
    </rPh>
    <phoneticPr fontId="5"/>
  </si>
  <si>
    <t>常勤換算数</t>
    <rPh sb="0" eb="2">
      <t>ジョウキン</t>
    </rPh>
    <rPh sb="2" eb="4">
      <t>カンサン</t>
    </rPh>
    <rPh sb="4" eb="5">
      <t>スウ</t>
    </rPh>
    <phoneticPr fontId="5"/>
  </si>
  <si>
    <t>＜その他の職員＞</t>
    <rPh sb="3" eb="4">
      <t>タ</t>
    </rPh>
    <rPh sb="5" eb="7">
      <t>ショクイン</t>
    </rPh>
    <phoneticPr fontId="5"/>
  </si>
  <si>
    <t>５　研修の実施</t>
    <rPh sb="2" eb="4">
      <t>ケンシュウ</t>
    </rPh>
    <rPh sb="5" eb="7">
      <t>ジッシ</t>
    </rPh>
    <phoneticPr fontId="15"/>
  </si>
  <si>
    <t>　直上により配置した者のいずれかにより、当該事業所等の従業者に対し、障害者に対する配慮等に関する研修を年１回以上行っている。</t>
    <phoneticPr fontId="15"/>
  </si>
  <si>
    <t>確認欄</t>
    <rPh sb="0" eb="2">
      <t>カクニン</t>
    </rPh>
    <rPh sb="2" eb="3">
      <t>ラン</t>
    </rPh>
    <phoneticPr fontId="1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</si>
  <si>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</si>
  <si>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</si>
  <si>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</si>
  <si>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（別紙47）</t>
    <rPh sb="1" eb="3">
      <t>ベッシ</t>
    </rPh>
    <phoneticPr fontId="4"/>
  </si>
  <si>
    <t>年　　月　　日</t>
    <rPh sb="0" eb="1">
      <t>ネン</t>
    </rPh>
    <rPh sb="3" eb="4">
      <t>ツキ</t>
    </rPh>
    <rPh sb="6" eb="7">
      <t>ヒ</t>
    </rPh>
    <phoneticPr fontId="5"/>
  </si>
  <si>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5"/>
  </si>
  <si>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5"/>
  </si>
  <si>
    <t>１　届出区分</t>
    <rPh sb="2" eb="4">
      <t>トドケデ</t>
    </rPh>
    <rPh sb="4" eb="6">
      <t>クブン</t>
    </rPh>
    <phoneticPr fontId="126"/>
  </si>
  <si>
    <t>１　新規　　　　　２　変更　　　　　３　終了</t>
    <rPh sb="2" eb="4">
      <t>シンキ</t>
    </rPh>
    <rPh sb="11" eb="13">
      <t>ヘンコウ</t>
    </rPh>
    <rPh sb="20" eb="22">
      <t>シュウリョウ</t>
    </rPh>
    <phoneticPr fontId="126"/>
  </si>
  <si>
    <t>２　事業所の名称</t>
    <rPh sb="2" eb="4">
      <t>ジギョウ</t>
    </rPh>
    <rPh sb="4" eb="5">
      <t>ジョ</t>
    </rPh>
    <rPh sb="6" eb="8">
      <t>メイショウ</t>
    </rPh>
    <phoneticPr fontId="126"/>
  </si>
  <si>
    <t>３　地域生活支援拠点等
　としての位置付け</t>
    <rPh sb="2" eb="11">
      <t>チイキセイカツシエンキョテントウ</t>
    </rPh>
    <rPh sb="17" eb="20">
      <t>イチヅ</t>
    </rPh>
    <phoneticPr fontId="126"/>
  </si>
  <si>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4"/>
  </si>
  <si>
    <t>有　　　・　　　無</t>
    <rPh sb="0" eb="1">
      <t>ア</t>
    </rPh>
    <rPh sb="8" eb="9">
      <t>ナ</t>
    </rPh>
    <phoneticPr fontId="4"/>
  </si>
  <si>
    <t>市町村により地域生活支援拠点等として位置付けられた日付</t>
    <rPh sb="25" eb="27">
      <t>ヒヅケ</t>
    </rPh>
    <phoneticPr fontId="4"/>
  </si>
  <si>
    <t>年</t>
    <rPh sb="0" eb="1">
      <t>ネン</t>
    </rPh>
    <phoneticPr fontId="4"/>
  </si>
  <si>
    <t>月</t>
    <rPh sb="0" eb="1">
      <t>ツキ</t>
    </rPh>
    <phoneticPr fontId="4"/>
  </si>
  <si>
    <t>日</t>
    <rPh sb="0" eb="1">
      <t>ヒ</t>
    </rPh>
    <phoneticPr fontId="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</si>
  <si>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4"/>
  </si>
  <si>
    <t>※該当者が複数名いる場合は、各々の氏名を記載すること。</t>
    <phoneticPr fontId="4"/>
  </si>
  <si>
    <t>５　当該届出により算定する加算</t>
    <rPh sb="2" eb="4">
      <t>トウガイ</t>
    </rPh>
    <rPh sb="4" eb="6">
      <t>トドケデ</t>
    </rPh>
    <rPh sb="9" eb="11">
      <t>サンテイ</t>
    </rPh>
    <rPh sb="13" eb="15">
      <t>カサン</t>
    </rPh>
    <phoneticPr fontId="4"/>
  </si>
  <si>
    <t>≪緊急時対応加算　地域生活支援拠点等の場合≫</t>
    <rPh sb="9" eb="18">
      <t>チイキセイカツシエンキョテントウ</t>
    </rPh>
    <rPh sb="19" eb="21">
      <t>バアイ</t>
    </rPh>
    <phoneticPr fontId="126"/>
  </si>
  <si>
    <t>対象：訪問系サービス※、
　　　重度障害者等包括支援（訪問系サービスのみ対象）</t>
    <rPh sb="3" eb="5">
      <t>ホウモン</t>
    </rPh>
    <rPh sb="5" eb="6">
      <t>ケイ</t>
    </rPh>
    <rPh sb="27" eb="29">
      <t>ホウモン</t>
    </rPh>
    <rPh sb="29" eb="30">
      <t>ケイ</t>
    </rPh>
    <rPh sb="36" eb="38">
      <t>タイショウ</t>
    </rPh>
    <phoneticPr fontId="4"/>
  </si>
  <si>
    <t>≪緊急時支援加算　地域生活支援拠点等の場合≫</t>
    <phoneticPr fontId="126"/>
  </si>
  <si>
    <t>対象：自立生活援助、地域定着支援、
　　　重度障害者等包括支援（自立生活援助のみ対象）</t>
    <rPh sb="32" eb="38">
      <t>ジリツセイカツエンジョ</t>
    </rPh>
    <rPh sb="40" eb="42">
      <t>タイショウ</t>
    </rPh>
    <phoneticPr fontId="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</si>
  <si>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6"/>
  </si>
  <si>
    <t>対象：短期入所、重度障害者等包括支援</t>
    <phoneticPr fontId="4"/>
  </si>
  <si>
    <t>≪緊急時受入加算≫</t>
    <rPh sb="1" eb="8">
      <t>キンキュウジウケイレカサン</t>
    </rPh>
    <phoneticPr fontId="126"/>
  </si>
  <si>
    <t>対象：日中系サービス※</t>
    <phoneticPr fontId="4"/>
  </si>
  <si>
    <t>≪障害福祉サービスの体験支援加算≫</t>
    <rPh sb="12" eb="14">
      <t>シエン</t>
    </rPh>
    <rPh sb="14" eb="16">
      <t>カサン</t>
    </rPh>
    <phoneticPr fontId="126"/>
  </si>
  <si>
    <t>≪障害福祉サービスの体験利用加算・体験宿泊加算≫</t>
    <rPh sb="1" eb="3">
      <t>ショウガイ</t>
    </rPh>
    <rPh sb="3" eb="5">
      <t>フクシ</t>
    </rPh>
    <phoneticPr fontId="126"/>
  </si>
  <si>
    <t>対象：地域移行支援</t>
    <phoneticPr fontId="4"/>
  </si>
  <si>
    <t>≪地域移行促進加算（Ⅰ）・（Ⅱ）≫</t>
    <rPh sb="1" eb="3">
      <t>チイキ</t>
    </rPh>
    <rPh sb="3" eb="5">
      <t>イコウ</t>
    </rPh>
    <rPh sb="5" eb="7">
      <t>ソクシン</t>
    </rPh>
    <rPh sb="7" eb="9">
      <t>カサン</t>
    </rPh>
    <phoneticPr fontId="126"/>
  </si>
  <si>
    <t>対象：施設入所支援</t>
    <phoneticPr fontId="4"/>
  </si>
  <si>
    <t>≪地域生活支援拠点等相談強化加算≫</t>
    <phoneticPr fontId="126"/>
  </si>
  <si>
    <t>対象：計画相談支援、障害児相談支援</t>
    <phoneticPr fontId="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</si>
  <si>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4"/>
  </si>
  <si>
    <t>（別紙36）</t>
    <rPh sb="1" eb="3">
      <t>ベッシ</t>
    </rPh>
    <phoneticPr fontId="4"/>
  </si>
  <si>
    <t>　 　　年 　　月 　　日</t>
    <phoneticPr fontId="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</si>
  <si>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5"/>
  </si>
  <si>
    <t>法人　・　事業所名</t>
    <rPh sb="0" eb="2">
      <t>ホウジン</t>
    </rPh>
    <phoneticPr fontId="5"/>
  </si>
  <si>
    <t>異　動　等　区　分</t>
    <phoneticPr fontId="5"/>
  </si>
  <si>
    <t>　１　新規　　　２　変更　　　３　終了</t>
    <phoneticPr fontId="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</si>
  <si>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5"/>
  </si>
  <si>
    <t>いずれかを選択</t>
    <rPh sb="5" eb="7">
      <t>センタク</t>
    </rPh>
    <phoneticPr fontId="5"/>
  </si>
  <si>
    <t>有　・　無</t>
    <rPh sb="0" eb="1">
      <t>アリ</t>
    </rPh>
    <rPh sb="4" eb="5">
      <t>ナ</t>
    </rPh>
    <phoneticPr fontId="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</si>
  <si>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</si>
  <si>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5"/>
  </si>
  <si>
    <t>⑴　法人・事業所名：　</t>
    <rPh sb="2" eb="4">
      <t>ホウジン</t>
    </rPh>
    <rPh sb="5" eb="8">
      <t>ジギョウショ</t>
    </rPh>
    <rPh sb="8" eb="9">
      <t>メイ</t>
    </rPh>
    <phoneticPr fontId="5"/>
  </si>
  <si>
    <t>氏名：</t>
    <rPh sb="0" eb="2">
      <t>シメイ</t>
    </rPh>
    <phoneticPr fontId="5"/>
  </si>
  <si>
    <t>⑵　法人・事業所名：　</t>
    <rPh sb="2" eb="4">
      <t>ホウジン</t>
    </rPh>
    <rPh sb="5" eb="8">
      <t>ジギョウショ</t>
    </rPh>
    <rPh sb="8" eb="9">
      <t>メイ</t>
    </rPh>
    <phoneticPr fontId="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</si>
  <si>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5"/>
  </si>
  <si>
    <t>＝</t>
    <phoneticPr fontId="5"/>
  </si>
  <si>
    <t>（Ⅰ）</t>
    <phoneticPr fontId="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</si>
  <si>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5"/>
  </si>
  <si>
    <t>（Ⅱ）</t>
    <phoneticPr fontId="5"/>
  </si>
  <si>
    <t>回</t>
    <rPh sb="0" eb="1">
      <t>カイ</t>
    </rPh>
    <phoneticPr fontId="5"/>
  </si>
  <si>
    <t>（（Ⅰ）×　100＝（Ⅱ））</t>
    <phoneticPr fontId="5"/>
  </si>
  <si>
    <t>③　拠点機能強化サービスの構成</t>
    <rPh sb="2" eb="4">
      <t>キョテン</t>
    </rPh>
    <rPh sb="4" eb="6">
      <t>キノウ</t>
    </rPh>
    <rPh sb="6" eb="8">
      <t>キョウカ</t>
    </rPh>
    <rPh sb="13" eb="15">
      <t>コウセイ</t>
    </rPh>
    <phoneticPr fontId="5"/>
  </si>
  <si>
    <t>⑴　拠点機能強化サービスの構成形態</t>
    <rPh sb="2" eb="4">
      <t>キョテン</t>
    </rPh>
    <rPh sb="4" eb="6">
      <t>キノウ</t>
    </rPh>
    <rPh sb="6" eb="8">
      <t>キョウカ</t>
    </rPh>
    <rPh sb="13" eb="15">
      <t>コウセイ</t>
    </rPh>
    <rPh sb="15" eb="17">
      <t>ケイタイ</t>
    </rPh>
    <phoneticPr fontId="5"/>
  </si>
  <si>
    <t>同一の事業所おいて一体的運営　・　相互に連携して運営</t>
    <rPh sb="0" eb="2">
      <t>ドウイツ</t>
    </rPh>
    <rPh sb="3" eb="6">
      <t>ジギョウショ</t>
    </rPh>
    <phoneticPr fontId="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</si>
  <si>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5"/>
  </si>
  <si>
    <t>該当する欄にチェック</t>
    <rPh sb="0" eb="2">
      <t>ガイトウ</t>
    </rPh>
    <rPh sb="4" eb="5">
      <t>ラン</t>
    </rPh>
    <phoneticPr fontId="5"/>
  </si>
  <si>
    <t>法人　・　事業所名</t>
    <rPh sb="5" eb="8">
      <t>ジギョウショ</t>
    </rPh>
    <rPh sb="8" eb="9">
      <t>メイ</t>
    </rPh>
    <phoneticPr fontId="5"/>
  </si>
  <si>
    <t>該当する障害福祉サービス等</t>
    <rPh sb="0" eb="2">
      <t>ガイトウ</t>
    </rPh>
    <rPh sb="4" eb="8">
      <t>ショウガイフクシ</t>
    </rPh>
    <rPh sb="12" eb="13">
      <t>トウ</t>
    </rPh>
    <phoneticPr fontId="5"/>
  </si>
  <si>
    <t>算定回数（目安）</t>
    <rPh sb="0" eb="2">
      <t>サンテイ</t>
    </rPh>
    <rPh sb="2" eb="4">
      <t>カイスウ</t>
    </rPh>
    <phoneticPr fontId="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</si>
  <si>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5"/>
  </si>
  <si>
    <t>自立生活援助</t>
    <rPh sb="0" eb="2">
      <t>ジリツ</t>
    </rPh>
    <rPh sb="2" eb="4">
      <t>セイカツ</t>
    </rPh>
    <rPh sb="4" eb="6">
      <t>エンジョ</t>
    </rPh>
    <phoneticPr fontId="5"/>
  </si>
  <si>
    <t>合計（月内算定上限）</t>
    <rPh sb="0" eb="2">
      <t>ゴウケイ</t>
    </rPh>
    <phoneticPr fontId="5"/>
  </si>
  <si>
    <t>（Ⅲ）</t>
    <phoneticPr fontId="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</si>
  <si>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5"/>
  </si>
  <si>
    <t>(（Ⅱ）＝（Ⅲ）)=（Ⅳ）</t>
    <phoneticPr fontId="5"/>
  </si>
  <si>
    <t>(Ⅳ)</t>
    <phoneticPr fontId="5"/>
  </si>
  <si>
    <t>たしかめ</t>
    <phoneticPr fontId="5"/>
  </si>
  <si>
    <t>　　月内算定上限内を超えている場合は「上限超えと表示されます。</t>
    <phoneticPr fontId="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</si>
  <si>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</si>
  <si>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</si>
  <si>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5"/>
  </si>
  <si>
    <t>利用者から受領する費用の変更にあたっては、事前に利用者に十分説明してください。場合により、契約書と重要事項説明書を確認させていただくことがあります。なお、苦情相談窓口等、運営規程の記載内容に変更が生じる場合は、本項目（運営規程）により届け出てください。</t>
  </si>
  <si>
    <t>電話番号変更に伴い、、運営規程等に変更がないかご確認ください。</t>
    <rPh sb="0" eb="2">
      <t>デンワ</t>
    </rPh>
    <rPh sb="2" eb="4">
      <t>バンゴウ</t>
    </rPh>
    <rPh sb="4" eb="6">
      <t>ヘンコウ</t>
    </rPh>
    <rPh sb="7" eb="8">
      <t>トモナ</t>
    </rPh>
    <rPh sb="11" eb="13">
      <t>ウンエイ</t>
    </rPh>
    <rPh sb="13" eb="16">
      <t>キテイナド</t>
    </rPh>
    <rPh sb="17" eb="19">
      <t>ヘンコウ</t>
    </rPh>
    <rPh sb="24" eb="26">
      <t>カクニン</t>
    </rPh>
    <phoneticPr fontId="15"/>
  </si>
  <si>
    <t>その他</t>
    <phoneticPr fontId="4"/>
  </si>
  <si>
    <t>１31xxxxxxx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</si>
</sst>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
    <numFmt numFmtId="178" formatCode="#"/>
    <numFmt numFmtId="179" formatCode="[$-409]d;@"/>
    <numFmt numFmtId="180" formatCode="aaa"/>
    <numFmt numFmtId="181" formatCode="0.0_ "/>
  </numFmts>
  <fonts count="144">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3"/>
      <charset val="128"/>
      <scheme val="minor"/>
    </font>
    <font>
      <sz val="6"/>
      <name val="ＭＳ Ｐゴシック"/>
      <family val="3"/>
      <charset val="128"/>
    </font>
    <font>
      <sz val="12"/>
      <name val="ＭＳ Ｐゴシック"/>
      <family val="3"/>
      <charset val="128"/>
    </font>
    <font>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b/>
      <sz val="36"/>
      <name val="HG丸ｺﾞｼｯｸM-PRO"/>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16"/>
      <color rgb="FFFF0000"/>
      <name val="ＭＳ Ｐゴシック"/>
      <family val="3"/>
      <charset val="128"/>
    </font>
    <font>
      <b/>
      <sz val="16"/>
      <color rgb="FFFF0000"/>
      <name val="ＭＳ Ｐゴシック"/>
      <family val="3"/>
      <charset val="128"/>
    </font>
    <font>
      <u/>
      <sz val="11"/>
      <color theme="10"/>
      <name val="游ゴシック"/>
      <family val="2"/>
      <scheme val="minor"/>
    </font>
    <font>
      <sz val="11"/>
      <color rgb="FFFF0000"/>
      <name val="ＭＳ Ｐゴシック"/>
      <family val="3"/>
      <charset val="128"/>
    </font>
    <font>
      <sz val="10"/>
      <color rgb="FFFF0000"/>
      <name val="ＭＳ Ｐゴシック"/>
      <family val="3"/>
      <charset val="128"/>
    </font>
    <font>
      <u/>
      <sz val="11"/>
      <color rgb="FFFF0000"/>
      <name val="游ゴシック"/>
      <family val="2"/>
      <scheme val="minor"/>
    </font>
    <font>
      <sz val="14"/>
      <color rgb="FFFF0000"/>
      <name val="ＭＳ Ｐゴシック"/>
      <family val="3"/>
      <charset val="128"/>
    </font>
    <font>
      <b/>
      <u/>
      <sz val="20"/>
      <color rgb="FFFF0000"/>
      <name val="ＭＳ Ｐゴシック"/>
      <family val="3"/>
      <charset val="128"/>
    </font>
    <font>
      <b/>
      <sz val="20"/>
      <color rgb="FFFF0000"/>
      <name val="ＭＳ Ｐゴシック"/>
      <family val="3"/>
      <charset val="128"/>
    </font>
    <font>
      <sz val="20"/>
      <color rgb="FFFF0000"/>
      <name val="ＭＳ Ｐゴシック"/>
      <family val="3"/>
      <charset val="128"/>
    </font>
    <font>
      <sz val="12"/>
      <color rgb="FFFF0000"/>
      <name val="ＭＳ Ｐゴシック"/>
      <family val="3"/>
      <charset val="128"/>
    </font>
    <font>
      <sz val="15"/>
      <color rgb="FFFF0000"/>
      <name val="ＭＳ Ｐゴシック"/>
      <family val="3"/>
      <charset val="128"/>
    </font>
    <font>
      <sz val="18"/>
      <color rgb="FFFF0000"/>
      <name val="HG丸ｺﾞｼｯｸM-PRO"/>
      <family val="3"/>
      <charset val="128"/>
    </font>
    <font>
      <b/>
      <u/>
      <sz val="16"/>
      <name val="ＭＳ Ｐゴシック"/>
      <family val="3"/>
      <charset val="128"/>
    </font>
    <font>
      <sz val="18"/>
      <name val="HG丸ｺﾞｼｯｸM-PRO"/>
      <family val="3"/>
      <charset val="128"/>
    </font>
    <font>
      <b/>
      <u val="double"/>
      <sz val="36"/>
      <name val="HG丸ｺﾞｼｯｸM-PRO"/>
      <family val="3"/>
      <charset val="128"/>
    </font>
    <font>
      <u/>
      <sz val="18"/>
      <name val="ＭＳ Ｐゴシック"/>
      <family val="3"/>
      <charset val="128"/>
    </font>
    <font>
      <b/>
      <u/>
      <sz val="18"/>
      <name val="ＭＳ Ｐゴシック"/>
      <family val="3"/>
      <charset val="128"/>
    </font>
    <font>
      <b/>
      <sz val="20"/>
      <name val="ＭＳ Ｐゴシック"/>
      <family val="3"/>
      <charset val="128"/>
    </font>
    <font>
      <sz val="20"/>
      <name val="ＭＳ Ｐゴシック"/>
      <family val="3"/>
      <charset val="128"/>
    </font>
    <font>
      <b/>
      <u/>
      <sz val="20"/>
      <name val="ＭＳ Ｐゴシック"/>
      <family val="3"/>
      <charset val="128"/>
    </font>
    <font>
      <u/>
      <sz val="20"/>
      <name val="ＭＳ Ｐゴシック"/>
      <family val="3"/>
      <charset val="128"/>
    </font>
    <font>
      <sz val="11"/>
      <color theme="1"/>
      <name val="游ゴシック"/>
      <family val="2"/>
      <scheme val="minor"/>
    </font>
    <font>
      <sz val="11"/>
      <color rgb="FFFF0000"/>
      <name val="游ゴシック"/>
      <family val="2"/>
      <charset val="128"/>
      <scheme val="minor"/>
    </font>
    <font>
      <sz val="10"/>
      <name val="ＭＳ ゴシック"/>
      <family val="3"/>
      <charset val="128"/>
    </font>
    <font>
      <b/>
      <sz val="14"/>
      <color rgb="FFFF0000"/>
      <name val="ＭＳ Ｐゴシック"/>
      <family val="3"/>
      <charset val="128"/>
    </font>
    <font>
      <b/>
      <sz val="14"/>
      <color rgb="FFFF0000"/>
      <name val="ＭＳ ゴシック"/>
      <family val="3"/>
      <charset val="128"/>
    </font>
    <font>
      <sz val="14"/>
      <color rgb="FFFF0000"/>
      <name val="游ゴシック"/>
      <family val="2"/>
      <charset val="128"/>
      <scheme val="minor"/>
    </font>
    <font>
      <sz val="10"/>
      <color rgb="FF000000"/>
      <name val="ＭＳ ゴシック"/>
      <family val="3"/>
      <charset val="128"/>
    </font>
    <font>
      <sz val="9"/>
      <name val="ＭＳ ゴシック"/>
      <family val="3"/>
      <charset val="128"/>
    </font>
    <font>
      <b/>
      <sz val="10"/>
      <name val="ＭＳ ゴシック"/>
      <family val="3"/>
      <charset val="128"/>
    </font>
    <font>
      <sz val="8"/>
      <name val="ＭＳ ゴシック"/>
      <family val="3"/>
      <charset val="128"/>
    </font>
    <font>
      <sz val="11"/>
      <name val="ＭＳ 明朝"/>
      <family val="1"/>
      <charset val="128"/>
    </font>
    <font>
      <sz val="10"/>
      <color rgb="FFFF0000"/>
      <name val="ＭＳ ゴシック"/>
      <family val="3"/>
      <charset val="128"/>
    </font>
    <font>
      <sz val="9"/>
      <name val="ＭＳ 明朝"/>
      <family val="1"/>
      <charset val="128"/>
    </font>
    <font>
      <sz val="12"/>
      <color indexed="8"/>
      <name val="ＭＳ Ｐゴシック"/>
      <family val="3"/>
      <charset val="128"/>
    </font>
    <font>
      <sz val="10"/>
      <color indexed="8"/>
      <name val="ＭＳ Ｐゴシック"/>
      <family val="3"/>
      <charset val="128"/>
    </font>
    <font>
      <sz val="9"/>
      <color indexed="8"/>
      <name val="ＭＳ Ｐゴシック"/>
      <family val="3"/>
      <charset val="128"/>
    </font>
    <font>
      <b/>
      <sz val="16"/>
      <name val="ＭＳ Ｐゴシック"/>
      <family val="3"/>
      <charset val="128"/>
    </font>
    <font>
      <b/>
      <sz val="12"/>
      <name val="ＭＳ Ｐゴシック"/>
      <family val="3"/>
      <charset val="128"/>
    </font>
    <font>
      <sz val="8"/>
      <name val="ＭＳ Ｐゴシック"/>
      <family val="3"/>
      <charset val="128"/>
    </font>
    <font>
      <sz val="14"/>
      <name val="HGｺﾞｼｯｸM"/>
      <family val="3"/>
      <charset val="128"/>
    </font>
    <font>
      <sz val="11"/>
      <name val="HGｺﾞｼｯｸM"/>
      <family val="3"/>
      <charset val="128"/>
    </font>
    <font>
      <sz val="8"/>
      <name val="HGｺﾞｼｯｸM"/>
      <family val="3"/>
      <charset val="128"/>
    </font>
    <font>
      <sz val="12"/>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2"/>
      <color rgb="FFFF0000"/>
      <name val="HG明朝B"/>
      <family val="1"/>
      <charset val="128"/>
    </font>
    <font>
      <u/>
      <sz val="12"/>
      <name val="ＭＳ ゴシック"/>
      <family val="3"/>
      <charset val="128"/>
    </font>
    <font>
      <b/>
      <sz val="11"/>
      <name val="ＭＳ ゴシック"/>
      <family val="3"/>
      <charset val="128"/>
    </font>
    <font>
      <sz val="11"/>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ゴシック"/>
      <family val="3"/>
      <charset val="128"/>
    </font>
    <font>
      <b/>
      <sz val="12"/>
      <name val="ＭＳ ゴシック"/>
      <family val="3"/>
      <charset val="128"/>
    </font>
    <font>
      <sz val="14"/>
      <color rgb="FF00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b/>
      <sz val="9"/>
      <color indexed="81"/>
      <name val="MS P ゴシック"/>
      <family val="3"/>
      <charset val="128"/>
    </font>
    <font>
      <sz val="11"/>
      <name val="游ゴシック"/>
      <family val="2"/>
      <scheme val="minor"/>
    </font>
    <font>
      <sz val="8"/>
      <color theme="1"/>
      <name val="游ゴシック"/>
      <family val="2"/>
      <scheme val="minor"/>
    </font>
    <font>
      <sz val="8"/>
      <name val="游ゴシック"/>
      <family val="3"/>
      <charset val="128"/>
      <scheme val="minor"/>
    </font>
    <font>
      <sz val="11"/>
      <color indexed="10"/>
      <name val="ＭＳ Ｐゴシック"/>
      <family val="3"/>
      <charset val="128"/>
    </font>
    <font>
      <b/>
      <sz val="11"/>
      <name val="ＭＳ Ｐゴシック"/>
      <family val="3"/>
      <charset val="128"/>
    </font>
    <font>
      <u/>
      <sz val="11"/>
      <color indexed="12"/>
      <name val="ＭＳ Ｐゴシック"/>
      <family val="3"/>
      <charset val="128"/>
    </font>
    <font>
      <sz val="11"/>
      <color rgb="FF000000"/>
      <name val="ＭＳ ゴシック"/>
      <family val="3"/>
      <charset val="128"/>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14"/>
      <color rgb="FF000000"/>
      <name val="ＭＳ Ｐゴシック"/>
      <family val="3"/>
      <charset val="128"/>
    </font>
    <font>
      <sz val="11"/>
      <color rgb="FF0000FF"/>
      <name val="ＭＳ Ｐゴシック"/>
      <family val="3"/>
      <charset val="128"/>
    </font>
    <font>
      <b/>
      <sz val="11"/>
      <color indexed="81"/>
      <name val="MS P ゴシック"/>
      <family val="3"/>
      <charset val="128"/>
    </font>
    <font>
      <sz val="14"/>
      <color theme="1"/>
      <name val="HGｺﾞｼｯｸM"/>
      <family val="3"/>
      <charset val="128"/>
    </font>
    <font>
      <b/>
      <sz val="11"/>
      <color rgb="FFFF0000"/>
      <name val="HGｺﾞｼｯｸM"/>
      <family val="3"/>
      <charset val="128"/>
    </font>
    <font>
      <sz val="11"/>
      <color rgb="FFFF0000"/>
      <name val="HGｺﾞｼｯｸM"/>
      <family val="3"/>
      <charset val="128"/>
    </font>
    <font>
      <sz val="14"/>
      <color rgb="FFFF0000"/>
      <name val="HGｺﾞｼｯｸM"/>
      <family val="3"/>
      <charset val="128"/>
    </font>
    <font>
      <sz val="11"/>
      <color theme="1"/>
      <name val="Segoe UI"/>
      <family val="2"/>
    </font>
    <font>
      <sz val="11"/>
      <color theme="1"/>
      <name val="HGｺﾞｼｯｸM"/>
      <family val="3"/>
      <charset val="128"/>
    </font>
    <font>
      <b/>
      <sz val="14"/>
      <name val="HGｺﾞｼｯｸM"/>
      <family val="3"/>
      <charset val="128"/>
    </font>
    <font>
      <sz val="10"/>
      <name val="HGｺﾞｼｯｸM"/>
      <family val="3"/>
      <charset val="128"/>
    </font>
    <font>
      <sz val="7"/>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indexed="22"/>
        <bgColor indexed="64"/>
      </patternFill>
    </fill>
    <fill>
      <patternFill patternType="solid">
        <fgColor theme="5" tint="0.79998168889431442"/>
        <bgColor indexed="64"/>
      </patternFill>
    </fill>
    <fill>
      <patternFill patternType="solid">
        <fgColor indexed="47"/>
        <bgColor indexed="64"/>
      </patternFill>
    </fill>
    <fill>
      <patternFill patternType="solid">
        <fgColor theme="4" tint="0.79998168889431442"/>
        <bgColor indexed="64"/>
      </patternFill>
    </fill>
    <fill>
      <patternFill patternType="solid">
        <fgColor rgb="FFFFCCCC"/>
        <bgColor indexed="64"/>
      </patternFill>
    </fill>
  </fills>
  <borders count="1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right/>
      <top/>
      <bottom style="mediumDashed">
        <color auto="1"/>
      </bottom>
      <diagonal/>
    </border>
    <border>
      <left style="medium">
        <color indexed="64"/>
      </left>
      <right style="hair">
        <color indexed="64"/>
      </right>
      <top/>
      <bottom style="double">
        <color indexed="64"/>
      </bottom>
      <diagonal/>
    </border>
    <border>
      <left style="medium">
        <color indexed="64"/>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0" fontId="3" fillId="0" borderId="0">
      <alignment vertical="center"/>
    </xf>
    <xf numFmtId="0" fontId="3" fillId="0" borderId="0">
      <alignment vertical="center"/>
    </xf>
    <xf numFmtId="0" fontId="3" fillId="0" borderId="0">
      <alignment vertical="center"/>
    </xf>
    <xf numFmtId="0" fontId="6" fillId="0" borderId="0" applyBorder="0"/>
    <xf numFmtId="0" fontId="3" fillId="0" borderId="0"/>
    <xf numFmtId="0" fontId="16" fillId="0" borderId="0">
      <alignment vertical="center"/>
    </xf>
    <xf numFmtId="0" fontId="6" fillId="0" borderId="0" applyBorder="0"/>
    <xf numFmtId="0" fontId="24" fillId="0" borderId="0" applyNumberFormat="0" applyFill="0" applyBorder="0" applyAlignment="0" applyProtection="0"/>
    <xf numFmtId="0" fontId="2"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6" fillId="0" borderId="0" applyBorder="0"/>
    <xf numFmtId="0" fontId="3" fillId="0" borderId="0"/>
    <xf numFmtId="0" fontId="3" fillId="0" borderId="0"/>
    <xf numFmtId="0" fontId="3" fillId="0" borderId="0">
      <alignment vertical="center"/>
    </xf>
    <xf numFmtId="0" fontId="75" fillId="0" borderId="0">
      <alignment vertical="center"/>
    </xf>
    <xf numFmtId="0" fontId="3" fillId="0" borderId="0"/>
    <xf numFmtId="0" fontId="3" fillId="0" borderId="0"/>
    <xf numFmtId="0" fontId="89" fillId="0" borderId="0"/>
    <xf numFmtId="0" fontId="44" fillId="0" borderId="0"/>
    <xf numFmtId="38" fontId="3" fillId="0" borderId="0" applyFont="0" applyFill="0" applyBorder="0" applyAlignment="0" applyProtection="0">
      <alignment vertical="center"/>
    </xf>
    <xf numFmtId="0" fontId="75" fillId="0" borderId="0"/>
    <xf numFmtId="0" fontId="104"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75" fillId="0" borderId="0">
      <alignment vertical="center"/>
    </xf>
    <xf numFmtId="0" fontId="3" fillId="0" borderId="0">
      <alignment vertical="center"/>
    </xf>
    <xf numFmtId="0" fontId="1" fillId="0" borderId="0">
      <alignment vertical="center"/>
    </xf>
    <xf numFmtId="9" fontId="75" fillId="0" borderId="0" applyFont="0" applyFill="0" applyBorder="0" applyAlignment="0" applyProtection="0">
      <alignment vertical="center"/>
    </xf>
  </cellStyleXfs>
  <cellXfs count="1446">
    <xf numFmtId="0" fontId="0" fillId="0" borderId="0" xfId="0"/>
    <xf numFmtId="0" fontId="6" fillId="0" borderId="0" xfId="1" applyFont="1" applyAlignment="1"/>
    <xf numFmtId="0" fontId="7" fillId="0" borderId="0" xfId="1" applyFont="1">
      <alignment vertical="center"/>
    </xf>
    <xf numFmtId="0" fontId="9" fillId="0" borderId="0" xfId="1" applyFont="1" applyAlignment="1">
      <alignment vertical="center" wrapText="1"/>
    </xf>
    <xf numFmtId="0" fontId="13" fillId="0" borderId="19" xfId="1" applyFont="1" applyBorder="1" applyAlignment="1">
      <alignment horizontal="center" vertical="center"/>
    </xf>
    <xf numFmtId="0" fontId="13" fillId="0" borderId="14" xfId="1" applyFont="1" applyBorder="1" applyAlignment="1">
      <alignment horizontal="center" vertical="center"/>
    </xf>
    <xf numFmtId="0" fontId="13" fillId="0" borderId="16" xfId="1" applyFont="1" applyBorder="1" applyAlignment="1">
      <alignment horizontal="center" vertical="center"/>
    </xf>
    <xf numFmtId="0" fontId="14" fillId="0" borderId="0" xfId="1" applyFont="1">
      <alignment vertical="center"/>
    </xf>
    <xf numFmtId="0" fontId="13" fillId="0" borderId="9" xfId="1" applyFont="1" applyBorder="1" applyAlignment="1">
      <alignment horizontal="center" vertical="center"/>
    </xf>
    <xf numFmtId="0" fontId="13" fillId="0" borderId="33" xfId="1" applyFont="1" applyBorder="1" applyAlignment="1">
      <alignment horizontal="center" vertical="center"/>
    </xf>
    <xf numFmtId="49" fontId="3" fillId="0" borderId="0" xfId="4" applyNumberFormat="1" applyFont="1" applyAlignment="1">
      <alignment vertical="center"/>
    </xf>
    <xf numFmtId="49" fontId="3" fillId="0" borderId="0" xfId="4" applyNumberFormat="1" applyFont="1" applyAlignment="1">
      <alignment horizontal="center" vertical="center"/>
    </xf>
    <xf numFmtId="49" fontId="3" fillId="0" borderId="0" xfId="4" applyNumberFormat="1" applyFont="1" applyBorder="1" applyAlignment="1">
      <alignment vertical="center"/>
    </xf>
    <xf numFmtId="49" fontId="3" fillId="0" borderId="0" xfId="5" applyNumberFormat="1" applyAlignment="1">
      <alignment vertical="center"/>
    </xf>
    <xf numFmtId="49" fontId="3" fillId="0" borderId="0" xfId="4" applyNumberFormat="1" applyFont="1" applyAlignment="1">
      <alignment horizontal="right" vertical="center"/>
    </xf>
    <xf numFmtId="49" fontId="17" fillId="0" borderId="0" xfId="6" applyNumberFormat="1" applyFont="1">
      <alignment vertical="center"/>
    </xf>
    <xf numFmtId="49" fontId="3" fillId="0" borderId="0" xfId="4" applyNumberFormat="1" applyFont="1" applyBorder="1" applyAlignment="1">
      <alignment vertical="top"/>
    </xf>
    <xf numFmtId="49" fontId="3" fillId="0" borderId="0" xfId="4" applyNumberFormat="1" applyFont="1" applyAlignment="1">
      <alignment horizontal="left" vertical="top"/>
    </xf>
    <xf numFmtId="49" fontId="3" fillId="0" borderId="0" xfId="4" applyNumberFormat="1" applyFont="1" applyAlignment="1">
      <alignment vertical="top"/>
    </xf>
    <xf numFmtId="49" fontId="3" fillId="0" borderId="0" xfId="4" applyNumberFormat="1" applyFont="1" applyAlignment="1">
      <alignment horizontal="left" vertical="top" wrapText="1"/>
    </xf>
    <xf numFmtId="177" fontId="3" fillId="0" borderId="0" xfId="4" applyNumberFormat="1" applyFont="1" applyAlignment="1">
      <alignment vertical="center"/>
    </xf>
    <xf numFmtId="49" fontId="17" fillId="0" borderId="0" xfId="4" applyNumberFormat="1" applyFont="1" applyAlignment="1">
      <alignment vertical="center"/>
    </xf>
    <xf numFmtId="49" fontId="3" fillId="0" borderId="0" xfId="4" applyNumberFormat="1" applyFont="1" applyBorder="1" applyAlignment="1">
      <alignment horizontal="center" vertical="center"/>
    </xf>
    <xf numFmtId="49" fontId="3" fillId="0" borderId="0" xfId="5" applyNumberFormat="1" applyAlignment="1">
      <alignment horizontal="center" vertical="center"/>
    </xf>
    <xf numFmtId="49" fontId="20" fillId="0" borderId="41" xfId="4" applyNumberFormat="1" applyFont="1" applyBorder="1" applyAlignment="1">
      <alignment vertical="center"/>
    </xf>
    <xf numFmtId="49" fontId="3" fillId="0" borderId="37" xfId="4" applyNumberFormat="1" applyFont="1" applyBorder="1" applyAlignment="1">
      <alignment vertical="center"/>
    </xf>
    <xf numFmtId="49" fontId="21" fillId="0" borderId="0" xfId="4" applyNumberFormat="1" applyFont="1" applyBorder="1" applyAlignment="1">
      <alignment vertical="center" wrapText="1"/>
    </xf>
    <xf numFmtId="49" fontId="20" fillId="0" borderId="0" xfId="4" applyNumberFormat="1" applyFont="1" applyBorder="1" applyAlignment="1">
      <alignment horizontal="center" vertical="center"/>
    </xf>
    <xf numFmtId="49" fontId="20" fillId="0" borderId="0" xfId="4" applyNumberFormat="1" applyFont="1" applyBorder="1" applyAlignment="1">
      <alignment vertical="center"/>
    </xf>
    <xf numFmtId="49" fontId="20" fillId="0" borderId="0" xfId="4" applyNumberFormat="1" applyFont="1" applyBorder="1" applyAlignment="1">
      <alignment vertical="center" wrapText="1"/>
    </xf>
    <xf numFmtId="49" fontId="20" fillId="0" borderId="0" xfId="7" applyNumberFormat="1" applyFont="1" applyBorder="1" applyAlignment="1">
      <alignment vertical="center"/>
    </xf>
    <xf numFmtId="49" fontId="20" fillId="0" borderId="0" xfId="4" applyNumberFormat="1" applyFont="1" applyBorder="1" applyAlignment="1">
      <alignment vertical="top" wrapText="1"/>
    </xf>
    <xf numFmtId="49" fontId="3" fillId="0" borderId="0" xfId="4" applyNumberFormat="1" applyFont="1" applyBorder="1" applyAlignment="1">
      <alignment horizontal="left" vertical="center"/>
    </xf>
    <xf numFmtId="49" fontId="3" fillId="0" borderId="0" xfId="7" applyNumberFormat="1" applyFont="1" applyBorder="1" applyAlignment="1">
      <alignment horizontal="left" vertical="center"/>
    </xf>
    <xf numFmtId="49" fontId="20" fillId="0" borderId="0" xfId="7" applyNumberFormat="1" applyFont="1" applyBorder="1" applyAlignment="1">
      <alignment horizontal="right" vertical="center"/>
    </xf>
    <xf numFmtId="49" fontId="3" fillId="0" borderId="0" xfId="7" applyNumberFormat="1" applyFont="1" applyBorder="1" applyAlignment="1">
      <alignment vertical="center"/>
    </xf>
    <xf numFmtId="49" fontId="20" fillId="5" borderId="49" xfId="6" applyNumberFormat="1" applyFont="1" applyFill="1" applyBorder="1">
      <alignment vertical="center"/>
    </xf>
    <xf numFmtId="49" fontId="20" fillId="5" borderId="50" xfId="6" applyNumberFormat="1" applyFont="1" applyFill="1" applyBorder="1">
      <alignment vertical="center"/>
    </xf>
    <xf numFmtId="49" fontId="20" fillId="5" borderId="50" xfId="6" applyNumberFormat="1" applyFont="1" applyFill="1" applyBorder="1" applyAlignment="1">
      <alignment vertical="center" shrinkToFit="1"/>
    </xf>
    <xf numFmtId="49" fontId="3" fillId="5" borderId="51" xfId="5" applyNumberFormat="1" applyFill="1" applyBorder="1" applyAlignment="1">
      <alignment horizontal="center" vertical="center"/>
    </xf>
    <xf numFmtId="49" fontId="3" fillId="5" borderId="52" xfId="5" applyNumberFormat="1" applyFill="1" applyBorder="1" applyAlignment="1">
      <alignment horizontal="center" vertical="center"/>
    </xf>
    <xf numFmtId="0" fontId="13" fillId="0" borderId="20" xfId="1" applyFont="1" applyBorder="1" applyAlignment="1">
      <alignment horizontal="center" vertical="center" wrapText="1"/>
    </xf>
    <xf numFmtId="0" fontId="13" fillId="3" borderId="21" xfId="1" applyFont="1" applyFill="1" applyBorder="1" applyAlignment="1">
      <alignment horizontal="left" vertical="center" wrapText="1"/>
    </xf>
    <xf numFmtId="0" fontId="13" fillId="3" borderId="16" xfId="1" applyFont="1" applyFill="1" applyBorder="1" applyAlignment="1">
      <alignment horizontal="center" vertical="center"/>
    </xf>
    <xf numFmtId="0" fontId="13" fillId="3" borderId="14" xfId="1" applyFont="1" applyFill="1" applyBorder="1" applyAlignment="1">
      <alignment horizontal="center" vertical="center"/>
    </xf>
    <xf numFmtId="0" fontId="13" fillId="3" borderId="19" xfId="1" applyFont="1" applyFill="1" applyBorder="1" applyAlignment="1">
      <alignment horizontal="center" vertical="center"/>
    </xf>
    <xf numFmtId="0" fontId="13" fillId="3" borderId="62" xfId="1" applyFont="1" applyFill="1" applyBorder="1" applyAlignment="1">
      <alignment horizontal="center" vertical="center"/>
    </xf>
    <xf numFmtId="0" fontId="13" fillId="3" borderId="63" xfId="1" applyFont="1" applyFill="1" applyBorder="1" applyAlignment="1">
      <alignment horizontal="center" vertical="center" wrapText="1"/>
    </xf>
    <xf numFmtId="0" fontId="13" fillId="3" borderId="64" xfId="1" applyFont="1" applyFill="1" applyBorder="1" applyAlignment="1">
      <alignment horizontal="center" vertical="center"/>
    </xf>
    <xf numFmtId="0" fontId="12" fillId="0" borderId="31" xfId="1" applyFont="1" applyBorder="1" applyAlignment="1">
      <alignment horizontal="center" vertical="center" wrapText="1"/>
    </xf>
    <xf numFmtId="0" fontId="12" fillId="0" borderId="29" xfId="1" applyFont="1" applyBorder="1" applyAlignment="1">
      <alignment horizontal="center" vertical="center" wrapText="1"/>
    </xf>
    <xf numFmtId="0" fontId="12" fillId="0" borderId="66" xfId="1" applyFont="1" applyBorder="1" applyAlignment="1">
      <alignment horizontal="center" vertical="center" wrapText="1"/>
    </xf>
    <xf numFmtId="0" fontId="12" fillId="0" borderId="67"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3" xfId="1" applyFont="1" applyBorder="1" applyAlignment="1">
      <alignment vertical="center" wrapText="1"/>
    </xf>
    <xf numFmtId="0" fontId="12" fillId="0" borderId="68" xfId="1" applyFont="1" applyBorder="1" applyAlignment="1">
      <alignment horizontal="center" vertical="center" wrapText="1"/>
    </xf>
    <xf numFmtId="0" fontId="13" fillId="0" borderId="8" xfId="1" applyFont="1" applyBorder="1" applyAlignment="1">
      <alignment horizontal="center" vertical="center"/>
    </xf>
    <xf numFmtId="0" fontId="12" fillId="0" borderId="30" xfId="1" applyFont="1" applyBorder="1" applyAlignment="1">
      <alignment horizontal="center" vertical="center" wrapText="1"/>
    </xf>
    <xf numFmtId="49" fontId="3" fillId="0" borderId="74" xfId="4" applyNumberFormat="1" applyFont="1" applyBorder="1" applyAlignment="1">
      <alignment vertical="center"/>
    </xf>
    <xf numFmtId="49" fontId="26" fillId="5" borderId="49" xfId="6" applyNumberFormat="1" applyFont="1" applyFill="1" applyBorder="1" applyAlignment="1">
      <alignment horizontal="center" vertical="center"/>
    </xf>
    <xf numFmtId="49" fontId="26" fillId="5" borderId="50" xfId="6" applyNumberFormat="1" applyFont="1" applyFill="1" applyBorder="1" applyAlignment="1">
      <alignment horizontal="center" vertical="center"/>
    </xf>
    <xf numFmtId="49" fontId="26" fillId="5" borderId="50" xfId="6" applyNumberFormat="1" applyFont="1" applyFill="1" applyBorder="1" applyAlignment="1">
      <alignment horizontal="center" vertical="center" shrinkToFit="1"/>
    </xf>
    <xf numFmtId="49" fontId="25" fillId="5" borderId="51" xfId="5" applyNumberFormat="1" applyFont="1" applyFill="1" applyBorder="1" applyAlignment="1">
      <alignment horizontal="center" vertical="center"/>
    </xf>
    <xf numFmtId="49" fontId="25" fillId="5" borderId="52" xfId="5" applyNumberFormat="1" applyFont="1" applyFill="1" applyBorder="1" applyAlignment="1">
      <alignment horizontal="center" vertical="center"/>
    </xf>
    <xf numFmtId="0" fontId="28" fillId="0" borderId="0" xfId="1" applyFont="1" applyAlignment="1">
      <alignment vertical="center" textRotation="255"/>
    </xf>
    <xf numFmtId="0" fontId="25" fillId="0" borderId="0" xfId="1" applyFont="1">
      <alignment vertical="center"/>
    </xf>
    <xf numFmtId="0" fontId="29" fillId="0" borderId="0" xfId="1" applyFont="1">
      <alignment vertical="center"/>
    </xf>
    <xf numFmtId="0" fontId="30" fillId="0" borderId="0" xfId="1" applyFont="1" applyAlignment="1">
      <alignment vertical="top" wrapText="1"/>
    </xf>
    <xf numFmtId="0" fontId="31" fillId="0" borderId="0" xfId="1" applyFont="1" applyAlignment="1">
      <alignment horizontal="left" vertical="center" wrapText="1"/>
    </xf>
    <xf numFmtId="0" fontId="32" fillId="0" borderId="0" xfId="1" applyFont="1" applyAlignment="1"/>
    <xf numFmtId="0" fontId="33" fillId="0" borderId="29" xfId="1" applyFont="1" applyBorder="1" applyAlignment="1">
      <alignment horizontal="center" vertical="center" wrapText="1"/>
    </xf>
    <xf numFmtId="0" fontId="33" fillId="0" borderId="31" xfId="1" applyFont="1" applyBorder="1" applyAlignment="1">
      <alignment horizontal="center" vertical="center" wrapText="1"/>
    </xf>
    <xf numFmtId="0" fontId="22" fillId="3" borderId="62" xfId="1" applyFont="1" applyFill="1" applyBorder="1" applyAlignment="1">
      <alignment horizontal="center" vertical="center"/>
    </xf>
    <xf numFmtId="0" fontId="22" fillId="3" borderId="61" xfId="1" applyFont="1" applyFill="1" applyBorder="1" applyAlignment="1">
      <alignment horizontal="center" vertical="center"/>
    </xf>
    <xf numFmtId="0" fontId="22" fillId="3" borderId="60" xfId="1" applyFont="1" applyFill="1" applyBorder="1" applyAlignment="1">
      <alignment horizontal="left" vertical="center" wrapText="1"/>
    </xf>
    <xf numFmtId="0" fontId="25" fillId="2" borderId="0" xfId="1" applyFont="1" applyFill="1">
      <alignment vertical="center"/>
    </xf>
    <xf numFmtId="0" fontId="22" fillId="0" borderId="14" xfId="1" applyFont="1" applyBorder="1" applyAlignment="1">
      <alignment horizontal="center" vertical="center"/>
    </xf>
    <xf numFmtId="0" fontId="22" fillId="0" borderId="16" xfId="1" applyFont="1" applyBorder="1" applyAlignment="1">
      <alignment horizontal="center" vertical="center"/>
    </xf>
    <xf numFmtId="0" fontId="22" fillId="0" borderId="20" xfId="1" applyFont="1" applyBorder="1" applyAlignment="1">
      <alignment horizontal="center" vertical="center" wrapText="1"/>
    </xf>
    <xf numFmtId="0" fontId="22" fillId="0" borderId="21" xfId="1" applyFont="1" applyBorder="1" applyAlignment="1">
      <alignment horizontal="left" vertical="center" wrapText="1"/>
    </xf>
    <xf numFmtId="0" fontId="22" fillId="3" borderId="14" xfId="1" applyFont="1" applyFill="1" applyBorder="1" applyAlignment="1">
      <alignment horizontal="center" vertical="center"/>
    </xf>
    <xf numFmtId="0" fontId="22" fillId="3" borderId="16" xfId="1" applyFont="1" applyFill="1" applyBorder="1" applyAlignment="1">
      <alignment horizontal="center" vertical="center"/>
    </xf>
    <xf numFmtId="0" fontId="22" fillId="3" borderId="20" xfId="1" applyFont="1" applyFill="1" applyBorder="1" applyAlignment="1">
      <alignment horizontal="center" vertical="center"/>
    </xf>
    <xf numFmtId="0" fontId="22" fillId="3" borderId="21" xfId="1" applyFont="1" applyFill="1" applyBorder="1" applyAlignment="1">
      <alignment horizontal="left" vertical="center" wrapText="1"/>
    </xf>
    <xf numFmtId="0" fontId="22" fillId="0" borderId="20" xfId="1" applyFont="1" applyBorder="1" applyAlignment="1">
      <alignment horizontal="center" vertical="center"/>
    </xf>
    <xf numFmtId="0" fontId="22" fillId="0" borderId="23" xfId="1" applyFont="1" applyBorder="1" applyAlignment="1">
      <alignment horizontal="center" vertical="center"/>
    </xf>
    <xf numFmtId="0" fontId="22" fillId="0" borderId="26" xfId="1" applyFont="1" applyBorder="1" applyAlignment="1">
      <alignment horizontal="center" vertical="center"/>
    </xf>
    <xf numFmtId="0" fontId="22" fillId="0" borderId="27" xfId="1" applyFont="1" applyBorder="1" applyAlignment="1">
      <alignment horizontal="left" vertical="center" wrapText="1"/>
    </xf>
    <xf numFmtId="0" fontId="22" fillId="3" borderId="23" xfId="1" applyFont="1" applyFill="1" applyBorder="1" applyAlignment="1">
      <alignment horizontal="center" vertical="center"/>
    </xf>
    <xf numFmtId="0" fontId="22" fillId="3" borderId="26" xfId="1" applyFont="1" applyFill="1" applyBorder="1" applyAlignment="1">
      <alignment horizontal="center" vertical="center"/>
    </xf>
    <xf numFmtId="0" fontId="22" fillId="3" borderId="27" xfId="1" applyFont="1" applyFill="1" applyBorder="1" applyAlignment="1">
      <alignment horizontal="left" vertical="center" wrapText="1"/>
    </xf>
    <xf numFmtId="0" fontId="34" fillId="0" borderId="0" xfId="1" applyFont="1">
      <alignment vertical="center"/>
    </xf>
    <xf numFmtId="0" fontId="23" fillId="0" borderId="0" xfId="1" applyFont="1">
      <alignment vertical="center"/>
    </xf>
    <xf numFmtId="0" fontId="13" fillId="3" borderId="20" xfId="1" applyFont="1" applyFill="1" applyBorder="1" applyAlignment="1">
      <alignment horizontal="center" vertical="center" wrapText="1"/>
    </xf>
    <xf numFmtId="0" fontId="13" fillId="0" borderId="25" xfId="1" applyFont="1" applyBorder="1" applyAlignment="1">
      <alignment horizontal="center" vertical="center"/>
    </xf>
    <xf numFmtId="0" fontId="13" fillId="0" borderId="23" xfId="1" applyFont="1" applyBorder="1" applyAlignment="1">
      <alignment horizontal="center" vertical="center"/>
    </xf>
    <xf numFmtId="0" fontId="13" fillId="0" borderId="26" xfId="1" applyFont="1" applyBorder="1" applyAlignment="1">
      <alignment horizontal="center" vertical="center"/>
    </xf>
    <xf numFmtId="0" fontId="13" fillId="3" borderId="25" xfId="1" applyFont="1" applyFill="1" applyBorder="1" applyAlignment="1">
      <alignment horizontal="center" vertical="center"/>
    </xf>
    <xf numFmtId="0" fontId="13" fillId="3" borderId="23" xfId="1" applyFont="1" applyFill="1" applyBorder="1" applyAlignment="1">
      <alignment horizontal="center" vertical="center"/>
    </xf>
    <xf numFmtId="0" fontId="13" fillId="3" borderId="26" xfId="1" applyFont="1" applyFill="1" applyBorder="1" applyAlignment="1">
      <alignment horizontal="center" vertical="center"/>
    </xf>
    <xf numFmtId="0" fontId="13" fillId="0" borderId="48" xfId="1" applyFont="1" applyBorder="1" applyAlignment="1">
      <alignment horizontal="center" vertical="center"/>
    </xf>
    <xf numFmtId="0" fontId="13" fillId="0" borderId="27" xfId="1" applyFont="1" applyBorder="1" applyAlignment="1">
      <alignment horizontal="left" vertical="center" wrapText="1"/>
    </xf>
    <xf numFmtId="0" fontId="13" fillId="0" borderId="21" xfId="1" applyFont="1" applyBorder="1" applyAlignment="1">
      <alignment horizontal="left" vertical="center" wrapText="1"/>
    </xf>
    <xf numFmtId="0" fontId="13" fillId="0" borderId="46" xfId="1" applyFont="1" applyBorder="1" applyAlignment="1">
      <alignment horizontal="center" vertical="center" wrapText="1"/>
    </xf>
    <xf numFmtId="0" fontId="13" fillId="0" borderId="32" xfId="1" applyFont="1" applyBorder="1" applyAlignment="1">
      <alignment horizontal="left" vertical="center" wrapText="1"/>
    </xf>
    <xf numFmtId="0" fontId="36" fillId="0" borderId="0" xfId="1" applyFont="1">
      <alignment vertical="center"/>
    </xf>
    <xf numFmtId="0" fontId="13" fillId="3" borderId="69" xfId="1" applyFont="1" applyFill="1" applyBorder="1" applyAlignment="1">
      <alignment horizontal="center" vertical="center"/>
    </xf>
    <xf numFmtId="0" fontId="13" fillId="3" borderId="70" xfId="1" applyFont="1" applyFill="1" applyBorder="1" applyAlignment="1">
      <alignment horizontal="center" vertical="center"/>
    </xf>
    <xf numFmtId="0" fontId="13" fillId="3" borderId="71" xfId="1" applyFont="1" applyFill="1" applyBorder="1" applyAlignment="1">
      <alignment horizontal="center" vertical="center"/>
    </xf>
    <xf numFmtId="0" fontId="13" fillId="3" borderId="72" xfId="1" applyFont="1" applyFill="1" applyBorder="1" applyAlignment="1">
      <alignment horizontal="center" vertical="center" wrapText="1"/>
    </xf>
    <xf numFmtId="0" fontId="13" fillId="3" borderId="73" xfId="1" applyFont="1" applyFill="1" applyBorder="1" applyAlignment="1">
      <alignment horizontal="left" vertical="center" wrapText="1"/>
    </xf>
    <xf numFmtId="0" fontId="12" fillId="0" borderId="13" xfId="1" applyFont="1" applyBorder="1" applyAlignment="1">
      <alignment horizontal="center" vertical="center" wrapText="1"/>
    </xf>
    <xf numFmtId="0" fontId="13" fillId="3" borderId="61" xfId="1" applyFont="1" applyFill="1" applyBorder="1" applyAlignment="1">
      <alignment horizontal="center" vertical="center"/>
    </xf>
    <xf numFmtId="0" fontId="10" fillId="0" borderId="0" xfId="1" applyFont="1" applyAlignment="1">
      <alignment vertical="center" textRotation="255"/>
    </xf>
    <xf numFmtId="0" fontId="38" fillId="0" borderId="0" xfId="1" applyFont="1">
      <alignment vertical="center"/>
    </xf>
    <xf numFmtId="0" fontId="3" fillId="0" borderId="0" xfId="1">
      <alignment vertical="center"/>
    </xf>
    <xf numFmtId="0" fontId="40" fillId="0" borderId="0" xfId="1" applyFont="1" applyAlignment="1">
      <alignment vertical="top" wrapText="1"/>
    </xf>
    <xf numFmtId="0" fontId="8" fillId="0" borderId="0" xfId="1" applyFont="1">
      <alignment vertical="center"/>
    </xf>
    <xf numFmtId="0" fontId="11" fillId="0" borderId="0" xfId="1" applyFont="1" applyAlignment="1">
      <alignment vertical="center" wrapText="1"/>
    </xf>
    <xf numFmtId="0" fontId="13" fillId="0" borderId="0" xfId="1" applyFont="1">
      <alignment vertical="center"/>
    </xf>
    <xf numFmtId="0" fontId="40" fillId="0" borderId="1" xfId="1" applyFont="1" applyBorder="1" applyAlignment="1">
      <alignment vertical="top" wrapText="1"/>
    </xf>
    <xf numFmtId="0" fontId="13" fillId="3" borderId="48" xfId="1" applyFont="1" applyFill="1" applyBorder="1" applyAlignment="1">
      <alignment horizontal="center" vertical="center"/>
    </xf>
    <xf numFmtId="0" fontId="13" fillId="3" borderId="27" xfId="1" applyFont="1" applyFill="1" applyBorder="1" applyAlignment="1">
      <alignment horizontal="left" vertical="center" wrapText="1"/>
    </xf>
    <xf numFmtId="0" fontId="17" fillId="2" borderId="0" xfId="9" applyFont="1" applyFill="1" applyAlignment="1">
      <alignment horizontal="left" vertical="center"/>
    </xf>
    <xf numFmtId="0" fontId="46" fillId="0" borderId="0" xfId="10" applyFont="1" applyAlignment="1">
      <alignment horizontal="center" vertical="center"/>
    </xf>
    <xf numFmtId="0" fontId="3" fillId="0" borderId="0" xfId="10" applyAlignment="1">
      <alignment horizontal="center" vertical="center"/>
    </xf>
    <xf numFmtId="0" fontId="3" fillId="0" borderId="0" xfId="9" applyFont="1" applyAlignment="1">
      <alignment horizontal="left" vertical="center"/>
    </xf>
    <xf numFmtId="0" fontId="46" fillId="0" borderId="42" xfId="11" applyFont="1" applyBorder="1" applyAlignment="1">
      <alignment horizontal="center" vertical="center" shrinkToFit="1"/>
    </xf>
    <xf numFmtId="0" fontId="46" fillId="0" borderId="0" xfId="10" applyFont="1" applyAlignment="1">
      <alignment horizontal="left" vertical="center"/>
    </xf>
    <xf numFmtId="0" fontId="46" fillId="0" borderId="77" xfId="10" applyFont="1" applyBorder="1" applyAlignment="1">
      <alignment horizontal="center" vertical="center"/>
    </xf>
    <xf numFmtId="0" fontId="46" fillId="0" borderId="82" xfId="10" applyFont="1" applyBorder="1" applyAlignment="1">
      <alignment horizontal="center" vertical="center"/>
    </xf>
    <xf numFmtId="0" fontId="46" fillId="0" borderId="35" xfId="10" applyFont="1" applyBorder="1" applyAlignment="1">
      <alignment horizontal="center" vertical="center"/>
    </xf>
    <xf numFmtId="0" fontId="46" fillId="0" borderId="34" xfId="10" applyFont="1" applyBorder="1" applyAlignment="1">
      <alignment horizontal="left" vertical="center"/>
    </xf>
    <xf numFmtId="178" fontId="20" fillId="2" borderId="85" xfId="6" applyNumberFormat="1" applyFont="1" applyFill="1" applyBorder="1" applyAlignment="1">
      <alignment horizontal="center" vertical="center" shrinkToFit="1"/>
    </xf>
    <xf numFmtId="178" fontId="20" fillId="2" borderId="85" xfId="6" applyNumberFormat="1" applyFont="1" applyFill="1" applyBorder="1">
      <alignment vertical="center"/>
    </xf>
    <xf numFmtId="0" fontId="46" fillId="0" borderId="35" xfId="10" applyFont="1" applyBorder="1" applyAlignment="1">
      <alignment horizontal="left" vertical="center"/>
    </xf>
    <xf numFmtId="0" fontId="46" fillId="0" borderId="36" xfId="10" applyFont="1" applyBorder="1" applyAlignment="1">
      <alignment horizontal="left" vertical="center"/>
    </xf>
    <xf numFmtId="0" fontId="47" fillId="0" borderId="0" xfId="10" applyFont="1" applyAlignment="1">
      <alignment horizontal="left" vertical="center"/>
    </xf>
    <xf numFmtId="49" fontId="48" fillId="0" borderId="0" xfId="6" applyNumberFormat="1" applyFont="1" applyAlignment="1">
      <alignment vertical="center" wrapText="1"/>
    </xf>
    <xf numFmtId="0" fontId="49" fillId="0" borderId="0" xfId="11" applyFont="1" applyAlignment="1">
      <alignment vertical="center" wrapText="1"/>
    </xf>
    <xf numFmtId="0" fontId="45" fillId="0" borderId="0" xfId="11" applyFont="1" applyAlignment="1">
      <alignment vertical="center" wrapText="1"/>
    </xf>
    <xf numFmtId="0" fontId="46" fillId="0" borderId="44" xfId="10" applyFont="1" applyBorder="1" applyAlignment="1">
      <alignment horizontal="center" vertical="center"/>
    </xf>
    <xf numFmtId="0" fontId="50" fillId="2" borderId="42" xfId="10" applyFont="1" applyFill="1" applyBorder="1" applyAlignment="1">
      <alignment horizontal="center" vertical="center"/>
    </xf>
    <xf numFmtId="0" fontId="46" fillId="0" borderId="40" xfId="10" applyFont="1" applyBorder="1" applyAlignment="1">
      <alignment horizontal="center" vertical="center"/>
    </xf>
    <xf numFmtId="0" fontId="46" fillId="0" borderId="37" xfId="10" applyFont="1" applyBorder="1" applyAlignment="1">
      <alignment horizontal="center" vertical="center"/>
    </xf>
    <xf numFmtId="0" fontId="46" fillId="0" borderId="39" xfId="10" applyFont="1" applyBorder="1" applyAlignment="1">
      <alignment horizontal="center" vertical="center"/>
    </xf>
    <xf numFmtId="0" fontId="46" fillId="0" borderId="35" xfId="10" applyFont="1" applyBorder="1" applyAlignment="1">
      <alignment horizontal="left"/>
    </xf>
    <xf numFmtId="0" fontId="46" fillId="0" borderId="36" xfId="10" applyFont="1" applyBorder="1" applyAlignment="1">
      <alignment horizontal="left"/>
    </xf>
    <xf numFmtId="0" fontId="46" fillId="0" borderId="89" xfId="10" applyFont="1" applyBorder="1" applyAlignment="1">
      <alignment horizontal="center" vertical="center"/>
    </xf>
    <xf numFmtId="0" fontId="46" fillId="0" borderId="0" xfId="10" applyFont="1"/>
    <xf numFmtId="0" fontId="46" fillId="0" borderId="44" xfId="10" applyFont="1" applyBorder="1" applyAlignment="1">
      <alignment horizontal="left"/>
    </xf>
    <xf numFmtId="0" fontId="46" fillId="0" borderId="38" xfId="10" applyFont="1" applyBorder="1"/>
    <xf numFmtId="0" fontId="46" fillId="0" borderId="34" xfId="10" applyFont="1" applyBorder="1" applyAlignment="1">
      <alignment horizontal="center" vertical="center"/>
    </xf>
    <xf numFmtId="49" fontId="46" fillId="0" borderId="35" xfId="10" applyNumberFormat="1" applyFont="1" applyBorder="1" applyAlignment="1" applyProtection="1">
      <alignment horizontal="center" vertical="center"/>
      <protection locked="0"/>
    </xf>
    <xf numFmtId="0" fontId="46" fillId="0" borderId="37" xfId="10" applyFont="1" applyBorder="1" applyAlignment="1" applyProtection="1">
      <alignment horizontal="center" vertical="center"/>
      <protection locked="0"/>
    </xf>
    <xf numFmtId="49" fontId="46" fillId="0" borderId="0" xfId="6" applyNumberFormat="1" applyFont="1" applyAlignment="1">
      <alignment horizontal="left" vertical="center"/>
    </xf>
    <xf numFmtId="0" fontId="3" fillId="0" borderId="92" xfId="10" applyBorder="1" applyAlignment="1" applyProtection="1">
      <alignment horizontal="center" vertical="center"/>
      <protection locked="0"/>
    </xf>
    <xf numFmtId="49" fontId="46" fillId="0" borderId="0" xfId="6" applyNumberFormat="1" applyFont="1" applyAlignment="1">
      <alignment horizontal="center" vertical="center" shrinkToFit="1"/>
    </xf>
    <xf numFmtId="0" fontId="46" fillId="0" borderId="41" xfId="10" applyFont="1" applyBorder="1" applyAlignment="1">
      <alignment horizontal="center" vertical="center"/>
    </xf>
    <xf numFmtId="0" fontId="46" fillId="0" borderId="44" xfId="10" applyFont="1" applyBorder="1" applyAlignment="1" applyProtection="1">
      <alignment horizontal="center" vertical="center"/>
      <protection locked="0"/>
    </xf>
    <xf numFmtId="0" fontId="46" fillId="0" borderId="79" xfId="10" applyFont="1" applyBorder="1" applyAlignment="1" applyProtection="1">
      <alignment horizontal="center" vertical="center"/>
      <protection locked="0"/>
    </xf>
    <xf numFmtId="0" fontId="46" fillId="0" borderId="80" xfId="10" applyFont="1" applyBorder="1" applyAlignment="1" applyProtection="1">
      <alignment horizontal="center" vertical="center"/>
      <protection locked="0"/>
    </xf>
    <xf numFmtId="0" fontId="46" fillId="0" borderId="45" xfId="10" applyFont="1" applyBorder="1" applyAlignment="1" applyProtection="1">
      <alignment horizontal="center" vertical="center"/>
      <protection locked="0"/>
    </xf>
    <xf numFmtId="0" fontId="46" fillId="0" borderId="35" xfId="10" applyFont="1" applyBorder="1" applyAlignment="1" applyProtection="1">
      <alignment horizontal="left" vertical="center"/>
      <protection locked="0"/>
    </xf>
    <xf numFmtId="0" fontId="46" fillId="0" borderId="36" xfId="10" applyFont="1" applyBorder="1" applyAlignment="1">
      <alignment horizontal="center" vertical="center"/>
    </xf>
    <xf numFmtId="0" fontId="46" fillId="0" borderId="38" xfId="10" applyFont="1" applyBorder="1" applyAlignment="1">
      <alignment horizontal="center" vertical="center"/>
    </xf>
    <xf numFmtId="0" fontId="46" fillId="0" borderId="40" xfId="12" applyFont="1" applyBorder="1" applyAlignment="1">
      <alignment horizontal="center" vertical="center"/>
    </xf>
    <xf numFmtId="0" fontId="46" fillId="0" borderId="41" xfId="12" applyFont="1" applyBorder="1" applyAlignment="1">
      <alignment horizontal="center" vertical="center"/>
    </xf>
    <xf numFmtId="0" fontId="46" fillId="0" borderId="42" xfId="12" applyFont="1" applyBorder="1" applyAlignment="1">
      <alignment horizontal="center" vertical="center"/>
    </xf>
    <xf numFmtId="0" fontId="46" fillId="0" borderId="39" xfId="10" applyFont="1" applyBorder="1" applyAlignment="1" applyProtection="1">
      <alignment horizontal="center" vertical="center"/>
      <protection locked="0"/>
    </xf>
    <xf numFmtId="49" fontId="16" fillId="0" borderId="40" xfId="6" applyNumberFormat="1" applyBorder="1" applyAlignment="1">
      <alignment horizontal="center" vertical="center"/>
    </xf>
    <xf numFmtId="0" fontId="3" fillId="0" borderId="40" xfId="10" applyBorder="1" applyAlignment="1" applyProtection="1">
      <alignment horizontal="center" vertical="center"/>
      <protection locked="0"/>
    </xf>
    <xf numFmtId="0" fontId="3" fillId="0" borderId="41" xfId="10" applyBorder="1" applyAlignment="1">
      <alignment horizontal="center" vertical="center"/>
    </xf>
    <xf numFmtId="0" fontId="3" fillId="0" borderId="41" xfId="10" applyBorder="1" applyAlignment="1" applyProtection="1">
      <alignment horizontal="center" vertical="center"/>
      <protection locked="0"/>
    </xf>
    <xf numFmtId="49" fontId="16" fillId="0" borderId="41" xfId="6" applyNumberFormat="1" applyBorder="1" applyAlignment="1">
      <alignment horizontal="center" vertical="center"/>
    </xf>
    <xf numFmtId="49" fontId="16" fillId="0" borderId="39" xfId="6" applyNumberFormat="1" applyBorder="1" applyAlignment="1">
      <alignment horizontal="center" vertical="center"/>
    </xf>
    <xf numFmtId="49" fontId="16" fillId="0" borderId="77" xfId="6" applyNumberFormat="1" applyBorder="1" applyAlignment="1">
      <alignment horizontal="center" vertical="center" shrinkToFit="1"/>
    </xf>
    <xf numFmtId="0" fontId="3" fillId="0" borderId="34" xfId="10" applyBorder="1" applyAlignment="1" applyProtection="1">
      <alignment horizontal="center" vertical="center"/>
      <protection locked="0"/>
    </xf>
    <xf numFmtId="0" fontId="3" fillId="0" borderId="35" xfId="10" applyBorder="1" applyAlignment="1">
      <alignment horizontal="center" vertical="center"/>
    </xf>
    <xf numFmtId="0" fontId="46" fillId="0" borderId="0" xfId="10" applyFont="1" applyAlignment="1">
      <alignment horizontal="left" vertical="center" wrapText="1"/>
    </xf>
    <xf numFmtId="0" fontId="46" fillId="2" borderId="0" xfId="10" applyFont="1" applyFill="1" applyAlignment="1">
      <alignment vertical="center" wrapText="1"/>
    </xf>
    <xf numFmtId="0" fontId="3" fillId="0" borderId="0" xfId="10" applyAlignment="1">
      <alignment horizontal="left" vertical="center"/>
    </xf>
    <xf numFmtId="0" fontId="46" fillId="0" borderId="94" xfId="10" applyFont="1" applyBorder="1" applyAlignment="1">
      <alignment horizontal="center" vertical="center"/>
    </xf>
    <xf numFmtId="0" fontId="54" fillId="7" borderId="0" xfId="13" applyFont="1" applyFill="1"/>
    <xf numFmtId="0" fontId="46" fillId="7" borderId="0" xfId="10" applyFont="1" applyFill="1" applyAlignment="1">
      <alignment horizontal="center" vertical="center"/>
    </xf>
    <xf numFmtId="0" fontId="46" fillId="0" borderId="0" xfId="11" applyFont="1" applyAlignment="1">
      <alignment horizontal="left" vertical="center" shrinkToFit="1"/>
    </xf>
    <xf numFmtId="0" fontId="46" fillId="7" borderId="0" xfId="10" applyFont="1" applyFill="1" applyAlignment="1">
      <alignment horizontal="left" vertical="center"/>
    </xf>
    <xf numFmtId="0" fontId="26" fillId="0" borderId="95" xfId="14" applyFont="1" applyBorder="1" applyAlignment="1">
      <alignment vertical="center"/>
    </xf>
    <xf numFmtId="0" fontId="26" fillId="0" borderId="96" xfId="14" applyFont="1" applyBorder="1" applyAlignment="1">
      <alignment vertical="center"/>
    </xf>
    <xf numFmtId="0" fontId="26" fillId="0" borderId="0" xfId="14" applyFont="1" applyAlignment="1">
      <alignment vertical="center"/>
    </xf>
    <xf numFmtId="0" fontId="26" fillId="7" borderId="0" xfId="14" applyFont="1" applyFill="1" applyAlignment="1">
      <alignment vertical="center"/>
    </xf>
    <xf numFmtId="0" fontId="55" fillId="0" borderId="0" xfId="10" applyFont="1" applyAlignment="1" applyProtection="1">
      <alignment horizontal="left" vertical="center"/>
      <protection locked="0"/>
    </xf>
    <xf numFmtId="0" fontId="54" fillId="7" borderId="0" xfId="13" applyFont="1" applyFill="1" applyAlignment="1">
      <alignment vertical="center"/>
    </xf>
    <xf numFmtId="0" fontId="55" fillId="0" borderId="34" xfId="10" applyFont="1" applyBorder="1" applyAlignment="1">
      <alignment horizontal="left" vertical="center"/>
    </xf>
    <xf numFmtId="0" fontId="55" fillId="0" borderId="37" xfId="10" applyFont="1" applyBorder="1" applyAlignment="1" applyProtection="1">
      <alignment horizontal="left" vertical="center"/>
      <protection locked="0"/>
    </xf>
    <xf numFmtId="0" fontId="46" fillId="0" borderId="0" xfId="10" applyFont="1" applyProtection="1">
      <protection locked="0"/>
    </xf>
    <xf numFmtId="0" fontId="46" fillId="0" borderId="0" xfId="10" applyFont="1" applyAlignment="1" applyProtection="1">
      <alignment horizontal="center" vertical="center"/>
      <protection locked="0"/>
    </xf>
    <xf numFmtId="0" fontId="46" fillId="2" borderId="0" xfId="10" applyFont="1" applyFill="1" applyAlignment="1">
      <alignment horizontal="left" vertical="center"/>
    </xf>
    <xf numFmtId="49" fontId="26" fillId="0" borderId="0" xfId="6" applyNumberFormat="1" applyFont="1" applyAlignment="1">
      <alignment horizontal="center" vertical="center"/>
    </xf>
    <xf numFmtId="49" fontId="55" fillId="0" borderId="35" xfId="10" applyNumberFormat="1" applyFont="1" applyBorder="1" applyAlignment="1" applyProtection="1">
      <alignment horizontal="center" vertical="center"/>
      <protection locked="0"/>
    </xf>
    <xf numFmtId="0" fontId="55" fillId="0" borderId="35" xfId="10" applyFont="1" applyBorder="1" applyAlignment="1">
      <alignment horizontal="center" vertical="center"/>
    </xf>
    <xf numFmtId="49" fontId="55" fillId="0" borderId="0" xfId="6" applyNumberFormat="1" applyFont="1" applyAlignment="1">
      <alignment horizontal="left" vertical="center"/>
    </xf>
    <xf numFmtId="0" fontId="25" fillId="0" borderId="92" xfId="10" applyFont="1" applyBorder="1" applyAlignment="1" applyProtection="1">
      <alignment horizontal="center" vertical="center"/>
      <protection locked="0"/>
    </xf>
    <xf numFmtId="0" fontId="46" fillId="0" borderId="0" xfId="10" applyFont="1" applyAlignment="1" applyProtection="1">
      <alignment horizontal="center"/>
      <protection locked="0"/>
    </xf>
    <xf numFmtId="0" fontId="55" fillId="0" borderId="44" xfId="10" applyFont="1" applyBorder="1" applyAlignment="1" applyProtection="1">
      <alignment horizontal="left" vertical="center"/>
      <protection locked="0"/>
    </xf>
    <xf numFmtId="0" fontId="55" fillId="0" borderId="79" xfId="10" applyFont="1" applyBorder="1" applyAlignment="1" applyProtection="1">
      <alignment horizontal="left" vertical="center"/>
      <protection locked="0"/>
    </xf>
    <xf numFmtId="0" fontId="55" fillId="0" borderId="79" xfId="10" applyFont="1" applyBorder="1" applyAlignment="1" applyProtection="1">
      <alignment horizontal="center" vertical="center"/>
      <protection locked="0"/>
    </xf>
    <xf numFmtId="0" fontId="55" fillId="0" borderId="44" xfId="10" applyFont="1" applyBorder="1" applyAlignment="1" applyProtection="1">
      <alignment horizontal="center" vertical="center"/>
      <protection locked="0"/>
    </xf>
    <xf numFmtId="0" fontId="46" fillId="0" borderId="0" xfId="10" applyFont="1" applyAlignment="1">
      <alignment horizontal="left"/>
    </xf>
    <xf numFmtId="0" fontId="55" fillId="7" borderId="0" xfId="10" applyFont="1" applyFill="1" applyAlignment="1">
      <alignment horizontal="left" vertical="center"/>
    </xf>
    <xf numFmtId="0" fontId="46" fillId="0" borderId="0" xfId="11" applyFont="1" applyAlignment="1" applyProtection="1">
      <alignment horizontal="center" vertical="center"/>
      <protection locked="0"/>
    </xf>
    <xf numFmtId="0" fontId="52" fillId="0" borderId="0" xfId="11" applyFont="1" applyAlignment="1">
      <alignment horizontal="left" vertical="center" shrinkToFit="1"/>
    </xf>
    <xf numFmtId="0" fontId="0" fillId="0" borderId="0" xfId="10" applyFont="1" applyAlignment="1">
      <alignment horizontal="left" vertical="center" wrapText="1"/>
    </xf>
    <xf numFmtId="0" fontId="25" fillId="0" borderId="0" xfId="11" applyFont="1" applyAlignment="1">
      <alignment vertical="top" wrapText="1"/>
    </xf>
    <xf numFmtId="0" fontId="3" fillId="7" borderId="0" xfId="10" applyFill="1" applyAlignment="1">
      <alignment horizontal="center" vertical="center"/>
    </xf>
    <xf numFmtId="0" fontId="55" fillId="0" borderId="39" xfId="10" applyFont="1" applyBorder="1" applyAlignment="1" applyProtection="1">
      <alignment horizontal="center" vertical="center"/>
      <protection locked="0"/>
    </xf>
    <xf numFmtId="0" fontId="55" fillId="0" borderId="0" xfId="10" applyFont="1" applyAlignment="1" applyProtection="1">
      <alignment horizontal="center" vertical="center"/>
      <protection locked="0"/>
    </xf>
    <xf numFmtId="20" fontId="25" fillId="0" borderId="41" xfId="10" applyNumberFormat="1" applyFont="1" applyBorder="1" applyAlignment="1">
      <alignment horizontal="center" vertical="center"/>
    </xf>
    <xf numFmtId="49" fontId="16" fillId="0" borderId="0" xfId="6" applyNumberFormat="1" applyAlignment="1" applyProtection="1">
      <alignment horizontal="center" vertical="center" shrinkToFit="1"/>
      <protection locked="0"/>
    </xf>
    <xf numFmtId="0" fontId="56" fillId="7" borderId="0" xfId="13" applyFont="1" applyFill="1"/>
    <xf numFmtId="0" fontId="54" fillId="5" borderId="0" xfId="13" applyFont="1" applyFill="1"/>
    <xf numFmtId="0" fontId="57" fillId="0" borderId="0" xfId="15" applyFont="1" applyAlignment="1">
      <alignment vertical="center"/>
    </xf>
    <xf numFmtId="0" fontId="58" fillId="0" borderId="0" xfId="15" applyFont="1" applyAlignment="1">
      <alignment vertical="center"/>
    </xf>
    <xf numFmtId="0" fontId="58" fillId="0" borderId="44" xfId="15" applyFont="1" applyBorder="1" applyAlignment="1">
      <alignment vertical="center"/>
    </xf>
    <xf numFmtId="0" fontId="58" fillId="0" borderId="102" xfId="15" applyFont="1" applyBorder="1" applyAlignment="1">
      <alignment vertical="center"/>
    </xf>
    <xf numFmtId="0" fontId="58" fillId="0" borderId="42" xfId="15" applyFont="1" applyBorder="1" applyAlignment="1">
      <alignment vertical="center"/>
    </xf>
    <xf numFmtId="0" fontId="58" fillId="0" borderId="35" xfId="15" applyFont="1" applyBorder="1" applyAlignment="1">
      <alignment vertical="center" wrapText="1"/>
    </xf>
    <xf numFmtId="0" fontId="58" fillId="0" borderId="35" xfId="15" applyFont="1" applyBorder="1" applyAlignment="1">
      <alignment vertical="center"/>
    </xf>
    <xf numFmtId="0" fontId="58" fillId="0" borderId="105" xfId="15" applyFont="1" applyBorder="1" applyAlignment="1">
      <alignment vertical="center"/>
    </xf>
    <xf numFmtId="0" fontId="58" fillId="0" borderId="107" xfId="15" applyFont="1" applyBorder="1" applyAlignment="1">
      <alignment vertical="center"/>
    </xf>
    <xf numFmtId="0" fontId="58" fillId="0" borderId="108" xfId="15" applyFont="1" applyBorder="1" applyAlignment="1">
      <alignment vertical="center"/>
    </xf>
    <xf numFmtId="0" fontId="58" fillId="0" borderId="107" xfId="15" applyFont="1" applyBorder="1" applyAlignment="1">
      <alignment vertical="center" wrapText="1"/>
    </xf>
    <xf numFmtId="0" fontId="58" fillId="0" borderId="110" xfId="15" applyFont="1" applyBorder="1" applyAlignment="1">
      <alignment vertical="center"/>
    </xf>
    <xf numFmtId="0" fontId="6" fillId="0" borderId="0" xfId="16" applyBorder="1"/>
    <xf numFmtId="0" fontId="6" fillId="0" borderId="40" xfId="16" applyBorder="1" applyAlignment="1">
      <alignment horizontal="left" vertical="center"/>
    </xf>
    <xf numFmtId="0" fontId="6" fillId="0" borderId="42" xfId="16" applyBorder="1" applyAlignment="1">
      <alignment vertical="center"/>
    </xf>
    <xf numFmtId="0" fontId="6" fillId="0" borderId="44" xfId="16" applyBorder="1"/>
    <xf numFmtId="0" fontId="60" fillId="0" borderId="34" xfId="16" applyFont="1" applyBorder="1"/>
    <xf numFmtId="0" fontId="60" fillId="0" borderId="35" xfId="16" applyFont="1" applyBorder="1"/>
    <xf numFmtId="0" fontId="6" fillId="0" borderId="36" xfId="16" applyBorder="1"/>
    <xf numFmtId="0" fontId="60" fillId="0" borderId="37" xfId="16" applyFont="1" applyBorder="1"/>
    <xf numFmtId="0" fontId="61" fillId="0" borderId="35" xfId="16" applyFont="1" applyBorder="1" applyAlignment="1">
      <alignment vertical="center"/>
    </xf>
    <xf numFmtId="0" fontId="6" fillId="0" borderId="35" xfId="16" applyBorder="1"/>
    <xf numFmtId="0" fontId="6" fillId="0" borderId="34" xfId="16" applyBorder="1"/>
    <xf numFmtId="0" fontId="6" fillId="0" borderId="34" xfId="16" applyBorder="1" applyAlignment="1">
      <alignment shrinkToFit="1"/>
    </xf>
    <xf numFmtId="0" fontId="6" fillId="0" borderId="77" xfId="16" applyBorder="1"/>
    <xf numFmtId="0" fontId="6" fillId="0" borderId="38" xfId="16" applyBorder="1"/>
    <xf numFmtId="0" fontId="6" fillId="0" borderId="37" xfId="16" applyBorder="1"/>
    <xf numFmtId="0" fontId="61" fillId="0" borderId="0" xfId="16" applyFont="1" applyBorder="1" applyAlignment="1">
      <alignment vertical="center"/>
    </xf>
    <xf numFmtId="0" fontId="6" fillId="0" borderId="43" xfId="16" applyBorder="1"/>
    <xf numFmtId="0" fontId="6" fillId="0" borderId="45" xfId="16" applyBorder="1"/>
    <xf numFmtId="0" fontId="6" fillId="0" borderId="37" xfId="16" applyBorder="1" applyAlignment="1">
      <alignment shrinkToFit="1"/>
    </xf>
    <xf numFmtId="0" fontId="6" fillId="0" borderId="0" xfId="16"/>
    <xf numFmtId="0" fontId="6" fillId="0" borderId="38" xfId="16" applyBorder="1" applyAlignment="1">
      <alignment shrinkToFit="1"/>
    </xf>
    <xf numFmtId="0" fontId="6" fillId="0" borderId="37" xfId="16" applyBorder="1" applyAlignment="1">
      <alignment horizontal="center"/>
    </xf>
    <xf numFmtId="0" fontId="6" fillId="0" borderId="86" xfId="16" applyBorder="1"/>
    <xf numFmtId="0" fontId="6" fillId="0" borderId="37" xfId="16" applyBorder="1" applyAlignment="1">
      <alignment horizontal="right"/>
    </xf>
    <xf numFmtId="0" fontId="61" fillId="0" borderId="0" xfId="16" applyFont="1" applyBorder="1"/>
    <xf numFmtId="0" fontId="6" fillId="0" borderId="0" xfId="16" applyBorder="1" applyAlignment="1">
      <alignment horizontal="left"/>
    </xf>
    <xf numFmtId="0" fontId="61" fillId="0" borderId="38" xfId="16" applyFont="1" applyBorder="1"/>
    <xf numFmtId="0" fontId="61" fillId="0" borderId="0" xfId="16" applyFont="1" applyBorder="1" applyAlignment="1">
      <alignment horizontal="right"/>
    </xf>
    <xf numFmtId="0" fontId="6" fillId="0" borderId="114" xfId="16" applyBorder="1"/>
    <xf numFmtId="0" fontId="6" fillId="0" borderId="115" xfId="16" applyBorder="1"/>
    <xf numFmtId="0" fontId="6" fillId="0" borderId="116" xfId="16" applyBorder="1"/>
    <xf numFmtId="0" fontId="6" fillId="0" borderId="0" xfId="16" applyBorder="1" applyAlignment="1">
      <alignment horizontal="right"/>
    </xf>
    <xf numFmtId="0" fontId="61" fillId="0" borderId="77" xfId="16" applyFont="1" applyBorder="1" applyAlignment="1">
      <alignment horizontal="left" vertical="top"/>
    </xf>
    <xf numFmtId="0" fontId="62" fillId="0" borderId="86" xfId="16" applyFont="1" applyBorder="1"/>
    <xf numFmtId="0" fontId="20" fillId="0" borderId="0" xfId="16" applyFont="1" applyBorder="1"/>
    <xf numFmtId="0" fontId="63" fillId="0" borderId="0" xfId="17" applyFont="1"/>
    <xf numFmtId="0" fontId="64" fillId="0" borderId="0" xfId="17" applyFont="1"/>
    <xf numFmtId="0" fontId="63" fillId="0" borderId="0" xfId="17" applyFont="1" applyAlignment="1">
      <alignment horizontal="right" vertical="center"/>
    </xf>
    <xf numFmtId="0" fontId="63" fillId="0" borderId="0" xfId="17" applyFont="1" applyAlignment="1">
      <alignment vertical="center"/>
    </xf>
    <xf numFmtId="0" fontId="64" fillId="0" borderId="86" xfId="17" applyFont="1" applyBorder="1" applyAlignment="1">
      <alignment horizontal="distributed" vertical="center"/>
    </xf>
    <xf numFmtId="0" fontId="64" fillId="0" borderId="39" xfId="17" applyFont="1" applyBorder="1" applyAlignment="1">
      <alignment horizontal="distributed"/>
    </xf>
    <xf numFmtId="0" fontId="65" fillId="0" borderId="0" xfId="17" applyFont="1"/>
    <xf numFmtId="49" fontId="66" fillId="0" borderId="0" xfId="18" applyNumberFormat="1" applyFont="1" applyAlignment="1">
      <alignment vertical="center"/>
    </xf>
    <xf numFmtId="49" fontId="67" fillId="0" borderId="0" xfId="18" applyNumberFormat="1" applyFont="1" applyAlignment="1">
      <alignment vertical="center"/>
    </xf>
    <xf numFmtId="49" fontId="69" fillId="0" borderId="0" xfId="18" applyNumberFormat="1" applyFont="1" applyAlignment="1">
      <alignment vertical="center"/>
    </xf>
    <xf numFmtId="49" fontId="68" fillId="0" borderId="0" xfId="18" applyNumberFormat="1" applyFont="1" applyAlignment="1">
      <alignment horizontal="center" vertical="center"/>
    </xf>
    <xf numFmtId="49" fontId="69" fillId="0" borderId="0" xfId="18" applyNumberFormat="1" applyFont="1" applyAlignment="1">
      <alignment horizontal="center" vertical="center"/>
    </xf>
    <xf numFmtId="49" fontId="66" fillId="0" borderId="0" xfId="18" applyNumberFormat="1" applyFont="1" applyAlignment="1">
      <alignment horizontal="right" vertical="center"/>
    </xf>
    <xf numFmtId="49" fontId="66" fillId="0" borderId="0" xfId="18" applyNumberFormat="1" applyFont="1" applyAlignment="1">
      <alignment horizontal="center" vertical="center"/>
    </xf>
    <xf numFmtId="49" fontId="66" fillId="0" borderId="113" xfId="18" applyNumberFormat="1" applyFont="1" applyBorder="1" applyAlignment="1">
      <alignment horizontal="center" vertical="center"/>
    </xf>
    <xf numFmtId="49" fontId="66" fillId="0" borderId="134" xfId="18" applyNumberFormat="1" applyFont="1" applyBorder="1" applyAlignment="1">
      <alignment horizontal="center" vertical="center"/>
    </xf>
    <xf numFmtId="49" fontId="66" fillId="0" borderId="135" xfId="18" applyNumberFormat="1" applyFont="1" applyBorder="1" applyAlignment="1">
      <alignment horizontal="center" vertical="center"/>
    </xf>
    <xf numFmtId="49" fontId="66" fillId="0" borderId="108" xfId="18" applyNumberFormat="1" applyFont="1" applyBorder="1" applyAlignment="1">
      <alignment horizontal="center" vertical="center"/>
    </xf>
    <xf numFmtId="49" fontId="66" fillId="0" borderId="136" xfId="18" applyNumberFormat="1" applyFont="1" applyBorder="1" applyAlignment="1">
      <alignment horizontal="center" vertical="center"/>
    </xf>
    <xf numFmtId="49" fontId="66" fillId="0" borderId="137" xfId="18" applyNumberFormat="1" applyFont="1" applyBorder="1" applyAlignment="1">
      <alignment horizontal="center" vertical="center"/>
    </xf>
    <xf numFmtId="49" fontId="66" fillId="0" borderId="138" xfId="18" applyNumberFormat="1" applyFont="1" applyBorder="1" applyAlignment="1">
      <alignment horizontal="center" vertical="center"/>
    </xf>
    <xf numFmtId="49" fontId="66" fillId="0" borderId="0" xfId="18" applyNumberFormat="1" applyFont="1" applyAlignment="1">
      <alignment horizontal="center" vertical="center" shrinkToFit="1"/>
    </xf>
    <xf numFmtId="49" fontId="46" fillId="0" borderId="0" xfId="18" applyNumberFormat="1" applyFont="1" applyAlignment="1">
      <alignment horizontal="right" vertical="center"/>
    </xf>
    <xf numFmtId="49" fontId="70" fillId="0" borderId="0" xfId="18" applyNumberFormat="1" applyFont="1" applyAlignment="1">
      <alignment vertical="center"/>
    </xf>
    <xf numFmtId="49" fontId="46" fillId="0" borderId="0" xfId="18" applyNumberFormat="1" applyFont="1" applyAlignment="1">
      <alignment vertical="center"/>
    </xf>
    <xf numFmtId="49" fontId="70" fillId="0" borderId="0" xfId="18" applyNumberFormat="1" applyFont="1" applyAlignment="1">
      <alignment vertical="top" wrapText="1"/>
    </xf>
    <xf numFmtId="0" fontId="54" fillId="0" borderId="0" xfId="13" applyFont="1"/>
    <xf numFmtId="0" fontId="54" fillId="8" borderId="0" xfId="13" applyFont="1" applyFill="1"/>
    <xf numFmtId="0" fontId="54" fillId="0" borderId="0" xfId="13" applyFont="1" applyAlignment="1">
      <alignment vertical="center"/>
    </xf>
    <xf numFmtId="0" fontId="54" fillId="8" borderId="0" xfId="13" applyFont="1" applyFill="1" applyAlignment="1">
      <alignment vertical="center"/>
    </xf>
    <xf numFmtId="49" fontId="71" fillId="0" borderId="0" xfId="18" applyNumberFormat="1" applyFont="1" applyAlignment="1">
      <alignment vertical="center"/>
    </xf>
    <xf numFmtId="0" fontId="56" fillId="0" borderId="0" xfId="13" applyFont="1"/>
    <xf numFmtId="0" fontId="73" fillId="0" borderId="0" xfId="19" applyFont="1" applyAlignment="1">
      <alignment horizontal="left" vertical="center"/>
    </xf>
    <xf numFmtId="0" fontId="66" fillId="0" borderId="0" xfId="19" applyFont="1" applyAlignment="1">
      <alignment vertical="center" textRotation="255" shrinkToFit="1"/>
    </xf>
    <xf numFmtId="0" fontId="74" fillId="0" borderId="0" xfId="19" applyFont="1" applyAlignment="1">
      <alignment horizontal="left" vertical="center"/>
    </xf>
    <xf numFmtId="0" fontId="46" fillId="0" borderId="0" xfId="19" applyFont="1" applyAlignment="1">
      <alignment horizontal="left" vertical="center"/>
    </xf>
    <xf numFmtId="0" fontId="46" fillId="0" borderId="0" xfId="19" applyFont="1">
      <alignment vertical="center"/>
    </xf>
    <xf numFmtId="0" fontId="76" fillId="0" borderId="0" xfId="20" applyFont="1">
      <alignment vertical="center"/>
    </xf>
    <xf numFmtId="0" fontId="46" fillId="0" borderId="0" xfId="19" applyFont="1" applyAlignment="1">
      <alignment horizontal="right" vertical="center"/>
    </xf>
    <xf numFmtId="0" fontId="66" fillId="0" borderId="0" xfId="19" applyFont="1">
      <alignment vertical="center"/>
    </xf>
    <xf numFmtId="0" fontId="46" fillId="0" borderId="0" xfId="19" applyFont="1" applyAlignment="1">
      <alignment horizontal="center" vertical="center"/>
    </xf>
    <xf numFmtId="0" fontId="78" fillId="0" borderId="0" xfId="20" applyFont="1">
      <alignment vertical="center"/>
    </xf>
    <xf numFmtId="0" fontId="16" fillId="0" borderId="0" xfId="20" applyFont="1">
      <alignment vertical="center"/>
    </xf>
    <xf numFmtId="0" fontId="16" fillId="0" borderId="0" xfId="20" applyFont="1" applyAlignment="1">
      <alignment horizontal="right" vertical="center"/>
    </xf>
    <xf numFmtId="0" fontId="16" fillId="9" borderId="39" xfId="20" applyFont="1" applyFill="1" applyBorder="1">
      <alignment vertical="center"/>
    </xf>
    <xf numFmtId="0" fontId="51" fillId="0" borderId="0" xfId="19" applyFont="1" applyAlignment="1">
      <alignment horizontal="center" vertical="center"/>
    </xf>
    <xf numFmtId="0" fontId="46" fillId="0" borderId="39" xfId="19" applyFont="1" applyBorder="1">
      <alignment vertical="center"/>
    </xf>
    <xf numFmtId="0" fontId="51" fillId="0" borderId="39" xfId="19" applyFont="1" applyBorder="1" applyAlignment="1">
      <alignment horizontal="center" vertical="center"/>
    </xf>
    <xf numFmtId="0" fontId="51" fillId="0" borderId="39" xfId="19" applyFont="1" applyBorder="1" applyAlignment="1">
      <alignment horizontal="center" vertical="center" wrapText="1"/>
    </xf>
    <xf numFmtId="179" fontId="51" fillId="0" borderId="39" xfId="19" applyNumberFormat="1" applyFont="1" applyBorder="1">
      <alignment vertical="center"/>
    </xf>
    <xf numFmtId="180" fontId="51" fillId="0" borderId="39" xfId="19" applyNumberFormat="1" applyFont="1" applyBorder="1">
      <alignment vertical="center"/>
    </xf>
    <xf numFmtId="0" fontId="51" fillId="7" borderId="39" xfId="19" applyFont="1" applyFill="1" applyBorder="1" applyAlignment="1">
      <alignment horizontal="left" vertical="center"/>
    </xf>
    <xf numFmtId="0" fontId="51" fillId="7" borderId="40" xfId="19" applyFont="1" applyFill="1" applyBorder="1" applyAlignment="1">
      <alignment horizontal="center" vertical="center"/>
    </xf>
    <xf numFmtId="0" fontId="51" fillId="5" borderId="39" xfId="19" applyFont="1" applyFill="1" applyBorder="1">
      <alignment vertical="center"/>
    </xf>
    <xf numFmtId="0" fontId="51" fillId="5" borderId="40" xfId="19" applyFont="1" applyFill="1" applyBorder="1">
      <alignment vertical="center"/>
    </xf>
    <xf numFmtId="0" fontId="51" fillId="3" borderId="39" xfId="19" applyFont="1" applyFill="1" applyBorder="1" applyAlignment="1">
      <alignment horizontal="right" vertical="center"/>
    </xf>
    <xf numFmtId="0" fontId="51" fillId="3" borderId="139" xfId="19" applyFont="1" applyFill="1" applyBorder="1" applyAlignment="1">
      <alignment horizontal="right" vertical="center"/>
    </xf>
    <xf numFmtId="0" fontId="51" fillId="0" borderId="42" xfId="19" applyFont="1" applyBorder="1" applyAlignment="1">
      <alignment horizontal="right" vertical="center"/>
    </xf>
    <xf numFmtId="181" fontId="51" fillId="0" borderId="39" xfId="19" applyNumberFormat="1" applyFont="1" applyBorder="1" applyAlignment="1">
      <alignment horizontal="right" vertical="center"/>
    </xf>
    <xf numFmtId="0" fontId="51" fillId="0" borderId="39" xfId="19" applyFont="1" applyBorder="1" applyAlignment="1">
      <alignment horizontal="right" vertical="center"/>
    </xf>
    <xf numFmtId="0" fontId="51" fillId="3" borderId="86" xfId="19" applyFont="1" applyFill="1" applyBorder="1" applyAlignment="1">
      <alignment horizontal="right" vertical="center"/>
    </xf>
    <xf numFmtId="0" fontId="51" fillId="0" borderId="139" xfId="19" applyFont="1" applyBorder="1" applyAlignment="1">
      <alignment horizontal="right" vertical="center"/>
    </xf>
    <xf numFmtId="0" fontId="51" fillId="0" borderId="0" xfId="19" applyFont="1">
      <alignment vertical="center"/>
    </xf>
    <xf numFmtId="0" fontId="51" fillId="0" borderId="40" xfId="6" applyFont="1" applyBorder="1" applyAlignment="1">
      <alignment horizontal="center" vertical="center"/>
    </xf>
    <xf numFmtId="0" fontId="51" fillId="0" borderId="39" xfId="6" applyFont="1" applyBorder="1" applyAlignment="1">
      <alignment horizontal="center" vertical="center"/>
    </xf>
    <xf numFmtId="0" fontId="81" fillId="0" borderId="0" xfId="6" applyFont="1" applyAlignment="1">
      <alignment horizontal="center" vertical="center"/>
    </xf>
    <xf numFmtId="0" fontId="46" fillId="0" borderId="0" xfId="6" applyFont="1" applyAlignment="1">
      <alignment horizontal="center" vertical="center"/>
    </xf>
    <xf numFmtId="0" fontId="82" fillId="0" borderId="0" xfId="19" applyFont="1" applyAlignment="1">
      <alignment horizontal="center" vertical="center"/>
    </xf>
    <xf numFmtId="0" fontId="82" fillId="0" borderId="0" xfId="6" applyFont="1" applyAlignment="1">
      <alignment horizontal="center" vertical="center"/>
    </xf>
    <xf numFmtId="0" fontId="82" fillId="0" borderId="0" xfId="19" applyFont="1">
      <alignment vertical="center"/>
    </xf>
    <xf numFmtId="0" fontId="81" fillId="0" borderId="0" xfId="19" applyFont="1">
      <alignment vertical="center"/>
    </xf>
    <xf numFmtId="0" fontId="81" fillId="0" borderId="0" xfId="19" applyFont="1" applyAlignment="1">
      <alignment horizontal="center" vertical="center"/>
    </xf>
    <xf numFmtId="0" fontId="51" fillId="0" borderId="0" xfId="19" applyFont="1" applyAlignment="1">
      <alignment horizontal="left" vertical="center"/>
    </xf>
    <xf numFmtId="0" fontId="51" fillId="0" borderId="0" xfId="19" applyFont="1" applyAlignment="1">
      <alignment vertical="center" textRotation="255" shrinkToFit="1"/>
    </xf>
    <xf numFmtId="0" fontId="51" fillId="0" borderId="39" xfId="19" applyFont="1" applyBorder="1" applyAlignment="1">
      <alignment vertical="center" textRotation="255" shrinkToFit="1"/>
    </xf>
    <xf numFmtId="0" fontId="16" fillId="9" borderId="0" xfId="20" applyFont="1" applyFill="1">
      <alignment vertical="center"/>
    </xf>
    <xf numFmtId="0" fontId="51" fillId="5" borderId="39" xfId="19" applyFont="1" applyFill="1" applyBorder="1" applyAlignment="1">
      <alignment horizontal="left" vertical="center"/>
    </xf>
    <xf numFmtId="0" fontId="51" fillId="5" borderId="40" xfId="19" applyFont="1" applyFill="1" applyBorder="1" applyAlignment="1">
      <alignment horizontal="left" vertical="center"/>
    </xf>
    <xf numFmtId="0" fontId="51" fillId="7" borderId="39" xfId="19" applyFont="1" applyFill="1" applyBorder="1" applyAlignment="1">
      <alignment horizontal="center" vertical="center"/>
    </xf>
    <xf numFmtId="0" fontId="86" fillId="0" borderId="0" xfId="21" applyFont="1"/>
    <xf numFmtId="0" fontId="66" fillId="0" borderId="0" xfId="21" applyFont="1"/>
    <xf numFmtId="0" fontId="87" fillId="0" borderId="0" xfId="21" applyFont="1" applyAlignment="1">
      <alignment horizontal="center"/>
    </xf>
    <xf numFmtId="0" fontId="66" fillId="0" borderId="0" xfId="21" applyFont="1" applyAlignment="1">
      <alignment horizontal="center"/>
    </xf>
    <xf numFmtId="0" fontId="74" fillId="0" borderId="39" xfId="21" applyFont="1" applyBorder="1" applyAlignment="1">
      <alignment horizontal="distributed" vertical="center" indent="1"/>
    </xf>
    <xf numFmtId="0" fontId="66" fillId="0" borderId="39" xfId="21" applyFont="1" applyBorder="1" applyAlignment="1">
      <alignment horizontal="left"/>
    </xf>
    <xf numFmtId="0" fontId="46" fillId="0" borderId="39" xfId="21" applyFont="1" applyBorder="1" applyAlignment="1">
      <alignment horizontal="distributed" vertical="center" indent="1"/>
    </xf>
    <xf numFmtId="0" fontId="66" fillId="0" borderId="34" xfId="21" applyFont="1" applyBorder="1"/>
    <xf numFmtId="0" fontId="66" fillId="0" borderId="35" xfId="21" applyFont="1" applyBorder="1"/>
    <xf numFmtId="0" fontId="66" fillId="0" borderId="36" xfId="21" applyFont="1" applyBorder="1"/>
    <xf numFmtId="0" fontId="66" fillId="0" borderId="37" xfId="21" applyFont="1" applyBorder="1"/>
    <xf numFmtId="0" fontId="66" fillId="0" borderId="38" xfId="21" applyFont="1" applyBorder="1"/>
    <xf numFmtId="0" fontId="66" fillId="0" borderId="38" xfId="21" applyFont="1" applyBorder="1" applyAlignment="1">
      <alignment horizontal="center"/>
    </xf>
    <xf numFmtId="0" fontId="66" fillId="0" borderId="0" xfId="21" applyFont="1" applyAlignment="1">
      <alignment vertical="center"/>
    </xf>
    <xf numFmtId="0" fontId="88" fillId="0" borderId="0" xfId="21" applyFont="1"/>
    <xf numFmtId="0" fontId="74" fillId="0" borderId="0" xfId="21" applyFont="1"/>
    <xf numFmtId="0" fontId="64" fillId="0" borderId="0" xfId="22" applyFont="1"/>
    <xf numFmtId="0" fontId="87" fillId="0" borderId="39" xfId="21" applyFont="1" applyBorder="1" applyAlignment="1">
      <alignment horizontal="center"/>
    </xf>
    <xf numFmtId="0" fontId="46" fillId="0" borderId="37" xfId="21" applyFont="1" applyBorder="1"/>
    <xf numFmtId="0" fontId="74" fillId="0" borderId="38" xfId="21" applyFont="1" applyBorder="1"/>
    <xf numFmtId="0" fontId="74" fillId="0" borderId="43" xfId="21" applyFont="1" applyBorder="1"/>
    <xf numFmtId="0" fontId="74" fillId="0" borderId="45" xfId="21" applyFont="1" applyBorder="1"/>
    <xf numFmtId="0" fontId="64" fillId="0" borderId="0" xfId="21" applyFont="1"/>
    <xf numFmtId="0" fontId="90" fillId="2" borderId="0" xfId="23" applyFont="1" applyFill="1" applyAlignment="1">
      <alignment horizontal="left" vertical="center"/>
    </xf>
    <xf numFmtId="0" fontId="91" fillId="2" borderId="0" xfId="23" applyFont="1" applyFill="1" applyAlignment="1">
      <alignment horizontal="left" vertical="top"/>
    </xf>
    <xf numFmtId="0" fontId="93" fillId="2" borderId="0" xfId="23" applyFont="1" applyFill="1" applyAlignment="1">
      <alignment horizontal="center" vertical="center"/>
    </xf>
    <xf numFmtId="0" fontId="90" fillId="2" borderId="0" xfId="23" applyFont="1" applyFill="1" applyAlignment="1">
      <alignment vertical="center"/>
    </xf>
    <xf numFmtId="0" fontId="90" fillId="2" borderId="0" xfId="23" applyFont="1" applyFill="1" applyAlignment="1">
      <alignment horizontal="right" vertical="center"/>
    </xf>
    <xf numFmtId="0" fontId="90" fillId="2" borderId="0" xfId="23" applyFont="1" applyFill="1" applyAlignment="1">
      <alignment horizontal="center" vertical="center"/>
    </xf>
    <xf numFmtId="0" fontId="94" fillId="2" borderId="0" xfId="23" applyFont="1" applyFill="1"/>
    <xf numFmtId="0" fontId="91" fillId="2" borderId="0" xfId="23" applyFont="1" applyFill="1" applyAlignment="1">
      <alignment horizontal="left"/>
    </xf>
    <xf numFmtId="0" fontId="92" fillId="2" borderId="0" xfId="23" applyFont="1" applyFill="1" applyAlignment="1">
      <alignment horizontal="right" vertical="top"/>
    </xf>
    <xf numFmtId="0" fontId="91" fillId="2" borderId="44" xfId="23" applyFont="1" applyFill="1" applyBorder="1"/>
    <xf numFmtId="0" fontId="90" fillId="2" borderId="0" xfId="23" applyFont="1" applyFill="1" applyAlignment="1">
      <alignment horizontal="center" vertical="top"/>
    </xf>
    <xf numFmtId="0" fontId="95" fillId="2" borderId="0" xfId="23" applyFont="1" applyFill="1" applyAlignment="1">
      <alignment vertical="top"/>
    </xf>
    <xf numFmtId="0" fontId="95" fillId="2" borderId="0" xfId="23" applyFont="1" applyFill="1" applyAlignment="1">
      <alignment vertical="top" wrapText="1"/>
    </xf>
    <xf numFmtId="0" fontId="97" fillId="2" borderId="0" xfId="23" applyFont="1" applyFill="1" applyAlignment="1">
      <alignment horizontal="left" vertical="top"/>
    </xf>
    <xf numFmtId="0" fontId="91" fillId="2" borderId="39" xfId="23" applyFont="1" applyFill="1" applyBorder="1" applyAlignment="1">
      <alignment horizontal="center" vertical="center"/>
    </xf>
    <xf numFmtId="0" fontId="91" fillId="0" borderId="39" xfId="23" applyFont="1" applyBorder="1" applyAlignment="1">
      <alignment horizontal="center" vertical="center"/>
    </xf>
    <xf numFmtId="0" fontId="91" fillId="0" borderId="0" xfId="23" applyFont="1" applyAlignment="1">
      <alignment horizontal="left" vertical="top"/>
    </xf>
    <xf numFmtId="0" fontId="91" fillId="2" borderId="0" xfId="23" applyFont="1" applyFill="1" applyAlignment="1">
      <alignment horizontal="left" vertical="center"/>
    </xf>
    <xf numFmtId="0" fontId="99" fillId="0" borderId="0" xfId="24" applyFont="1"/>
    <xf numFmtId="0" fontId="96" fillId="0" borderId="0" xfId="24" applyFont="1"/>
    <xf numFmtId="0" fontId="44" fillId="0" borderId="0" xfId="24"/>
    <xf numFmtId="0" fontId="96" fillId="0" borderId="0" xfId="24" applyFont="1" applyAlignment="1">
      <alignment wrapText="1"/>
    </xf>
    <xf numFmtId="0" fontId="100" fillId="0" borderId="0" xfId="24" applyFont="1" applyAlignment="1">
      <alignment wrapText="1"/>
    </xf>
    <xf numFmtId="0" fontId="101" fillId="0" borderId="0" xfId="24" applyFont="1" applyAlignment="1">
      <alignment vertical="top"/>
    </xf>
    <xf numFmtId="0" fontId="101" fillId="0" borderId="0" xfId="24" applyFont="1" applyAlignment="1">
      <alignment vertical="top" wrapText="1"/>
    </xf>
    <xf numFmtId="0" fontId="100" fillId="0" borderId="0" xfId="24" applyFont="1"/>
    <xf numFmtId="0" fontId="105" fillId="0" borderId="0" xfId="3" applyFont="1">
      <alignment vertical="center"/>
    </xf>
    <xf numFmtId="0" fontId="106" fillId="2" borderId="0" xfId="3" applyFont="1" applyFill="1">
      <alignment vertical="center"/>
    </xf>
    <xf numFmtId="0" fontId="108" fillId="2" borderId="0" xfId="28" applyFont="1" applyFill="1">
      <alignment vertical="center"/>
    </xf>
    <xf numFmtId="0" fontId="105" fillId="0" borderId="0" xfId="28" applyFont="1">
      <alignment vertical="center"/>
    </xf>
    <xf numFmtId="0" fontId="78" fillId="2" borderId="0" xfId="28" applyFont="1" applyFill="1">
      <alignment vertical="center"/>
    </xf>
    <xf numFmtId="0" fontId="105" fillId="0" borderId="3" xfId="28" applyFont="1" applyBorder="1" applyAlignment="1">
      <alignment vertical="center" shrinkToFit="1"/>
    </xf>
    <xf numFmtId="0" fontId="105" fillId="0" borderId="100" xfId="28" applyFont="1" applyBorder="1" applyAlignment="1">
      <alignment vertical="center" shrinkToFit="1"/>
    </xf>
    <xf numFmtId="0" fontId="109" fillId="2" borderId="0" xfId="28" applyFont="1" applyFill="1">
      <alignment vertical="center"/>
    </xf>
    <xf numFmtId="0" fontId="106" fillId="10" borderId="0" xfId="3" applyFont="1" applyFill="1">
      <alignment vertical="center"/>
    </xf>
    <xf numFmtId="0" fontId="106" fillId="10" borderId="0" xfId="3" applyFont="1" applyFill="1" applyAlignment="1">
      <alignment vertical="center" wrapText="1"/>
    </xf>
    <xf numFmtId="0" fontId="110" fillId="2" borderId="0" xfId="28" applyFont="1" applyFill="1">
      <alignment vertical="center"/>
    </xf>
    <xf numFmtId="0" fontId="50" fillId="0" borderId="3" xfId="28" applyFont="1" applyBorder="1" applyAlignment="1">
      <alignment horizontal="left" vertical="center"/>
    </xf>
    <xf numFmtId="0" fontId="50" fillId="0" borderId="3" xfId="28" applyFont="1" applyBorder="1" applyAlignment="1">
      <alignment horizontal="left" vertical="center" wrapText="1" shrinkToFit="1"/>
    </xf>
    <xf numFmtId="0" fontId="16" fillId="2" borderId="0" xfId="28" applyFont="1" applyFill="1">
      <alignment vertical="center"/>
    </xf>
    <xf numFmtId="0" fontId="88" fillId="0" borderId="0" xfId="3" applyFont="1">
      <alignment vertical="center"/>
    </xf>
    <xf numFmtId="0" fontId="111" fillId="0" borderId="0" xfId="28" applyFont="1" applyAlignment="1">
      <alignment horizontal="left" vertical="center"/>
    </xf>
    <xf numFmtId="0" fontId="111" fillId="0" borderId="0" xfId="3" applyFont="1">
      <alignment vertical="center"/>
    </xf>
    <xf numFmtId="0" fontId="112" fillId="2" borderId="0" xfId="3" applyFont="1" applyFill="1">
      <alignment vertical="center"/>
    </xf>
    <xf numFmtId="0" fontId="111" fillId="0" borderId="0" xfId="3" applyFont="1" applyAlignment="1">
      <alignment vertical="top"/>
    </xf>
    <xf numFmtId="0" fontId="111" fillId="0" borderId="0" xfId="3" applyFont="1" applyAlignment="1">
      <alignment horizontal="left" vertical="center"/>
    </xf>
    <xf numFmtId="0" fontId="17" fillId="0" borderId="0" xfId="3" applyFont="1">
      <alignment vertical="center"/>
    </xf>
    <xf numFmtId="0" fontId="111" fillId="0" borderId="0" xfId="28" applyFont="1" applyAlignment="1">
      <alignment horizontal="left" vertical="top"/>
    </xf>
    <xf numFmtId="0" fontId="17" fillId="0" borderId="0" xfId="3" applyFont="1" applyAlignment="1">
      <alignment vertical="top"/>
    </xf>
    <xf numFmtId="0" fontId="17" fillId="2" borderId="0" xfId="3" applyFont="1" applyFill="1">
      <alignment vertical="center"/>
    </xf>
    <xf numFmtId="0" fontId="28" fillId="0" borderId="0" xfId="3" applyFont="1" applyAlignment="1">
      <alignment vertical="top"/>
    </xf>
    <xf numFmtId="0" fontId="25" fillId="0" borderId="0" xfId="3" applyFont="1">
      <alignment vertical="center"/>
    </xf>
    <xf numFmtId="0" fontId="3" fillId="0" borderId="0" xfId="3">
      <alignment vertical="center"/>
    </xf>
    <xf numFmtId="0" fontId="10" fillId="0" borderId="0" xfId="29" applyFont="1">
      <alignment vertical="center"/>
    </xf>
    <xf numFmtId="0" fontId="3" fillId="0" borderId="0" xfId="29">
      <alignment vertical="center"/>
    </xf>
    <xf numFmtId="0" fontId="3" fillId="0" borderId="0" xfId="29" applyAlignment="1">
      <alignment horizontal="right" vertical="center"/>
    </xf>
    <xf numFmtId="0" fontId="10" fillId="0" borderId="0" xfId="29" applyFont="1" applyAlignment="1">
      <alignment horizontal="center" vertical="center"/>
    </xf>
    <xf numFmtId="0" fontId="3" fillId="0" borderId="40" xfId="29" applyBorder="1" applyAlignment="1">
      <alignment horizontal="center" vertical="center"/>
    </xf>
    <xf numFmtId="0" fontId="3" fillId="0" borderId="39" xfId="29" applyBorder="1" applyAlignment="1">
      <alignment horizontal="left" vertical="center" wrapText="1"/>
    </xf>
    <xf numFmtId="0" fontId="3" fillId="0" borderId="86" xfId="29" applyBorder="1" applyAlignment="1">
      <alignment horizontal="left" vertical="center" wrapText="1"/>
    </xf>
    <xf numFmtId="0" fontId="46" fillId="0" borderId="0" xfId="29" applyFont="1">
      <alignment vertical="center"/>
    </xf>
    <xf numFmtId="0" fontId="20" fillId="0" borderId="0" xfId="29" applyFont="1">
      <alignment vertical="center"/>
    </xf>
    <xf numFmtId="0" fontId="46" fillId="0" borderId="0" xfId="29" applyFont="1" applyAlignment="1">
      <alignment horizontal="left" vertical="center"/>
    </xf>
    <xf numFmtId="0" fontId="63" fillId="0" borderId="0" xfId="3" applyFont="1">
      <alignment vertical="center"/>
    </xf>
    <xf numFmtId="0" fontId="64" fillId="0" borderId="0" xfId="3" applyFont="1">
      <alignment vertical="center"/>
    </xf>
    <xf numFmtId="0" fontId="64" fillId="0" borderId="0" xfId="3" applyFont="1" applyAlignment="1">
      <alignment horizontal="right" vertical="center"/>
    </xf>
    <xf numFmtId="0" fontId="63" fillId="0" borderId="0" xfId="3" applyFont="1" applyAlignment="1">
      <alignment horizontal="center" vertical="center"/>
    </xf>
    <xf numFmtId="0" fontId="64" fillId="0" borderId="39" xfId="3" applyFont="1" applyBorder="1" applyAlignment="1">
      <alignment horizontal="center" vertical="center"/>
    </xf>
    <xf numFmtId="0" fontId="64" fillId="0" borderId="77" xfId="3" applyFont="1" applyBorder="1" applyAlignment="1">
      <alignment horizontal="center" vertical="center"/>
    </xf>
    <xf numFmtId="0" fontId="63" fillId="7" borderId="0" xfId="3" applyFont="1" applyFill="1">
      <alignment vertical="center"/>
    </xf>
    <xf numFmtId="0" fontId="115" fillId="7" borderId="0" xfId="3" applyFont="1" applyFill="1">
      <alignment vertical="center"/>
    </xf>
    <xf numFmtId="0" fontId="64" fillId="7" borderId="0" xfId="3" applyFont="1" applyFill="1">
      <alignment vertical="center"/>
    </xf>
    <xf numFmtId="0" fontId="64" fillId="7" borderId="0" xfId="3" applyFont="1" applyFill="1" applyAlignment="1">
      <alignment horizontal="right" vertical="center"/>
    </xf>
    <xf numFmtId="0" fontId="63" fillId="7" borderId="0" xfId="3" applyFont="1" applyFill="1" applyAlignment="1">
      <alignment horizontal="center" vertical="center"/>
    </xf>
    <xf numFmtId="0" fontId="64" fillId="7" borderId="39" xfId="3" applyFont="1" applyFill="1" applyBorder="1" applyAlignment="1">
      <alignment horizontal="center" vertical="center"/>
    </xf>
    <xf numFmtId="0" fontId="64" fillId="7" borderId="77" xfId="3" applyFont="1" applyFill="1" applyBorder="1" applyAlignment="1">
      <alignment horizontal="center" vertical="center"/>
    </xf>
    <xf numFmtId="0" fontId="116" fillId="7" borderId="0" xfId="3" applyFont="1" applyFill="1">
      <alignment vertical="center"/>
    </xf>
    <xf numFmtId="0" fontId="116" fillId="7" borderId="0" xfId="20" applyFont="1" applyFill="1">
      <alignment vertical="center"/>
    </xf>
    <xf numFmtId="0" fontId="116" fillId="7" borderId="0" xfId="20" applyFont="1" applyFill="1" applyAlignment="1">
      <alignment horizontal="left" vertical="center" indent="1"/>
    </xf>
    <xf numFmtId="0" fontId="118" fillId="0" borderId="0" xfId="20" applyFont="1" applyAlignment="1">
      <alignment horizontal="left" vertical="center" indent="1"/>
    </xf>
    <xf numFmtId="0" fontId="63" fillId="0" borderId="0" xfId="30" applyFont="1">
      <alignment vertical="center"/>
    </xf>
    <xf numFmtId="0" fontId="64" fillId="0" borderId="0" xfId="30" applyFont="1">
      <alignment vertical="center"/>
    </xf>
    <xf numFmtId="0" fontId="119" fillId="0" borderId="0" xfId="30" applyFont="1">
      <alignment vertical="center"/>
    </xf>
    <xf numFmtId="0" fontId="63" fillId="7" borderId="0" xfId="30" applyFont="1" applyFill="1">
      <alignment vertical="center"/>
    </xf>
    <xf numFmtId="0" fontId="115" fillId="7" borderId="0" xfId="30" applyFont="1" applyFill="1">
      <alignment vertical="center"/>
    </xf>
    <xf numFmtId="0" fontId="64" fillId="7" borderId="0" xfId="30" applyFont="1" applyFill="1">
      <alignment vertical="center"/>
    </xf>
    <xf numFmtId="0" fontId="64" fillId="0" borderId="0" xfId="30" applyFont="1" applyAlignment="1">
      <alignment horizontal="right" vertical="center"/>
    </xf>
    <xf numFmtId="0" fontId="64" fillId="7" borderId="0" xfId="30" applyFont="1" applyFill="1" applyAlignment="1">
      <alignment horizontal="right" vertical="center"/>
    </xf>
    <xf numFmtId="0" fontId="63" fillId="0" borderId="0" xfId="30" applyFont="1" applyAlignment="1">
      <alignment horizontal="center" vertical="center"/>
    </xf>
    <xf numFmtId="0" fontId="63" fillId="7" borderId="0" xfId="30" applyFont="1" applyFill="1" applyAlignment="1">
      <alignment horizontal="center" vertical="center"/>
    </xf>
    <xf numFmtId="0" fontId="64" fillId="0" borderId="40" xfId="30" applyFont="1" applyBorder="1" applyAlignment="1">
      <alignment horizontal="left" vertical="center"/>
    </xf>
    <xf numFmtId="0" fontId="64" fillId="7" borderId="40" xfId="30" applyFont="1" applyFill="1" applyBorder="1" applyAlignment="1">
      <alignment horizontal="left" vertical="center"/>
    </xf>
    <xf numFmtId="0" fontId="64" fillId="0" borderId="39" xfId="30" applyFont="1" applyBorder="1" applyAlignment="1">
      <alignment horizontal="left" vertical="center"/>
    </xf>
    <xf numFmtId="0" fontId="64" fillId="7" borderId="39" xfId="30" applyFont="1" applyFill="1" applyBorder="1" applyAlignment="1">
      <alignment horizontal="left" vertical="center"/>
    </xf>
    <xf numFmtId="0" fontId="64" fillId="0" borderId="77" xfId="30" applyFont="1" applyBorder="1">
      <alignment vertical="center"/>
    </xf>
    <xf numFmtId="0" fontId="64" fillId="0" borderId="35" xfId="30" applyFont="1" applyBorder="1" applyAlignment="1">
      <alignment horizontal="center" vertical="center"/>
    </xf>
    <xf numFmtId="0" fontId="119" fillId="0" borderId="37" xfId="30" applyFont="1" applyBorder="1">
      <alignment vertical="center"/>
    </xf>
    <xf numFmtId="0" fontId="64" fillId="7" borderId="77" xfId="30" applyFont="1" applyFill="1" applyBorder="1">
      <alignment vertical="center"/>
    </xf>
    <xf numFmtId="0" fontId="64" fillId="7" borderId="35" xfId="30" applyFont="1" applyFill="1" applyBorder="1" applyAlignment="1">
      <alignment horizontal="center" vertical="center"/>
    </xf>
    <xf numFmtId="0" fontId="64" fillId="0" borderId="34" xfId="30" applyFont="1" applyBorder="1" applyAlignment="1">
      <alignment vertical="center" wrapText="1"/>
    </xf>
    <xf numFmtId="0" fontId="64" fillId="7" borderId="34" xfId="30" applyFont="1" applyFill="1" applyBorder="1" applyAlignment="1">
      <alignment vertical="center" wrapText="1"/>
    </xf>
    <xf numFmtId="0" fontId="64" fillId="0" borderId="37" xfId="30" applyFont="1" applyBorder="1" applyAlignment="1">
      <alignment vertical="center" wrapText="1"/>
    </xf>
    <xf numFmtId="0" fontId="64" fillId="0" borderId="39" xfId="30" applyFont="1" applyBorder="1" applyAlignment="1">
      <alignment horizontal="center" vertical="center" wrapText="1"/>
    </xf>
    <xf numFmtId="0" fontId="64" fillId="0" borderId="39" xfId="30" applyFont="1" applyBorder="1" applyAlignment="1">
      <alignment horizontal="center" vertical="center"/>
    </xf>
    <xf numFmtId="0" fontId="121" fillId="0" borderId="39" xfId="30" applyFont="1" applyBorder="1" applyAlignment="1">
      <alignment horizontal="center" vertical="center" wrapText="1"/>
    </xf>
    <xf numFmtId="0" fontId="64" fillId="7" borderId="37" xfId="30" applyFont="1" applyFill="1" applyBorder="1" applyAlignment="1">
      <alignment vertical="center" wrapText="1"/>
    </xf>
    <xf numFmtId="0" fontId="64" fillId="7" borderId="39" xfId="30" applyFont="1" applyFill="1" applyBorder="1" applyAlignment="1">
      <alignment horizontal="center" vertical="center" wrapText="1"/>
    </xf>
    <xf numFmtId="0" fontId="64" fillId="7" borderId="39" xfId="30" applyFont="1" applyFill="1" applyBorder="1" applyAlignment="1">
      <alignment horizontal="center" vertical="center"/>
    </xf>
    <xf numFmtId="0" fontId="121" fillId="7" borderId="39" xfId="30" applyFont="1" applyFill="1" applyBorder="1" applyAlignment="1">
      <alignment horizontal="center" vertical="center" wrapText="1"/>
    </xf>
    <xf numFmtId="0" fontId="64" fillId="0" borderId="39" xfId="30" applyFont="1" applyBorder="1" applyAlignment="1">
      <alignment vertical="center" shrinkToFit="1"/>
    </xf>
    <xf numFmtId="0" fontId="64" fillId="0" borderId="39" xfId="30" applyFont="1" applyBorder="1">
      <alignment vertical="center"/>
    </xf>
    <xf numFmtId="0" fontId="116" fillId="7" borderId="39" xfId="30" applyFont="1" applyFill="1" applyBorder="1" applyAlignment="1">
      <alignment vertical="center" shrinkToFit="1"/>
    </xf>
    <xf numFmtId="0" fontId="116" fillId="7" borderId="39" xfId="30" applyFont="1" applyFill="1" applyBorder="1">
      <alignment vertical="center"/>
    </xf>
    <xf numFmtId="0" fontId="64" fillId="7" borderId="39" xfId="30" applyFont="1" applyFill="1" applyBorder="1" applyAlignment="1">
      <alignment vertical="center" shrinkToFit="1"/>
    </xf>
    <xf numFmtId="0" fontId="64" fillId="7" borderId="39" xfId="30" applyFont="1" applyFill="1" applyBorder="1">
      <alignment vertical="center"/>
    </xf>
    <xf numFmtId="0" fontId="64" fillId="0" borderId="0" xfId="30" applyFont="1" applyAlignment="1">
      <alignment vertical="center" wrapText="1"/>
    </xf>
    <xf numFmtId="0" fontId="64" fillId="0" borderId="0" xfId="30" applyFont="1" applyAlignment="1">
      <alignment horizontal="center" vertical="center"/>
    </xf>
    <xf numFmtId="0" fontId="64" fillId="0" borderId="38" xfId="30" applyFont="1" applyBorder="1">
      <alignment vertical="center"/>
    </xf>
    <xf numFmtId="0" fontId="64" fillId="7" borderId="0" xfId="30" applyFont="1" applyFill="1" applyAlignment="1">
      <alignment vertical="center" wrapText="1"/>
    </xf>
    <xf numFmtId="0" fontId="64" fillId="7" borderId="0" xfId="30" applyFont="1" applyFill="1" applyAlignment="1">
      <alignment horizontal="center" vertical="center"/>
    </xf>
    <xf numFmtId="0" fontId="64" fillId="7" borderId="38" xfId="30" applyFont="1" applyFill="1" applyBorder="1">
      <alignment vertical="center"/>
    </xf>
    <xf numFmtId="0" fontId="64" fillId="0" borderId="39" xfId="30" applyFont="1" applyBorder="1" applyAlignment="1">
      <alignment horizontal="right" vertical="center"/>
    </xf>
    <xf numFmtId="0" fontId="64" fillId="0" borderId="77" xfId="30" applyFont="1" applyBorder="1" applyAlignment="1">
      <alignment horizontal="right" vertical="center"/>
    </xf>
    <xf numFmtId="0" fontId="116" fillId="7" borderId="39" xfId="30" applyFont="1" applyFill="1" applyBorder="1" applyAlignment="1">
      <alignment horizontal="right" vertical="center"/>
    </xf>
    <xf numFmtId="0" fontId="116" fillId="7" borderId="77" xfId="30" applyFont="1" applyFill="1" applyBorder="1" applyAlignment="1">
      <alignment horizontal="right" vertical="center"/>
    </xf>
    <xf numFmtId="0" fontId="64" fillId="0" borderId="40" xfId="30" applyFont="1" applyBorder="1" applyAlignment="1">
      <alignment horizontal="right" vertical="center"/>
    </xf>
    <xf numFmtId="0" fontId="64" fillId="0" borderId="172" xfId="30" applyFont="1" applyBorder="1" applyAlignment="1">
      <alignment horizontal="right" vertical="center"/>
    </xf>
    <xf numFmtId="0" fontId="116" fillId="7" borderId="40" xfId="30" applyFont="1" applyFill="1" applyBorder="1" applyAlignment="1">
      <alignment horizontal="right" vertical="center"/>
    </xf>
    <xf numFmtId="0" fontId="116" fillId="7" borderId="172" xfId="30" applyFont="1" applyFill="1" applyBorder="1" applyAlignment="1">
      <alignment horizontal="right" vertical="center"/>
    </xf>
    <xf numFmtId="0" fontId="64" fillId="0" borderId="0" xfId="30" applyFont="1" applyAlignment="1">
      <alignment horizontal="center" vertical="center" wrapText="1"/>
    </xf>
    <xf numFmtId="0" fontId="64" fillId="0" borderId="0" xfId="30" applyFont="1" applyAlignment="1">
      <alignment horizontal="center" wrapText="1"/>
    </xf>
    <xf numFmtId="0" fontId="64" fillId="7" borderId="0" xfId="30" applyFont="1" applyFill="1" applyAlignment="1">
      <alignment horizontal="center" vertical="center" wrapText="1"/>
    </xf>
    <xf numFmtId="0" fontId="64" fillId="7" borderId="0" xfId="30" applyFont="1" applyFill="1" applyAlignment="1">
      <alignment horizontal="center" wrapText="1"/>
    </xf>
    <xf numFmtId="0" fontId="64" fillId="0" borderId="35" xfId="30" applyFont="1" applyBorder="1" applyAlignment="1">
      <alignment vertical="center" wrapText="1"/>
    </xf>
    <xf numFmtId="0" fontId="64" fillId="0" borderId="35" xfId="30" applyFont="1" applyBorder="1">
      <alignment vertical="center"/>
    </xf>
    <xf numFmtId="0" fontId="64" fillId="0" borderId="36" xfId="30" applyFont="1" applyBorder="1">
      <alignment vertical="center"/>
    </xf>
    <xf numFmtId="0" fontId="64" fillId="7" borderId="35" xfId="30" applyFont="1" applyFill="1" applyBorder="1" applyAlignment="1">
      <alignment vertical="center" wrapText="1"/>
    </xf>
    <xf numFmtId="0" fontId="64" fillId="7" borderId="35" xfId="30" applyFont="1" applyFill="1" applyBorder="1">
      <alignment vertical="center"/>
    </xf>
    <xf numFmtId="0" fontId="64" fillId="7" borderId="36" xfId="30" applyFont="1" applyFill="1" applyBorder="1">
      <alignment vertical="center"/>
    </xf>
    <xf numFmtId="0" fontId="64" fillId="0" borderId="43" xfId="30" applyFont="1" applyBorder="1" applyAlignment="1">
      <alignment vertical="center" wrapText="1"/>
    </xf>
    <xf numFmtId="0" fontId="64" fillId="0" borderId="44" xfId="30" applyFont="1" applyBorder="1" applyAlignment="1">
      <alignment vertical="center" wrapText="1"/>
    </xf>
    <xf numFmtId="0" fontId="64" fillId="0" borderId="44" xfId="30" applyFont="1" applyBorder="1" applyAlignment="1">
      <alignment horizontal="center" vertical="center"/>
    </xf>
    <xf numFmtId="0" fontId="64" fillId="0" borderId="44" xfId="30" applyFont="1" applyBorder="1">
      <alignment vertical="center"/>
    </xf>
    <xf numFmtId="0" fontId="64" fillId="0" borderId="45" xfId="30" applyFont="1" applyBorder="1">
      <alignment vertical="center"/>
    </xf>
    <xf numFmtId="0" fontId="64" fillId="7" borderId="43" xfId="30" applyFont="1" applyFill="1" applyBorder="1" applyAlignment="1">
      <alignment vertical="center" wrapText="1"/>
    </xf>
    <xf numFmtId="0" fontId="64" fillId="7" borderId="44" xfId="30" applyFont="1" applyFill="1" applyBorder="1" applyAlignment="1">
      <alignment vertical="center" wrapText="1"/>
    </xf>
    <xf numFmtId="0" fontId="64" fillId="7" borderId="44" xfId="30" applyFont="1" applyFill="1" applyBorder="1" applyAlignment="1">
      <alignment horizontal="center" vertical="center"/>
    </xf>
    <xf numFmtId="0" fontId="64" fillId="7" borderId="44" xfId="30" applyFont="1" applyFill="1" applyBorder="1">
      <alignment vertical="center"/>
    </xf>
    <xf numFmtId="0" fontId="64" fillId="7" borderId="45" xfId="30" applyFont="1" applyFill="1" applyBorder="1">
      <alignment vertical="center"/>
    </xf>
    <xf numFmtId="0" fontId="121" fillId="0" borderId="0" xfId="30" applyFont="1">
      <alignment vertical="center"/>
    </xf>
    <xf numFmtId="0" fontId="6" fillId="0" borderId="0" xfId="31" applyFont="1">
      <alignment vertical="center"/>
    </xf>
    <xf numFmtId="0" fontId="123" fillId="0" borderId="0" xfId="31" applyFont="1">
      <alignment vertical="center"/>
    </xf>
    <xf numFmtId="0" fontId="124" fillId="0" borderId="0" xfId="31" applyFont="1">
      <alignment vertical="center"/>
    </xf>
    <xf numFmtId="0" fontId="123" fillId="0" borderId="0" xfId="31" applyFont="1" applyAlignment="1">
      <alignment horizontal="right" vertical="center"/>
    </xf>
    <xf numFmtId="0" fontId="3" fillId="0" borderId="0" xfId="31">
      <alignment vertical="center"/>
    </xf>
    <xf numFmtId="0" fontId="124" fillId="0" borderId="41" xfId="31" applyFont="1" applyBorder="1" applyAlignment="1">
      <alignment horizontal="center" vertical="center"/>
    </xf>
    <xf numFmtId="0" fontId="124" fillId="0" borderId="130" xfId="31" applyFont="1" applyBorder="1" applyAlignment="1">
      <alignment horizontal="center" vertical="center"/>
    </xf>
    <xf numFmtId="0" fontId="124" fillId="0" borderId="96" xfId="31" applyFont="1" applyBorder="1" applyAlignment="1">
      <alignment horizontal="center" vertical="center"/>
    </xf>
    <xf numFmtId="0" fontId="127" fillId="0" borderId="41" xfId="31" applyFont="1" applyBorder="1">
      <alignment vertical="center"/>
    </xf>
    <xf numFmtId="0" fontId="127" fillId="0" borderId="130" xfId="31" applyFont="1" applyBorder="1">
      <alignment vertical="center"/>
    </xf>
    <xf numFmtId="0" fontId="123" fillId="0" borderId="112" xfId="31" applyFont="1" applyBorder="1" applyAlignment="1">
      <alignment horizontal="center" vertical="center" wrapText="1"/>
    </xf>
    <xf numFmtId="0" fontId="123" fillId="0" borderId="41" xfId="31" applyFont="1" applyBorder="1" applyAlignment="1">
      <alignment horizontal="center" vertical="center" wrapText="1"/>
    </xf>
    <xf numFmtId="0" fontId="127" fillId="0" borderId="35" xfId="31" applyFont="1" applyBorder="1" applyAlignment="1">
      <alignment horizontal="left" vertical="center"/>
    </xf>
    <xf numFmtId="0" fontId="127" fillId="0" borderId="35" xfId="31" applyFont="1" applyBorder="1">
      <alignment vertical="center"/>
    </xf>
    <xf numFmtId="0" fontId="127" fillId="0" borderId="105" xfId="31" applyFont="1" applyBorder="1" applyAlignment="1">
      <alignment horizontal="left" vertical="center"/>
    </xf>
    <xf numFmtId="0" fontId="123" fillId="0" borderId="107" xfId="31" applyFont="1" applyBorder="1" applyAlignment="1">
      <alignment horizontal="center" vertical="center" wrapText="1"/>
    </xf>
    <xf numFmtId="0" fontId="127" fillId="0" borderId="107" xfId="31" applyFont="1" applyBorder="1">
      <alignment vertical="center"/>
    </xf>
    <xf numFmtId="0" fontId="127" fillId="0" borderId="110" xfId="31" applyFont="1" applyBorder="1">
      <alignment vertical="center"/>
    </xf>
    <xf numFmtId="0" fontId="123" fillId="0" borderId="0" xfId="31" applyFont="1" applyAlignment="1">
      <alignment vertical="center" wrapText="1"/>
    </xf>
    <xf numFmtId="0" fontId="128" fillId="0" borderId="0" xfId="31" applyFont="1" applyAlignment="1">
      <alignment vertical="center" wrapText="1"/>
    </xf>
    <xf numFmtId="0" fontId="129" fillId="0" borderId="0" xfId="31" applyFont="1">
      <alignment vertical="center"/>
    </xf>
    <xf numFmtId="0" fontId="130" fillId="0" borderId="0" xfId="31" applyFont="1">
      <alignment vertical="center"/>
    </xf>
    <xf numFmtId="0" fontId="131" fillId="0" borderId="0" xfId="31" applyFont="1">
      <alignment vertical="center"/>
    </xf>
    <xf numFmtId="0" fontId="124" fillId="0" borderId="0" xfId="31" applyFont="1" applyAlignment="1">
      <alignment horizontal="center" vertical="center"/>
    </xf>
    <xf numFmtId="0" fontId="124" fillId="0" borderId="0" xfId="31" applyFont="1" applyAlignment="1">
      <alignment horizontal="left" vertical="center"/>
    </xf>
    <xf numFmtId="0" fontId="132" fillId="0" borderId="0" xfId="31" applyFont="1">
      <alignment vertical="center"/>
    </xf>
    <xf numFmtId="0" fontId="3" fillId="0" borderId="0" xfId="31" applyAlignment="1">
      <alignment horizontal="center" vertical="center"/>
    </xf>
    <xf numFmtId="0" fontId="3" fillId="0" borderId="0" xfId="31" applyAlignment="1">
      <alignment horizontal="left" vertical="center"/>
    </xf>
    <xf numFmtId="0" fontId="61" fillId="0" borderId="0" xfId="31" applyFont="1">
      <alignment vertical="center"/>
    </xf>
    <xf numFmtId="0" fontId="103" fillId="0" borderId="0" xfId="31" applyFont="1">
      <alignment vertical="center"/>
    </xf>
    <xf numFmtId="0" fontId="133" fillId="0" borderId="0" xfId="30" applyFont="1" applyAlignment="1">
      <alignment horizontal="left" vertical="center"/>
    </xf>
    <xf numFmtId="0" fontId="133" fillId="0" borderId="0" xfId="30" applyFont="1" applyAlignment="1">
      <alignment horizontal="center" vertical="center"/>
    </xf>
    <xf numFmtId="0" fontId="134" fillId="0" borderId="0" xfId="30" applyFont="1" applyAlignment="1">
      <alignment horizontal="left" vertical="center"/>
    </xf>
    <xf numFmtId="0" fontId="129" fillId="0" borderId="0" xfId="30" applyFont="1" applyAlignment="1">
      <alignment horizontal="left" vertical="center"/>
    </xf>
    <xf numFmtId="0" fontId="129" fillId="0" borderId="0" xfId="30" applyFont="1" applyAlignment="1">
      <alignment horizontal="center" vertical="center"/>
    </xf>
    <xf numFmtId="0" fontId="129" fillId="0" borderId="35" xfId="30" applyFont="1" applyBorder="1" applyAlignment="1">
      <alignment horizontal="center" vertical="center"/>
    </xf>
    <xf numFmtId="0" fontId="136" fillId="0" borderId="35" xfId="30" applyFont="1" applyBorder="1" applyAlignment="1">
      <alignment horizontal="left" vertical="center"/>
    </xf>
    <xf numFmtId="0" fontId="134" fillId="0" borderId="0" xfId="30" applyFont="1">
      <alignment vertical="center"/>
    </xf>
    <xf numFmtId="0" fontId="129" fillId="0" borderId="44" xfId="30" applyFont="1" applyBorder="1" applyAlignment="1">
      <alignment horizontal="left" vertical="center"/>
    </xf>
    <xf numFmtId="0" fontId="129" fillId="0" borderId="34" xfId="30" applyFont="1" applyBorder="1" applyAlignment="1">
      <alignment horizontal="left" vertical="center"/>
    </xf>
    <xf numFmtId="0" fontId="129" fillId="0" borderId="35" xfId="30" applyFont="1" applyBorder="1" applyAlignment="1">
      <alignment horizontal="left" vertical="center"/>
    </xf>
    <xf numFmtId="0" fontId="129" fillId="0" borderId="36" xfId="30" applyFont="1" applyBorder="1" applyAlignment="1">
      <alignment horizontal="left" vertical="center"/>
    </xf>
    <xf numFmtId="0" fontId="129" fillId="0" borderId="37" xfId="30" applyFont="1" applyBorder="1" applyAlignment="1">
      <alignment horizontal="left" vertical="center"/>
    </xf>
    <xf numFmtId="0" fontId="137" fillId="0" borderId="0" xfId="30" applyFont="1" applyAlignment="1">
      <alignment horizontal="left" vertical="center"/>
    </xf>
    <xf numFmtId="0" fontId="129" fillId="0" borderId="38" xfId="30" applyFont="1" applyBorder="1">
      <alignment vertical="center"/>
    </xf>
    <xf numFmtId="0" fontId="129" fillId="0" borderId="0" xfId="30" applyFont="1" applyAlignment="1">
      <alignment horizontal="centerContinuous" vertical="center" shrinkToFit="1"/>
    </xf>
    <xf numFmtId="0" fontId="129" fillId="0" borderId="0" xfId="30" applyFont="1" applyAlignment="1">
      <alignment horizontal="centerContinuous" vertical="center"/>
    </xf>
    <xf numFmtId="0" fontId="129" fillId="0" borderId="0" xfId="30" applyFont="1">
      <alignment vertical="center"/>
    </xf>
    <xf numFmtId="0" fontId="136" fillId="0" borderId="0" xfId="30" applyFont="1">
      <alignment vertical="center"/>
    </xf>
    <xf numFmtId="0" fontId="138" fillId="0" borderId="0" xfId="30" applyFont="1">
      <alignment vertical="center"/>
    </xf>
    <xf numFmtId="0" fontId="129" fillId="0" borderId="38" xfId="30" applyFont="1" applyBorder="1" applyAlignment="1">
      <alignment horizontal="left" vertical="center"/>
    </xf>
    <xf numFmtId="0" fontId="139" fillId="0" borderId="0" xfId="30" applyFont="1" applyAlignment="1">
      <alignment horizontal="left" vertical="center"/>
    </xf>
    <xf numFmtId="0" fontId="129" fillId="0" borderId="92" xfId="30" applyFont="1" applyBorder="1" applyAlignment="1">
      <alignment horizontal="left" vertical="center"/>
    </xf>
    <xf numFmtId="0" fontId="129" fillId="0" borderId="92" xfId="30" applyFont="1" applyBorder="1">
      <alignment vertical="center"/>
    </xf>
    <xf numFmtId="0" fontId="129" fillId="5" borderId="92" xfId="30" applyFont="1" applyFill="1" applyBorder="1">
      <alignment vertical="center"/>
    </xf>
    <xf numFmtId="0" fontId="129" fillId="0" borderId="121" xfId="30" applyFont="1" applyBorder="1">
      <alignment vertical="center"/>
    </xf>
    <xf numFmtId="0" fontId="129" fillId="5" borderId="121" xfId="30" applyFont="1" applyFill="1" applyBorder="1">
      <alignment vertical="center"/>
    </xf>
    <xf numFmtId="0" fontId="129" fillId="5" borderId="121" xfId="30" applyFont="1" applyFill="1" applyBorder="1" applyAlignment="1">
      <alignment horizontal="left" vertical="center"/>
    </xf>
    <xf numFmtId="0" fontId="129" fillId="5" borderId="92" xfId="30" applyFont="1" applyFill="1" applyBorder="1" applyAlignment="1">
      <alignment horizontal="left" vertical="center"/>
    </xf>
    <xf numFmtId="0" fontId="129" fillId="0" borderId="141" xfId="30" applyFont="1" applyBorder="1" applyAlignment="1">
      <alignment horizontal="center" vertical="center"/>
    </xf>
    <xf numFmtId="0" fontId="129" fillId="0" borderId="99" xfId="30" applyFont="1" applyBorder="1" applyAlignment="1">
      <alignment horizontal="center" vertical="center"/>
    </xf>
    <xf numFmtId="0" fontId="136" fillId="0" borderId="0" xfId="30" applyFont="1" applyAlignment="1">
      <alignment horizontal="left" vertical="center"/>
    </xf>
    <xf numFmtId="0" fontId="129" fillId="0" borderId="38" xfId="30" applyFont="1" applyBorder="1" applyAlignment="1">
      <alignment horizontal="center" vertical="center"/>
    </xf>
    <xf numFmtId="0" fontId="137" fillId="0" borderId="0" xfId="30" applyFont="1" applyAlignment="1">
      <alignment horizontal="centerContinuous" vertical="center" shrinkToFit="1"/>
    </xf>
    <xf numFmtId="0" fontId="137" fillId="0" borderId="0" xfId="30" applyFont="1" applyAlignment="1">
      <alignment horizontal="centerContinuous" vertical="center"/>
    </xf>
    <xf numFmtId="0" fontId="140" fillId="0" borderId="0" xfId="30" applyFont="1">
      <alignment vertical="center"/>
    </xf>
    <xf numFmtId="0" fontId="141" fillId="0" borderId="0" xfId="30" applyFont="1" applyAlignment="1">
      <alignment horizontal="left" vertical="center"/>
    </xf>
    <xf numFmtId="0" fontId="129" fillId="0" borderId="0" xfId="30" applyFont="1" applyAlignment="1">
      <alignment vertical="center" shrinkToFit="1"/>
    </xf>
    <xf numFmtId="0" fontId="129" fillId="0" borderId="3" xfId="30" applyFont="1" applyBorder="1" applyAlignment="1">
      <alignment horizontal="center" vertical="center"/>
    </xf>
    <xf numFmtId="0" fontId="129" fillId="0" borderId="106" xfId="30" applyFont="1" applyBorder="1" applyAlignment="1">
      <alignment horizontal="center" vertical="center"/>
    </xf>
    <xf numFmtId="0" fontId="129" fillId="0" borderId="0" xfId="30" applyFont="1" applyAlignment="1">
      <alignment horizontal="left" vertical="center" shrinkToFit="1"/>
    </xf>
    <xf numFmtId="0" fontId="129" fillId="0" borderId="3" xfId="30" applyFont="1" applyBorder="1" applyAlignment="1">
      <alignment horizontal="left" vertical="center"/>
    </xf>
    <xf numFmtId="0" fontId="129" fillId="0" borderId="1" xfId="30" applyFont="1" applyBorder="1" applyAlignment="1">
      <alignment horizontal="left" vertical="center"/>
    </xf>
    <xf numFmtId="0" fontId="129" fillId="0" borderId="43" xfId="30" applyFont="1" applyBorder="1" applyAlignment="1">
      <alignment horizontal="left" vertical="center"/>
    </xf>
    <xf numFmtId="0" fontId="129" fillId="0" borderId="45" xfId="30" applyFont="1" applyBorder="1" applyAlignment="1">
      <alignment horizontal="left" vertical="center"/>
    </xf>
    <xf numFmtId="49" fontId="3" fillId="0" borderId="0" xfId="4" applyNumberFormat="1" applyFont="1" applyAlignment="1">
      <alignment vertical="center" wrapText="1"/>
    </xf>
    <xf numFmtId="49" fontId="3" fillId="0" borderId="0" xfId="4" applyNumberFormat="1" applyFont="1" applyAlignment="1">
      <alignment horizontal="center" vertical="center"/>
    </xf>
    <xf numFmtId="176" fontId="3" fillId="0" borderId="0" xfId="4" applyNumberFormat="1" applyFont="1" applyAlignment="1">
      <alignment horizontal="center" vertical="center"/>
    </xf>
    <xf numFmtId="49" fontId="3" fillId="0" borderId="0" xfId="4" applyNumberFormat="1" applyFont="1" applyAlignment="1">
      <alignment horizontal="left" vertical="top"/>
    </xf>
    <xf numFmtId="49" fontId="3" fillId="0" borderId="0" xfId="4" applyNumberFormat="1" applyFont="1" applyAlignment="1">
      <alignment horizontal="left" vertical="top" wrapText="1"/>
    </xf>
    <xf numFmtId="49" fontId="17" fillId="0" borderId="0" xfId="4" applyNumberFormat="1" applyFont="1" applyAlignment="1">
      <alignment horizontal="left" vertical="top"/>
    </xf>
    <xf numFmtId="49" fontId="19" fillId="0" borderId="40" xfId="6" applyNumberFormat="1" applyFont="1" applyBorder="1" applyAlignment="1">
      <alignment horizontal="center" vertical="center"/>
    </xf>
    <xf numFmtId="49" fontId="19" fillId="0" borderId="41" xfId="6" applyNumberFormat="1" applyFont="1" applyBorder="1" applyAlignment="1">
      <alignment horizontal="center" vertical="center"/>
    </xf>
    <xf numFmtId="49" fontId="19" fillId="0" borderId="42" xfId="6" applyNumberFormat="1" applyFont="1" applyBorder="1" applyAlignment="1">
      <alignment horizontal="center" vertical="center"/>
    </xf>
    <xf numFmtId="49" fontId="20" fillId="0" borderId="40" xfId="5" applyNumberFormat="1" applyFont="1" applyBorder="1" applyAlignment="1">
      <alignment horizontal="left" vertical="center"/>
    </xf>
    <xf numFmtId="49" fontId="20" fillId="0" borderId="41" xfId="5" applyNumberFormat="1" applyFont="1" applyBorder="1" applyAlignment="1">
      <alignment horizontal="left" vertical="center"/>
    </xf>
    <xf numFmtId="49" fontId="20" fillId="0" borderId="42" xfId="5" applyNumberFormat="1" applyFont="1" applyBorder="1" applyAlignment="1">
      <alignment horizontal="left" vertical="center"/>
    </xf>
    <xf numFmtId="49" fontId="20" fillId="4" borderId="34" xfId="4" applyNumberFormat="1" applyFont="1" applyFill="1" applyBorder="1" applyAlignment="1">
      <alignment horizontal="center" vertical="center"/>
    </xf>
    <xf numFmtId="49" fontId="20" fillId="4" borderId="35" xfId="4" applyNumberFormat="1" applyFont="1" applyFill="1" applyBorder="1" applyAlignment="1">
      <alignment horizontal="center" vertical="center"/>
    </xf>
    <xf numFmtId="49" fontId="20" fillId="4" borderId="36" xfId="4" applyNumberFormat="1" applyFont="1" applyFill="1" applyBorder="1" applyAlignment="1">
      <alignment horizontal="center" vertical="center"/>
    </xf>
    <xf numFmtId="49" fontId="20" fillId="4" borderId="37" xfId="4" applyNumberFormat="1" applyFont="1" applyFill="1" applyBorder="1" applyAlignment="1">
      <alignment horizontal="center" vertical="center"/>
    </xf>
    <xf numFmtId="49" fontId="20" fillId="4" borderId="0" xfId="4" applyNumberFormat="1" applyFont="1" applyFill="1" applyBorder="1" applyAlignment="1">
      <alignment horizontal="center" vertical="center"/>
    </xf>
    <xf numFmtId="49" fontId="20" fillId="4" borderId="38" xfId="4" applyNumberFormat="1" applyFont="1" applyFill="1" applyBorder="1" applyAlignment="1">
      <alignment horizontal="center" vertical="center"/>
    </xf>
    <xf numFmtId="49" fontId="20" fillId="4" borderId="43" xfId="4" applyNumberFormat="1" applyFont="1" applyFill="1" applyBorder="1" applyAlignment="1">
      <alignment horizontal="center" vertical="center"/>
    </xf>
    <xf numFmtId="49" fontId="20" fillId="4" borderId="44" xfId="4" applyNumberFormat="1" applyFont="1" applyFill="1" applyBorder="1" applyAlignment="1">
      <alignment horizontal="center" vertical="center"/>
    </xf>
    <xf numFmtId="49" fontId="20" fillId="4" borderId="45" xfId="4" applyNumberFormat="1" applyFont="1" applyFill="1" applyBorder="1" applyAlignment="1">
      <alignment horizontal="center" vertical="center"/>
    </xf>
    <xf numFmtId="49" fontId="20" fillId="0" borderId="34" xfId="5" applyNumberFormat="1" applyFont="1" applyBorder="1" applyAlignment="1">
      <alignment horizontal="center" vertical="center"/>
    </xf>
    <xf numFmtId="49" fontId="20" fillId="0" borderId="35" xfId="5" applyNumberFormat="1" applyFont="1" applyBorder="1" applyAlignment="1">
      <alignment horizontal="center" vertical="center"/>
    </xf>
    <xf numFmtId="49" fontId="20" fillId="0" borderId="53" xfId="5" applyNumberFormat="1" applyFont="1" applyBorder="1" applyAlignment="1">
      <alignment horizontal="center" vertical="center"/>
    </xf>
    <xf numFmtId="49" fontId="20" fillId="0" borderId="43" xfId="5" applyNumberFormat="1" applyFont="1" applyBorder="1" applyAlignment="1">
      <alignment horizontal="center" vertical="center"/>
    </xf>
    <xf numFmtId="49" fontId="20" fillId="0" borderId="44" xfId="5" applyNumberFormat="1" applyFont="1" applyBorder="1" applyAlignment="1">
      <alignment horizontal="center" vertical="center"/>
    </xf>
    <xf numFmtId="49" fontId="20" fillId="0" borderId="54" xfId="5" applyNumberFormat="1" applyFont="1" applyBorder="1" applyAlignment="1">
      <alignment horizontal="center" vertical="center"/>
    </xf>
    <xf numFmtId="49" fontId="20" fillId="5" borderId="35" xfId="4" applyNumberFormat="1" applyFont="1" applyFill="1" applyBorder="1" applyAlignment="1">
      <alignment horizontal="left" vertical="center" wrapText="1"/>
    </xf>
    <xf numFmtId="49" fontId="20" fillId="5" borderId="36" xfId="4" applyNumberFormat="1" applyFont="1" applyFill="1" applyBorder="1" applyAlignment="1">
      <alignment horizontal="left" vertical="center" wrapText="1"/>
    </xf>
    <xf numFmtId="49" fontId="20" fillId="5" borderId="44" xfId="4" applyNumberFormat="1" applyFont="1" applyFill="1" applyBorder="1" applyAlignment="1">
      <alignment horizontal="left" vertical="center" wrapText="1"/>
    </xf>
    <xf numFmtId="49" fontId="20" fillId="5" borderId="45" xfId="4" applyNumberFormat="1" applyFont="1" applyFill="1" applyBorder="1" applyAlignment="1">
      <alignment horizontal="left" vertical="center" wrapText="1"/>
    </xf>
    <xf numFmtId="49" fontId="20" fillId="0" borderId="37" xfId="5" applyNumberFormat="1" applyFont="1" applyBorder="1" applyAlignment="1">
      <alignment horizontal="center" vertical="center"/>
    </xf>
    <xf numFmtId="49" fontId="20" fillId="0" borderId="0" xfId="5" applyNumberFormat="1" applyFont="1" applyAlignment="1">
      <alignment horizontal="center" vertical="center"/>
    </xf>
    <xf numFmtId="49" fontId="20" fillId="0" borderId="55" xfId="5" applyNumberFormat="1" applyFont="1" applyBorder="1" applyAlignment="1">
      <alignment horizontal="center" vertical="center"/>
    </xf>
    <xf numFmtId="49" fontId="20" fillId="5" borderId="35" xfId="5" applyNumberFormat="1" applyFont="1" applyFill="1" applyBorder="1" applyAlignment="1">
      <alignment horizontal="left" vertical="top"/>
    </xf>
    <xf numFmtId="49" fontId="20" fillId="5" borderId="36" xfId="5" applyNumberFormat="1" applyFont="1" applyFill="1" applyBorder="1" applyAlignment="1">
      <alignment horizontal="left" vertical="top"/>
    </xf>
    <xf numFmtId="49" fontId="20" fillId="5" borderId="0" xfId="5" applyNumberFormat="1" applyFont="1" applyFill="1" applyAlignment="1">
      <alignment horizontal="left" vertical="top"/>
    </xf>
    <xf numFmtId="49" fontId="20" fillId="5" borderId="38" xfId="5" applyNumberFormat="1" applyFont="1" applyFill="1" applyBorder="1" applyAlignment="1">
      <alignment horizontal="left" vertical="top"/>
    </xf>
    <xf numFmtId="49" fontId="20" fillId="5" borderId="44" xfId="5" applyNumberFormat="1" applyFont="1" applyFill="1" applyBorder="1" applyAlignment="1">
      <alignment horizontal="left" vertical="top"/>
    </xf>
    <xf numFmtId="49" fontId="20" fillId="5" borderId="45" xfId="5" applyNumberFormat="1" applyFont="1" applyFill="1" applyBorder="1" applyAlignment="1">
      <alignment horizontal="left" vertical="top"/>
    </xf>
    <xf numFmtId="49" fontId="3" fillId="5" borderId="40" xfId="5" applyNumberFormat="1" applyFill="1" applyBorder="1" applyAlignment="1">
      <alignment horizontal="center" vertical="center"/>
    </xf>
    <xf numFmtId="49" fontId="3" fillId="5" borderId="41" xfId="5" applyNumberFormat="1" applyFill="1" applyBorder="1" applyAlignment="1">
      <alignment horizontal="center" vertical="center"/>
    </xf>
    <xf numFmtId="49" fontId="3" fillId="5" borderId="42" xfId="5" applyNumberFormat="1" applyFill="1" applyBorder="1" applyAlignment="1">
      <alignment horizontal="center" vertical="center"/>
    </xf>
    <xf numFmtId="49" fontId="20" fillId="4" borderId="40" xfId="4" applyNumberFormat="1" applyFont="1" applyFill="1" applyBorder="1" applyAlignment="1">
      <alignment horizontal="center" vertical="center"/>
    </xf>
    <xf numFmtId="49" fontId="20" fillId="4" borderId="41" xfId="4" applyNumberFormat="1" applyFont="1" applyFill="1" applyBorder="1" applyAlignment="1">
      <alignment horizontal="center" vertical="center"/>
    </xf>
    <xf numFmtId="49" fontId="20" fillId="4" borderId="42" xfId="4" applyNumberFormat="1" applyFont="1" applyFill="1" applyBorder="1" applyAlignment="1">
      <alignment horizontal="center" vertical="center"/>
    </xf>
    <xf numFmtId="49" fontId="20" fillId="5" borderId="40" xfId="4" applyNumberFormat="1" applyFont="1" applyFill="1" applyBorder="1" applyAlignment="1">
      <alignment horizontal="center" vertical="center" wrapText="1"/>
    </xf>
    <xf numFmtId="49" fontId="20" fillId="5" borderId="41" xfId="4" applyNumberFormat="1" applyFont="1" applyFill="1" applyBorder="1" applyAlignment="1">
      <alignment horizontal="center" vertical="center" wrapText="1"/>
    </xf>
    <xf numFmtId="49" fontId="20" fillId="5" borderId="42" xfId="4" applyNumberFormat="1" applyFont="1" applyFill="1" applyBorder="1" applyAlignment="1">
      <alignment horizontal="center" vertical="center" wrapText="1"/>
    </xf>
    <xf numFmtId="49" fontId="20" fillId="5" borderId="40" xfId="4" applyNumberFormat="1" applyFont="1" applyFill="1" applyBorder="1" applyAlignment="1">
      <alignment horizontal="center" vertical="center"/>
    </xf>
    <xf numFmtId="49" fontId="20" fillId="5" borderId="41" xfId="4" applyNumberFormat="1" applyFont="1" applyFill="1" applyBorder="1" applyAlignment="1">
      <alignment horizontal="center" vertical="center"/>
    </xf>
    <xf numFmtId="49" fontId="20" fillId="0" borderId="41" xfId="4" applyNumberFormat="1" applyFont="1" applyBorder="1" applyAlignment="1">
      <alignment horizontal="center" vertical="center"/>
    </xf>
    <xf numFmtId="49" fontId="20" fillId="0" borderId="42" xfId="4" applyNumberFormat="1" applyFont="1" applyBorder="1" applyAlignment="1">
      <alignment horizontal="center" vertical="center"/>
    </xf>
    <xf numFmtId="49" fontId="20" fillId="5" borderId="39" xfId="4" applyNumberFormat="1" applyFont="1" applyFill="1" applyBorder="1" applyAlignment="1">
      <alignment horizontal="center" vertical="center"/>
    </xf>
    <xf numFmtId="49" fontId="20" fillId="0" borderId="39" xfId="4" applyNumberFormat="1" applyFont="1" applyBorder="1" applyAlignment="1">
      <alignment horizontal="left" vertical="center"/>
    </xf>
    <xf numFmtId="49" fontId="20" fillId="5" borderId="34" xfId="4" applyNumberFormat="1" applyFont="1" applyFill="1" applyBorder="1" applyAlignment="1">
      <alignment horizontal="left" vertical="top"/>
    </xf>
    <xf numFmtId="49" fontId="20" fillId="5" borderId="35" xfId="4" applyNumberFormat="1" applyFont="1" applyFill="1" applyBorder="1" applyAlignment="1">
      <alignment horizontal="left" vertical="top"/>
    </xf>
    <xf numFmtId="49" fontId="20" fillId="5" borderId="36" xfId="4" applyNumberFormat="1" applyFont="1" applyFill="1" applyBorder="1" applyAlignment="1">
      <alignment horizontal="left" vertical="top"/>
    </xf>
    <xf numFmtId="49" fontId="20" fillId="5" borderId="37" xfId="4" applyNumberFormat="1" applyFont="1" applyFill="1" applyBorder="1" applyAlignment="1">
      <alignment horizontal="left" vertical="top"/>
    </xf>
    <xf numFmtId="49" fontId="20" fillId="5" borderId="0" xfId="4" applyNumberFormat="1" applyFont="1" applyFill="1" applyBorder="1" applyAlignment="1">
      <alignment horizontal="left" vertical="top"/>
    </xf>
    <xf numFmtId="49" fontId="20" fillId="5" borderId="38" xfId="4" applyNumberFormat="1" applyFont="1" applyFill="1" applyBorder="1" applyAlignment="1">
      <alignment horizontal="left" vertical="top"/>
    </xf>
    <xf numFmtId="49" fontId="20" fillId="5" borderId="43" xfId="4" applyNumberFormat="1" applyFont="1" applyFill="1" applyBorder="1" applyAlignment="1">
      <alignment horizontal="left" vertical="top"/>
    </xf>
    <xf numFmtId="49" fontId="20" fillId="5" borderId="44" xfId="4" applyNumberFormat="1" applyFont="1" applyFill="1" applyBorder="1" applyAlignment="1">
      <alignment horizontal="left" vertical="top"/>
    </xf>
    <xf numFmtId="49" fontId="20" fillId="5" borderId="45" xfId="4" applyNumberFormat="1" applyFont="1" applyFill="1" applyBorder="1" applyAlignment="1">
      <alignment horizontal="left" vertical="top"/>
    </xf>
    <xf numFmtId="49" fontId="20" fillId="2" borderId="39" xfId="4" applyNumberFormat="1" applyFont="1" applyFill="1" applyBorder="1" applyAlignment="1">
      <alignment horizontal="left" vertical="center"/>
    </xf>
    <xf numFmtId="49" fontId="20" fillId="0" borderId="40" xfId="4" applyNumberFormat="1" applyFont="1" applyBorder="1" applyAlignment="1">
      <alignment horizontal="left" vertical="center"/>
    </xf>
    <xf numFmtId="49" fontId="20" fillId="0" borderId="41" xfId="4" applyNumberFormat="1" applyFont="1" applyBorder="1" applyAlignment="1">
      <alignment horizontal="left" vertical="center"/>
    </xf>
    <xf numFmtId="49" fontId="20" fillId="0" borderId="42" xfId="4" applyNumberFormat="1" applyFont="1" applyBorder="1" applyAlignment="1">
      <alignment horizontal="left" vertical="center"/>
    </xf>
    <xf numFmtId="49" fontId="20" fillId="5" borderId="42" xfId="4" applyNumberFormat="1" applyFont="1" applyFill="1" applyBorder="1" applyAlignment="1">
      <alignment horizontal="center" vertical="center"/>
    </xf>
    <xf numFmtId="49" fontId="20" fillId="0" borderId="39" xfId="4" applyNumberFormat="1" applyFont="1" applyBorder="1" applyAlignment="1">
      <alignment horizontal="left" vertical="center" wrapText="1"/>
    </xf>
    <xf numFmtId="49" fontId="20" fillId="5" borderId="39" xfId="4" applyNumberFormat="1" applyFont="1" applyFill="1" applyBorder="1" applyAlignment="1">
      <alignment horizontal="left" vertical="top"/>
    </xf>
    <xf numFmtId="49" fontId="20" fillId="0" borderId="39" xfId="4" applyNumberFormat="1" applyFont="1" applyBorder="1" applyAlignment="1">
      <alignment horizontal="left" vertical="top" wrapText="1"/>
    </xf>
    <xf numFmtId="49" fontId="3" fillId="5" borderId="34" xfId="4" applyNumberFormat="1" applyFont="1" applyFill="1" applyBorder="1" applyAlignment="1">
      <alignment horizontal="center" vertical="center" shrinkToFit="1"/>
    </xf>
    <xf numFmtId="49" fontId="3" fillId="5" borderId="35" xfId="4" applyNumberFormat="1" applyFont="1" applyFill="1" applyBorder="1" applyAlignment="1">
      <alignment horizontal="center" vertical="center" shrinkToFit="1"/>
    </xf>
    <xf numFmtId="49" fontId="3" fillId="5" borderId="36" xfId="4" applyNumberFormat="1" applyFont="1" applyFill="1" applyBorder="1" applyAlignment="1">
      <alignment horizontal="center" vertical="center" shrinkToFit="1"/>
    </xf>
    <xf numFmtId="49" fontId="3" fillId="5" borderId="43" xfId="4" applyNumberFormat="1" applyFont="1" applyFill="1" applyBorder="1" applyAlignment="1">
      <alignment horizontal="center" vertical="center" shrinkToFit="1"/>
    </xf>
    <xf numFmtId="49" fontId="3" fillId="5" borderId="44" xfId="4" applyNumberFormat="1" applyFont="1" applyFill="1" applyBorder="1" applyAlignment="1">
      <alignment horizontal="center" vertical="center" shrinkToFit="1"/>
    </xf>
    <xf numFmtId="49" fontId="3" fillId="5" borderId="45" xfId="4" applyNumberFormat="1" applyFont="1" applyFill="1" applyBorder="1" applyAlignment="1">
      <alignment horizontal="center" vertical="center" shrinkToFit="1"/>
    </xf>
    <xf numFmtId="49" fontId="3" fillId="0" borderId="34" xfId="4" applyNumberFormat="1" applyFont="1" applyBorder="1" applyAlignment="1">
      <alignment horizontal="center" vertical="center"/>
    </xf>
    <xf numFmtId="49" fontId="3" fillId="0" borderId="35" xfId="4" applyNumberFormat="1" applyFont="1" applyBorder="1" applyAlignment="1">
      <alignment horizontal="center" vertical="center"/>
    </xf>
    <xf numFmtId="49" fontId="3" fillId="0" borderId="43" xfId="4" applyNumberFormat="1" applyFont="1" applyBorder="1" applyAlignment="1">
      <alignment horizontal="center" vertical="center"/>
    </xf>
    <xf numFmtId="49" fontId="3" fillId="0" borderId="44" xfId="4" applyNumberFormat="1" applyFont="1" applyBorder="1" applyAlignment="1">
      <alignment horizontal="center" vertical="center"/>
    </xf>
    <xf numFmtId="49" fontId="3" fillId="0" borderId="34" xfId="4" applyNumberFormat="1" applyFont="1" applyBorder="1" applyAlignment="1">
      <alignment horizontal="center" vertical="center" wrapText="1"/>
    </xf>
    <xf numFmtId="49" fontId="3" fillId="0" borderId="36" xfId="4" applyNumberFormat="1" applyFont="1" applyBorder="1" applyAlignment="1">
      <alignment horizontal="center" vertical="center"/>
    </xf>
    <xf numFmtId="49" fontId="3" fillId="0" borderId="45" xfId="4" applyNumberFormat="1" applyFont="1" applyBorder="1" applyAlignment="1">
      <alignment horizontal="center" vertical="center"/>
    </xf>
    <xf numFmtId="0" fontId="13" fillId="3" borderId="58" xfId="1" applyFont="1" applyFill="1" applyBorder="1" applyAlignment="1">
      <alignment horizontal="left" vertical="center" wrapText="1" indent="1"/>
    </xf>
    <xf numFmtId="0" fontId="13" fillId="3" borderId="57" xfId="1" applyFont="1" applyFill="1" applyBorder="1" applyAlignment="1">
      <alignment horizontal="left" vertical="center" wrapText="1" indent="1"/>
    </xf>
    <xf numFmtId="0" fontId="13" fillId="3" borderId="56" xfId="1" applyFont="1" applyFill="1" applyBorder="1" applyAlignment="1">
      <alignment horizontal="left" vertical="center" wrapText="1" indent="1"/>
    </xf>
    <xf numFmtId="0" fontId="13" fillId="0" borderId="33" xfId="1" applyFont="1" applyBorder="1" applyAlignment="1">
      <alignment horizontal="left" vertical="center" wrapText="1" indent="1"/>
    </xf>
    <xf numFmtId="0" fontId="13" fillId="0" borderId="24" xfId="1" applyFont="1" applyBorder="1" applyAlignment="1">
      <alignment horizontal="left" vertical="center" wrapText="1" indent="1"/>
    </xf>
    <xf numFmtId="0" fontId="13" fillId="0" borderId="14" xfId="1" applyFont="1" applyBorder="1" applyAlignment="1">
      <alignment horizontal="left" vertical="center" wrapText="1" indent="1"/>
    </xf>
    <xf numFmtId="0" fontId="13" fillId="0" borderId="22" xfId="1" applyFont="1" applyBorder="1" applyAlignment="1">
      <alignment horizontal="left" vertical="center" wrapText="1" indent="1"/>
    </xf>
    <xf numFmtId="0" fontId="13" fillId="0" borderId="28" xfId="1" applyFont="1" applyBorder="1" applyAlignment="1">
      <alignment horizontal="center" vertical="center" textRotation="255"/>
    </xf>
    <xf numFmtId="0" fontId="13" fillId="0" borderId="75" xfId="1" applyFont="1" applyBorder="1" applyAlignment="1">
      <alignment horizontal="center" vertical="center" textRotation="255"/>
    </xf>
    <xf numFmtId="0" fontId="12" fillId="0" borderId="7" xfId="1" applyFont="1" applyBorder="1" applyAlignment="1">
      <alignment horizontal="center" vertical="center" wrapText="1"/>
    </xf>
    <xf numFmtId="0" fontId="12" fillId="0" borderId="12" xfId="1" applyFont="1" applyBorder="1" applyAlignment="1">
      <alignment horizontal="center" vertical="center" wrapText="1"/>
    </xf>
    <xf numFmtId="0" fontId="13" fillId="0" borderId="59" xfId="1" applyFont="1" applyBorder="1" applyAlignment="1">
      <alignment horizontal="left" vertical="center" wrapText="1" indent="1"/>
    </xf>
    <xf numFmtId="0" fontId="13" fillId="0" borderId="18" xfId="1" applyFont="1" applyBorder="1" applyAlignment="1">
      <alignment horizontal="left" vertical="center" wrapText="1" indent="1"/>
    </xf>
    <xf numFmtId="0" fontId="13" fillId="0" borderId="17" xfId="1" applyFont="1" applyBorder="1" applyAlignment="1">
      <alignment horizontal="left" vertical="center" wrapText="1" indent="1"/>
    </xf>
    <xf numFmtId="0" fontId="13" fillId="3" borderId="59" xfId="1" applyFont="1" applyFill="1" applyBorder="1" applyAlignment="1">
      <alignment horizontal="left" vertical="center" wrapText="1" indent="1"/>
    </xf>
    <xf numFmtId="0" fontId="13" fillId="3" borderId="18" xfId="1" applyFont="1" applyFill="1" applyBorder="1" applyAlignment="1">
      <alignment horizontal="left" vertical="center" wrapText="1" indent="1"/>
    </xf>
    <xf numFmtId="0" fontId="13" fillId="3" borderId="17" xfId="1" applyFont="1" applyFill="1" applyBorder="1" applyAlignment="1">
      <alignment horizontal="left" vertical="center" wrapText="1" indent="1"/>
    </xf>
    <xf numFmtId="0" fontId="12"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10"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1" xfId="1" applyFont="1" applyBorder="1" applyAlignment="1">
      <alignment horizontal="center" vertical="center" wrapText="1"/>
    </xf>
    <xf numFmtId="0" fontId="13" fillId="3" borderId="47" xfId="1" applyFont="1" applyFill="1" applyBorder="1" applyAlignment="1">
      <alignment horizontal="left" vertical="center" indent="1"/>
    </xf>
    <xf numFmtId="0" fontId="13" fillId="3" borderId="5" xfId="1" applyFont="1" applyFill="1" applyBorder="1" applyAlignment="1">
      <alignment horizontal="left" vertical="center" indent="1"/>
    </xf>
    <xf numFmtId="0" fontId="13" fillId="3" borderId="65" xfId="1" applyFont="1" applyFill="1" applyBorder="1" applyAlignment="1">
      <alignment horizontal="left" vertical="center" indent="1"/>
    </xf>
    <xf numFmtId="0" fontId="13" fillId="3" borderId="16" xfId="1" applyFont="1" applyFill="1" applyBorder="1" applyAlignment="1">
      <alignment horizontal="center" vertical="center"/>
    </xf>
    <xf numFmtId="0" fontId="13" fillId="3" borderId="20" xfId="1" applyFont="1" applyFill="1" applyBorder="1" applyAlignment="1">
      <alignment horizontal="center" vertical="center"/>
    </xf>
    <xf numFmtId="0" fontId="13" fillId="0" borderId="18" xfId="1" applyFont="1" applyBorder="1" applyAlignment="1">
      <alignment horizontal="left" vertical="center" indent="1"/>
    </xf>
    <xf numFmtId="0" fontId="13" fillId="0" borderId="17" xfId="1" applyFont="1" applyBorder="1" applyAlignment="1">
      <alignment horizontal="left" vertical="center" indent="1"/>
    </xf>
    <xf numFmtId="0" fontId="13" fillId="3" borderId="14" xfId="1" applyFont="1" applyFill="1" applyBorder="1" applyAlignment="1">
      <alignment horizontal="left" vertical="center" wrapText="1" indent="1"/>
    </xf>
    <xf numFmtId="0" fontId="13" fillId="3" borderId="22" xfId="1" applyFont="1" applyFill="1" applyBorder="1" applyAlignment="1">
      <alignment horizontal="left" vertical="center" wrapText="1" indent="1"/>
    </xf>
    <xf numFmtId="0" fontId="13" fillId="0" borderId="16" xfId="1" applyFont="1" applyBorder="1" applyAlignment="1">
      <alignment horizontal="left" vertical="center" wrapText="1" indent="1"/>
    </xf>
    <xf numFmtId="0" fontId="13" fillId="0" borderId="28" xfId="1" applyFont="1" applyBorder="1" applyAlignment="1">
      <alignment horizontal="center" vertical="center" textRotation="255" wrapText="1"/>
    </xf>
    <xf numFmtId="0" fontId="13" fillId="0" borderId="15" xfId="1" applyFont="1" applyBorder="1" applyAlignment="1">
      <alignment horizontal="center" vertical="center" textRotation="255" wrapText="1"/>
    </xf>
    <xf numFmtId="0" fontId="13" fillId="0" borderId="76" xfId="1" applyFont="1" applyBorder="1" applyAlignment="1">
      <alignment horizontal="center" vertical="center" textRotation="255" wrapText="1"/>
    </xf>
    <xf numFmtId="0" fontId="13" fillId="3" borderId="16" xfId="1" applyFont="1" applyFill="1" applyBorder="1" applyAlignment="1">
      <alignment horizontal="left" vertical="center" wrapText="1" indent="1"/>
    </xf>
    <xf numFmtId="0" fontId="13" fillId="3" borderId="18" xfId="1" applyFont="1" applyFill="1" applyBorder="1" applyAlignment="1">
      <alignment horizontal="left" vertical="center" indent="1"/>
    </xf>
    <xf numFmtId="0" fontId="13" fillId="3" borderId="17" xfId="1" applyFont="1" applyFill="1" applyBorder="1" applyAlignment="1">
      <alignment horizontal="left" vertical="center" indent="1"/>
    </xf>
    <xf numFmtId="0" fontId="41" fillId="0" borderId="0" xfId="1" applyFont="1" applyAlignment="1">
      <alignment horizontal="left" vertical="center" wrapText="1"/>
    </xf>
    <xf numFmtId="0" fontId="41" fillId="0" borderId="1" xfId="1" applyFont="1" applyBorder="1" applyAlignment="1">
      <alignment horizontal="left" vertical="center" wrapText="1"/>
    </xf>
    <xf numFmtId="176" fontId="25" fillId="0" borderId="74" xfId="4" applyNumberFormat="1" applyFont="1" applyBorder="1" applyAlignment="1">
      <alignment horizontal="center" vertical="center"/>
    </xf>
    <xf numFmtId="49" fontId="25" fillId="0" borderId="0" xfId="4" applyNumberFormat="1" applyFont="1" applyAlignment="1">
      <alignment horizontal="left" vertical="top" wrapText="1"/>
    </xf>
    <xf numFmtId="49" fontId="26" fillId="5" borderId="35" xfId="4" applyNumberFormat="1" applyFont="1" applyFill="1" applyBorder="1" applyAlignment="1">
      <alignment horizontal="left" vertical="center" wrapText="1"/>
    </xf>
    <xf numFmtId="49" fontId="26" fillId="5" borderId="36" xfId="4" applyNumberFormat="1" applyFont="1" applyFill="1" applyBorder="1" applyAlignment="1">
      <alignment horizontal="left" vertical="center" wrapText="1"/>
    </xf>
    <xf numFmtId="49" fontId="26" fillId="5" borderId="44" xfId="4" applyNumberFormat="1" applyFont="1" applyFill="1" applyBorder="1" applyAlignment="1">
      <alignment horizontal="left" vertical="center" wrapText="1"/>
    </xf>
    <xf numFmtId="49" fontId="26" fillId="5" borderId="45" xfId="4" applyNumberFormat="1" applyFont="1" applyFill="1" applyBorder="1" applyAlignment="1">
      <alignment horizontal="left" vertical="center" wrapText="1"/>
    </xf>
    <xf numFmtId="49" fontId="26" fillId="5" borderId="35" xfId="5" applyNumberFormat="1" applyFont="1" applyFill="1" applyBorder="1" applyAlignment="1">
      <alignment horizontal="left" vertical="center"/>
    </xf>
    <xf numFmtId="49" fontId="26" fillId="5" borderId="36" xfId="5" applyNumberFormat="1" applyFont="1" applyFill="1" applyBorder="1" applyAlignment="1">
      <alignment horizontal="left" vertical="center"/>
    </xf>
    <xf numFmtId="49" fontId="26" fillId="5" borderId="0" xfId="5" applyNumberFormat="1" applyFont="1" applyFill="1" applyAlignment="1">
      <alignment horizontal="left" vertical="center"/>
    </xf>
    <xf numFmtId="49" fontId="26" fillId="5" borderId="38" xfId="5" applyNumberFormat="1" applyFont="1" applyFill="1" applyBorder="1" applyAlignment="1">
      <alignment horizontal="left" vertical="center"/>
    </xf>
    <xf numFmtId="49" fontId="26" fillId="5" borderId="44" xfId="5" applyNumberFormat="1" applyFont="1" applyFill="1" applyBorder="1" applyAlignment="1">
      <alignment horizontal="left" vertical="center"/>
    </xf>
    <xf numFmtId="49" fontId="26" fillId="5" borderId="45" xfId="5" applyNumberFormat="1" applyFont="1" applyFill="1" applyBorder="1" applyAlignment="1">
      <alignment horizontal="left" vertical="center"/>
    </xf>
    <xf numFmtId="49" fontId="25" fillId="5" borderId="40" xfId="5" applyNumberFormat="1" applyFont="1" applyFill="1" applyBorder="1" applyAlignment="1">
      <alignment horizontal="center" vertical="center"/>
    </xf>
    <xf numFmtId="49" fontId="25" fillId="5" borderId="41" xfId="5" applyNumberFormat="1" applyFont="1" applyFill="1" applyBorder="1" applyAlignment="1">
      <alignment horizontal="center" vertical="center"/>
    </xf>
    <xf numFmtId="49" fontId="25" fillId="5" borderId="42" xfId="5" applyNumberFormat="1" applyFont="1" applyFill="1" applyBorder="1" applyAlignment="1">
      <alignment horizontal="center" vertical="center"/>
    </xf>
    <xf numFmtId="49" fontId="26" fillId="5" borderId="40" xfId="4" applyNumberFormat="1" applyFont="1" applyFill="1" applyBorder="1" applyAlignment="1">
      <alignment horizontal="center" vertical="center" wrapText="1"/>
    </xf>
    <xf numFmtId="49" fontId="26" fillId="5" borderId="41" xfId="4" applyNumberFormat="1" applyFont="1" applyFill="1" applyBorder="1" applyAlignment="1">
      <alignment horizontal="center" vertical="center" wrapText="1"/>
    </xf>
    <xf numFmtId="49" fontId="26" fillId="5" borderId="42" xfId="4" applyNumberFormat="1" applyFont="1" applyFill="1" applyBorder="1" applyAlignment="1">
      <alignment horizontal="center" vertical="center" wrapText="1"/>
    </xf>
    <xf numFmtId="49" fontId="20" fillId="5" borderId="34" xfId="4" applyNumberFormat="1" applyFont="1" applyFill="1" applyBorder="1" applyAlignment="1">
      <alignment horizontal="left" vertical="top" wrapText="1"/>
    </xf>
    <xf numFmtId="49" fontId="26" fillId="5" borderId="39" xfId="4" applyNumberFormat="1" applyFont="1" applyFill="1" applyBorder="1" applyAlignment="1">
      <alignment horizontal="center" vertical="center"/>
    </xf>
    <xf numFmtId="49" fontId="20" fillId="5" borderId="39" xfId="4" applyNumberFormat="1" applyFont="1" applyFill="1" applyBorder="1" applyAlignment="1">
      <alignment horizontal="left" vertical="top" wrapText="1"/>
    </xf>
    <xf numFmtId="49" fontId="27" fillId="5" borderId="34" xfId="8" applyNumberFormat="1" applyFont="1" applyFill="1" applyBorder="1" applyAlignment="1">
      <alignment horizontal="center" vertical="center" shrinkToFit="1"/>
    </xf>
    <xf numFmtId="49" fontId="25" fillId="5" borderId="35" xfId="4" applyNumberFormat="1" applyFont="1" applyFill="1" applyBorder="1" applyAlignment="1">
      <alignment horizontal="center" vertical="center" shrinkToFit="1"/>
    </xf>
    <xf numFmtId="49" fontId="25" fillId="5" borderId="36" xfId="4" applyNumberFormat="1" applyFont="1" applyFill="1" applyBorder="1" applyAlignment="1">
      <alignment horizontal="center" vertical="center" shrinkToFit="1"/>
    </xf>
    <xf numFmtId="49" fontId="25" fillId="5" borderId="43" xfId="4" applyNumberFormat="1" applyFont="1" applyFill="1" applyBorder="1" applyAlignment="1">
      <alignment horizontal="center" vertical="center" shrinkToFit="1"/>
    </xf>
    <xf numFmtId="49" fontId="25" fillId="5" borderId="44" xfId="4" applyNumberFormat="1" applyFont="1" applyFill="1" applyBorder="1" applyAlignment="1">
      <alignment horizontal="center" vertical="center" shrinkToFit="1"/>
    </xf>
    <xf numFmtId="49" fontId="25" fillId="5" borderId="45" xfId="4" applyNumberFormat="1" applyFont="1" applyFill="1" applyBorder="1" applyAlignment="1">
      <alignment horizontal="center" vertical="center" shrinkToFit="1"/>
    </xf>
    <xf numFmtId="49" fontId="25" fillId="5" borderId="34" xfId="4" applyNumberFormat="1" applyFont="1" applyFill="1" applyBorder="1" applyAlignment="1">
      <alignment horizontal="center" vertical="center" shrinkToFit="1"/>
    </xf>
    <xf numFmtId="0" fontId="46" fillId="0" borderId="34" xfId="10" applyFont="1" applyBorder="1" applyAlignment="1">
      <alignment horizontal="center" vertical="center"/>
    </xf>
    <xf numFmtId="0" fontId="46" fillId="0" borderId="37" xfId="10" applyFont="1" applyBorder="1" applyAlignment="1">
      <alignment horizontal="center" vertical="center"/>
    </xf>
    <xf numFmtId="0" fontId="46" fillId="0" borderId="43" xfId="10" applyFont="1" applyBorder="1" applyAlignment="1">
      <alignment horizontal="center" vertical="center"/>
    </xf>
    <xf numFmtId="0" fontId="46" fillId="0" borderId="92" xfId="10" applyFont="1" applyBorder="1" applyProtection="1">
      <protection locked="0"/>
    </xf>
    <xf numFmtId="0" fontId="46" fillId="0" borderId="93" xfId="10" applyFont="1" applyBorder="1" applyProtection="1">
      <protection locked="0"/>
    </xf>
    <xf numFmtId="0" fontId="46" fillId="0" borderId="89" xfId="10" applyFont="1" applyBorder="1" applyAlignment="1" applyProtection="1">
      <alignment horizontal="center" vertical="center"/>
      <protection locked="0"/>
    </xf>
    <xf numFmtId="0" fontId="46" fillId="0" borderId="90" xfId="10" applyFont="1" applyBorder="1" applyAlignment="1" applyProtection="1">
      <alignment horizontal="center" vertical="center"/>
      <protection locked="0"/>
    </xf>
    <xf numFmtId="0" fontId="46" fillId="0" borderId="91" xfId="10" applyFont="1" applyBorder="1" applyAlignment="1" applyProtection="1">
      <alignment horizontal="center" vertical="center"/>
      <protection locked="0"/>
    </xf>
    <xf numFmtId="0" fontId="46" fillId="0" borderId="87" xfId="10" applyFont="1" applyBorder="1" applyAlignment="1" applyProtection="1">
      <alignment horizontal="center" vertical="center"/>
      <protection locked="0"/>
    </xf>
    <xf numFmtId="0" fontId="46" fillId="0" borderId="85" xfId="10" applyFont="1" applyBorder="1" applyAlignment="1" applyProtection="1">
      <alignment horizontal="center" vertical="center"/>
      <protection locked="0"/>
    </xf>
    <xf numFmtId="0" fontId="46" fillId="0" borderId="88" xfId="10" applyFont="1" applyBorder="1" applyAlignment="1" applyProtection="1">
      <alignment horizontal="center" vertical="center"/>
      <protection locked="0"/>
    </xf>
    <xf numFmtId="0" fontId="46" fillId="0" borderId="39" xfId="10" applyFont="1" applyBorder="1" applyAlignment="1">
      <alignment horizontal="center" vertical="center"/>
    </xf>
    <xf numFmtId="0" fontId="46" fillId="0" borderId="35" xfId="10" applyFont="1" applyBorder="1" applyAlignment="1" applyProtection="1">
      <alignment horizontal="center"/>
      <protection locked="0"/>
    </xf>
    <xf numFmtId="0" fontId="46" fillId="0" borderId="44" xfId="10" applyFont="1" applyBorder="1" applyAlignment="1" applyProtection="1">
      <alignment horizontal="center"/>
      <protection locked="0"/>
    </xf>
    <xf numFmtId="0" fontId="46" fillId="0" borderId="0" xfId="10" applyFont="1" applyAlignment="1">
      <alignment horizontal="left" vertical="center" wrapText="1"/>
    </xf>
    <xf numFmtId="0" fontId="46" fillId="2" borderId="0" xfId="10" applyFont="1" applyFill="1" applyAlignment="1">
      <alignment horizontal="left" vertical="center" wrapText="1"/>
    </xf>
    <xf numFmtId="0" fontId="46" fillId="2" borderId="0" xfId="10" applyFont="1" applyFill="1" applyAlignment="1">
      <alignment vertical="center" wrapText="1"/>
    </xf>
    <xf numFmtId="0" fontId="46" fillId="0" borderId="77" xfId="10" applyFont="1" applyBorder="1" applyAlignment="1">
      <alignment horizontal="center" vertical="center" textRotation="255" wrapText="1"/>
    </xf>
    <xf numFmtId="0" fontId="46" fillId="0" borderId="81" xfId="10" applyFont="1" applyBorder="1" applyAlignment="1">
      <alignment horizontal="center" vertical="center" textRotation="255" wrapText="1"/>
    </xf>
    <xf numFmtId="0" fontId="46" fillId="0" borderId="86" xfId="10" applyFont="1" applyBorder="1" applyAlignment="1">
      <alignment horizontal="center" vertical="center" textRotation="255" wrapText="1"/>
    </xf>
    <xf numFmtId="0" fontId="46" fillId="0" borderId="40" xfId="10" applyFont="1" applyBorder="1" applyAlignment="1">
      <alignment horizontal="left" vertical="center"/>
    </xf>
    <xf numFmtId="0" fontId="46" fillId="0" borderId="42" xfId="10" applyFont="1" applyBorder="1" applyAlignment="1">
      <alignment horizontal="left" vertical="center"/>
    </xf>
    <xf numFmtId="0" fontId="46" fillId="0" borderId="40" xfId="10" applyFont="1" applyBorder="1" applyAlignment="1" applyProtection="1">
      <alignment horizontal="left" vertical="center"/>
      <protection locked="0"/>
    </xf>
    <xf numFmtId="0" fontId="46" fillId="0" borderId="41" xfId="10" applyFont="1" applyBorder="1" applyAlignment="1" applyProtection="1">
      <alignment horizontal="left" vertical="center"/>
      <protection locked="0"/>
    </xf>
    <xf numFmtId="0" fontId="46" fillId="0" borderId="42" xfId="10" applyFont="1" applyBorder="1" applyAlignment="1" applyProtection="1">
      <alignment horizontal="left" vertical="center"/>
      <protection locked="0"/>
    </xf>
    <xf numFmtId="0" fontId="46" fillId="0" borderId="40" xfId="10" applyFont="1" applyBorder="1" applyAlignment="1">
      <alignment horizontal="left" vertical="center" wrapText="1"/>
    </xf>
    <xf numFmtId="0" fontId="46" fillId="0" borderId="42" xfId="10" applyFont="1" applyBorder="1" applyAlignment="1">
      <alignment horizontal="left" vertical="center" wrapText="1"/>
    </xf>
    <xf numFmtId="0" fontId="46" fillId="0" borderId="41" xfId="10" applyFont="1" applyBorder="1" applyProtection="1">
      <protection locked="0"/>
    </xf>
    <xf numFmtId="0" fontId="46" fillId="0" borderId="42" xfId="10" applyFont="1" applyBorder="1" applyProtection="1">
      <protection locked="0"/>
    </xf>
    <xf numFmtId="0" fontId="46" fillId="0" borderId="40" xfId="10" applyFont="1" applyBorder="1" applyAlignment="1">
      <alignment horizontal="center" vertical="center"/>
    </xf>
    <xf numFmtId="0" fontId="46" fillId="0" borderId="41" xfId="10" applyFont="1" applyBorder="1" applyAlignment="1">
      <alignment horizontal="center" vertical="center"/>
    </xf>
    <xf numFmtId="0" fontId="46" fillId="0" borderId="42" xfId="10" applyFont="1" applyBorder="1" applyAlignment="1">
      <alignment horizontal="center" vertical="center"/>
    </xf>
    <xf numFmtId="0" fontId="46" fillId="0" borderId="40" xfId="10" applyFont="1" applyBorder="1" applyAlignment="1" applyProtection="1">
      <alignment horizontal="center" vertical="center"/>
      <protection locked="0"/>
    </xf>
    <xf numFmtId="0" fontId="46" fillId="0" borderId="41" xfId="10" applyFont="1" applyBorder="1" applyAlignment="1" applyProtection="1">
      <alignment horizontal="center" vertical="center"/>
      <protection locked="0"/>
    </xf>
    <xf numFmtId="0" fontId="46" fillId="0" borderId="42" xfId="10" applyFont="1" applyBorder="1" applyAlignment="1" applyProtection="1">
      <alignment horizontal="center" vertical="center"/>
      <protection locked="0"/>
    </xf>
    <xf numFmtId="0" fontId="46" fillId="0" borderId="34" xfId="10" applyFont="1" applyBorder="1" applyAlignment="1">
      <alignment horizontal="left" vertical="center"/>
    </xf>
    <xf numFmtId="0" fontId="46" fillId="0" borderId="35" xfId="10" applyFont="1" applyBorder="1" applyAlignment="1">
      <alignment horizontal="left" vertical="center"/>
    </xf>
    <xf numFmtId="0" fontId="46" fillId="0" borderId="37" xfId="10" applyFont="1" applyBorder="1" applyAlignment="1">
      <alignment horizontal="left" vertical="center"/>
    </xf>
    <xf numFmtId="0" fontId="46" fillId="0" borderId="0" xfId="10" applyFont="1" applyAlignment="1">
      <alignment horizontal="left" vertical="center"/>
    </xf>
    <xf numFmtId="0" fontId="46" fillId="0" borderId="43" xfId="10" applyFont="1" applyBorder="1" applyAlignment="1">
      <alignment horizontal="left" vertical="center"/>
    </xf>
    <xf numFmtId="0" fontId="46" fillId="0" borderId="44" xfId="10" applyFont="1" applyBorder="1" applyAlignment="1">
      <alignment horizontal="left" vertical="center"/>
    </xf>
    <xf numFmtId="49" fontId="16" fillId="0" borderId="41" xfId="6" applyNumberFormat="1" applyBorder="1" applyAlignment="1" applyProtection="1">
      <alignment horizontal="center" vertical="center" shrinkToFit="1"/>
      <protection locked="0"/>
    </xf>
    <xf numFmtId="49" fontId="16" fillId="0" borderId="41" xfId="6" applyNumberFormat="1" applyBorder="1" applyAlignment="1">
      <alignment horizontal="center" vertical="center" shrinkToFit="1"/>
    </xf>
    <xf numFmtId="49" fontId="16" fillId="0" borderId="42" xfId="6" applyNumberFormat="1" applyBorder="1" applyAlignment="1" applyProtection="1">
      <alignment horizontal="center" vertical="center" shrinkToFit="1"/>
      <protection locked="0"/>
    </xf>
    <xf numFmtId="0" fontId="46" fillId="0" borderId="34" xfId="10" applyFont="1" applyBorder="1" applyAlignment="1">
      <alignment horizontal="left" vertical="center" wrapText="1"/>
    </xf>
    <xf numFmtId="0" fontId="46" fillId="0" borderId="36" xfId="10" applyFont="1" applyBorder="1" applyAlignment="1">
      <alignment horizontal="left" vertical="center" wrapText="1"/>
    </xf>
    <xf numFmtId="0" fontId="46" fillId="0" borderId="37" xfId="10" applyFont="1" applyBorder="1" applyAlignment="1">
      <alignment horizontal="left" vertical="center" wrapText="1"/>
    </xf>
    <xf numFmtId="0" fontId="46" fillId="0" borderId="38" xfId="10" applyFont="1" applyBorder="1" applyAlignment="1">
      <alignment horizontal="left" vertical="center" wrapText="1"/>
    </xf>
    <xf numFmtId="0" fontId="46" fillId="0" borderId="43" xfId="10" applyFont="1" applyBorder="1" applyAlignment="1">
      <alignment horizontal="left" vertical="center" wrapText="1"/>
    </xf>
    <xf numFmtId="0" fontId="46" fillId="0" borderId="45" xfId="10" applyFont="1" applyBorder="1" applyAlignment="1">
      <alignment horizontal="left" vertical="center" wrapText="1"/>
    </xf>
    <xf numFmtId="0" fontId="46" fillId="0" borderId="40" xfId="11" applyFont="1" applyBorder="1" applyAlignment="1">
      <alignment horizontal="center" vertical="center" shrinkToFit="1"/>
    </xf>
    <xf numFmtId="0" fontId="46" fillId="0" borderId="41" xfId="11" applyFont="1" applyBorder="1" applyAlignment="1">
      <alignment horizontal="center" vertical="center" shrinkToFit="1"/>
    </xf>
    <xf numFmtId="0" fontId="46" fillId="0" borderId="41" xfId="11" applyFont="1" applyBorder="1" applyAlignment="1">
      <alignment horizontal="center" vertical="center"/>
    </xf>
    <xf numFmtId="0" fontId="46" fillId="0" borderId="42" xfId="11" applyFont="1" applyBorder="1" applyAlignment="1">
      <alignment horizontal="center" vertical="center"/>
    </xf>
    <xf numFmtId="0" fontId="46" fillId="0" borderId="40" xfId="11" applyFont="1" applyBorder="1" applyAlignment="1" applyProtection="1">
      <alignment horizontal="center" vertical="center"/>
      <protection locked="0"/>
    </xf>
    <xf numFmtId="0" fontId="46" fillId="0" borderId="41" xfId="11" applyFont="1" applyBorder="1" applyAlignment="1" applyProtection="1">
      <alignment horizontal="center" vertical="center"/>
      <protection locked="0"/>
    </xf>
    <xf numFmtId="0" fontId="46" fillId="0" borderId="42" xfId="11" applyFont="1" applyBorder="1" applyAlignment="1" applyProtection="1">
      <alignment horizontal="center" vertical="center"/>
      <protection locked="0"/>
    </xf>
    <xf numFmtId="0" fontId="52" fillId="0" borderId="40" xfId="11" applyFont="1" applyBorder="1" applyAlignment="1">
      <alignment horizontal="left" vertical="center" shrinkToFit="1"/>
    </xf>
    <xf numFmtId="0" fontId="52" fillId="0" borderId="41" xfId="11" applyFont="1" applyBorder="1" applyAlignment="1">
      <alignment horizontal="left" vertical="center" shrinkToFit="1"/>
    </xf>
    <xf numFmtId="0" fontId="52" fillId="0" borderId="42" xfId="11" applyFont="1" applyBorder="1" applyAlignment="1">
      <alignment horizontal="left" vertical="center" shrinkToFit="1"/>
    </xf>
    <xf numFmtId="0" fontId="46" fillId="6" borderId="77" xfId="10" applyFont="1" applyFill="1" applyBorder="1" applyAlignment="1">
      <alignment horizontal="center" vertical="center"/>
    </xf>
    <xf numFmtId="0" fontId="52" fillId="0" borderId="43" xfId="11" applyFont="1" applyBorder="1" applyAlignment="1">
      <alignment horizontal="left" vertical="center" shrinkToFit="1"/>
    </xf>
    <xf numFmtId="0" fontId="52" fillId="0" borderId="44" xfId="11" applyFont="1" applyBorder="1" applyAlignment="1">
      <alignment horizontal="left" vertical="center" shrinkToFit="1"/>
    </xf>
    <xf numFmtId="0" fontId="52" fillId="0" borderId="45" xfId="11" applyFont="1" applyBorder="1" applyAlignment="1">
      <alignment horizontal="left" vertical="center" shrinkToFit="1"/>
    </xf>
    <xf numFmtId="0" fontId="53" fillId="0" borderId="40" xfId="12" applyFont="1" applyBorder="1" applyAlignment="1">
      <alignment horizontal="center" vertical="center" wrapText="1"/>
    </xf>
    <xf numFmtId="0" fontId="53" fillId="0" borderId="42" xfId="12" applyFont="1" applyBorder="1" applyAlignment="1">
      <alignment horizontal="center" vertical="center" wrapText="1"/>
    </xf>
    <xf numFmtId="0" fontId="46" fillId="0" borderId="35" xfId="10" applyFont="1" applyBorder="1" applyAlignment="1">
      <alignment horizontal="center" vertical="center"/>
    </xf>
    <xf numFmtId="0" fontId="46" fillId="0" borderId="36" xfId="10" applyFont="1" applyBorder="1" applyAlignment="1">
      <alignment horizontal="center" vertical="center"/>
    </xf>
    <xf numFmtId="0" fontId="46" fillId="0" borderId="45" xfId="10" applyFont="1" applyBorder="1" applyAlignment="1">
      <alignment horizontal="center" vertical="center"/>
    </xf>
    <xf numFmtId="0" fontId="46" fillId="0" borderId="81" xfId="10" applyFont="1" applyBorder="1" applyAlignment="1">
      <alignment horizontal="center" vertical="center" textRotation="255"/>
    </xf>
    <xf numFmtId="0" fontId="46" fillId="0" borderId="86" xfId="10" applyFont="1" applyBorder="1" applyAlignment="1">
      <alignment horizontal="center" vertical="center" textRotation="255"/>
    </xf>
    <xf numFmtId="0" fontId="51" fillId="0" borderId="34" xfId="10" applyFont="1" applyBorder="1" applyAlignment="1">
      <alignment horizontal="left" vertical="center" wrapText="1" shrinkToFit="1"/>
    </xf>
    <xf numFmtId="0" fontId="51" fillId="0" borderId="35" xfId="10" applyFont="1" applyBorder="1" applyAlignment="1">
      <alignment horizontal="left" vertical="center" wrapText="1" shrinkToFit="1"/>
    </xf>
    <xf numFmtId="0" fontId="51" fillId="0" borderId="37" xfId="10" applyFont="1" applyBorder="1" applyAlignment="1">
      <alignment horizontal="left" vertical="center" wrapText="1" shrinkToFit="1"/>
    </xf>
    <xf numFmtId="0" fontId="51" fillId="0" borderId="0" xfId="10" applyFont="1" applyAlignment="1">
      <alignment horizontal="left" vertical="center" wrapText="1" shrinkToFit="1"/>
    </xf>
    <xf numFmtId="0" fontId="51" fillId="0" borderId="43" xfId="10" applyFont="1" applyBorder="1" applyAlignment="1">
      <alignment horizontal="left" vertical="center" wrapText="1" shrinkToFit="1"/>
    </xf>
    <xf numFmtId="0" fontId="51" fillId="0" borderId="44" xfId="10" applyFont="1" applyBorder="1" applyAlignment="1">
      <alignment horizontal="left" vertical="center" wrapText="1" shrinkToFit="1"/>
    </xf>
    <xf numFmtId="0" fontId="46" fillId="0" borderId="44" xfId="10" applyFont="1" applyBorder="1" applyAlignment="1" applyProtection="1">
      <alignment horizontal="center" vertical="center"/>
      <protection locked="0"/>
    </xf>
    <xf numFmtId="0" fontId="46" fillId="0" borderId="36" xfId="10" applyFont="1" applyBorder="1" applyAlignment="1">
      <alignment vertical="center"/>
    </xf>
    <xf numFmtId="0" fontId="46" fillId="0" borderId="43" xfId="10" applyFont="1" applyBorder="1" applyAlignment="1">
      <alignment vertical="center"/>
    </xf>
    <xf numFmtId="0" fontId="46" fillId="0" borderId="45" xfId="10" applyFont="1" applyBorder="1" applyAlignment="1">
      <alignment vertical="center"/>
    </xf>
    <xf numFmtId="0" fontId="46" fillId="0" borderId="40" xfId="11" applyFont="1" applyBorder="1" applyAlignment="1">
      <alignment horizontal="left" vertical="center"/>
    </xf>
    <xf numFmtId="0" fontId="46" fillId="0" borderId="41" xfId="11" applyFont="1" applyBorder="1" applyAlignment="1">
      <alignment horizontal="left" vertical="center"/>
    </xf>
    <xf numFmtId="0" fontId="46" fillId="0" borderId="39" xfId="11" applyFont="1" applyBorder="1" applyAlignment="1">
      <alignment horizontal="center" vertical="center"/>
    </xf>
    <xf numFmtId="0" fontId="46" fillId="0" borderId="42" xfId="11" applyFont="1" applyBorder="1" applyAlignment="1">
      <alignment horizontal="center" vertical="center" shrinkToFit="1"/>
    </xf>
    <xf numFmtId="178" fontId="46" fillId="2" borderId="78" xfId="10" applyNumberFormat="1" applyFont="1" applyFill="1" applyBorder="1" applyAlignment="1">
      <alignment horizontal="left" vertical="center"/>
    </xf>
    <xf numFmtId="178" fontId="46" fillId="2" borderId="79" xfId="10" applyNumberFormat="1" applyFont="1" applyFill="1" applyBorder="1" applyAlignment="1">
      <alignment horizontal="left" vertical="center"/>
    </xf>
    <xf numFmtId="178" fontId="46" fillId="2" borderId="80" xfId="10" applyNumberFormat="1" applyFont="1" applyFill="1" applyBorder="1" applyAlignment="1">
      <alignment horizontal="left" vertical="center"/>
    </xf>
    <xf numFmtId="178" fontId="46" fillId="2" borderId="82" xfId="10" applyNumberFormat="1" applyFont="1" applyFill="1" applyBorder="1" applyAlignment="1">
      <alignment horizontal="left" vertical="center"/>
    </xf>
    <xf numFmtId="178" fontId="46" fillId="2" borderId="83" xfId="10" applyNumberFormat="1" applyFont="1" applyFill="1" applyBorder="1" applyAlignment="1">
      <alignment horizontal="left" vertical="center"/>
    </xf>
    <xf numFmtId="178" fontId="46" fillId="2" borderId="84" xfId="10" applyNumberFormat="1" applyFont="1" applyFill="1" applyBorder="1" applyAlignment="1">
      <alignment horizontal="left" vertical="center"/>
    </xf>
    <xf numFmtId="0" fontId="46" fillId="0" borderId="0" xfId="10" applyFont="1" applyAlignment="1">
      <alignment horizontal="center" vertical="center"/>
    </xf>
    <xf numFmtId="0" fontId="46" fillId="0" borderId="44" xfId="10" applyFont="1" applyBorder="1" applyAlignment="1">
      <alignment horizontal="center" vertical="center"/>
    </xf>
    <xf numFmtId="178" fontId="3" fillId="2" borderId="37" xfId="11" applyNumberFormat="1" applyFill="1" applyBorder="1" applyAlignment="1">
      <alignment horizontal="left" vertical="center" wrapText="1"/>
    </xf>
    <xf numFmtId="178" fontId="3" fillId="2" borderId="0" xfId="11" applyNumberFormat="1" applyFill="1" applyAlignment="1">
      <alignment horizontal="left" vertical="center" wrapText="1"/>
    </xf>
    <xf numFmtId="178" fontId="3" fillId="2" borderId="38" xfId="11" applyNumberFormat="1" applyFill="1" applyBorder="1" applyAlignment="1">
      <alignment horizontal="left" vertical="center" wrapText="1"/>
    </xf>
    <xf numFmtId="178" fontId="3" fillId="2" borderId="43" xfId="11" applyNumberFormat="1" applyFill="1" applyBorder="1" applyAlignment="1">
      <alignment horizontal="left" vertical="center" wrapText="1"/>
    </xf>
    <xf numFmtId="178" fontId="3" fillId="2" borderId="44" xfId="11" applyNumberFormat="1" applyFill="1" applyBorder="1" applyAlignment="1">
      <alignment horizontal="left" vertical="center" wrapText="1"/>
    </xf>
    <xf numFmtId="178" fontId="3" fillId="2" borderId="45" xfId="11" applyNumberFormat="1" applyFill="1" applyBorder="1" applyAlignment="1">
      <alignment horizontal="left" vertical="center" wrapText="1"/>
    </xf>
    <xf numFmtId="0" fontId="46" fillId="2" borderId="40" xfId="10" applyFont="1" applyFill="1" applyBorder="1" applyAlignment="1">
      <alignment horizontal="center" vertical="center"/>
    </xf>
    <xf numFmtId="0" fontId="46" fillId="2" borderId="41" xfId="10" applyFont="1" applyFill="1" applyBorder="1" applyAlignment="1">
      <alignment horizontal="center" vertical="center"/>
    </xf>
    <xf numFmtId="0" fontId="46" fillId="2" borderId="42" xfId="10" applyFont="1" applyFill="1" applyBorder="1" applyAlignment="1">
      <alignment horizontal="center" vertical="center"/>
    </xf>
    <xf numFmtId="0" fontId="55" fillId="0" borderId="40" xfId="10" applyFont="1" applyBorder="1" applyAlignment="1" applyProtection="1">
      <alignment horizontal="left" vertical="center"/>
      <protection locked="0"/>
    </xf>
    <xf numFmtId="0" fontId="55" fillId="0" borderId="41" xfId="10" applyFont="1" applyBorder="1" applyAlignment="1" applyProtection="1">
      <alignment horizontal="left" vertical="center"/>
      <protection locked="0"/>
    </xf>
    <xf numFmtId="0" fontId="55" fillId="0" borderId="42" xfId="10" applyFont="1" applyBorder="1" applyAlignment="1" applyProtection="1">
      <alignment horizontal="left" vertical="center"/>
      <protection locked="0"/>
    </xf>
    <xf numFmtId="0" fontId="55" fillId="0" borderId="40" xfId="10" applyFont="1" applyBorder="1" applyAlignment="1" applyProtection="1">
      <alignment horizontal="center" vertical="center"/>
      <protection locked="0"/>
    </xf>
    <xf numFmtId="0" fontId="55" fillId="0" borderId="41" xfId="10" applyFont="1" applyBorder="1" applyAlignment="1" applyProtection="1">
      <alignment horizontal="center" vertical="center"/>
      <protection locked="0"/>
    </xf>
    <xf numFmtId="0" fontId="55" fillId="0" borderId="42" xfId="10" applyFont="1" applyBorder="1" applyAlignment="1" applyProtection="1">
      <alignment horizontal="center" vertical="center"/>
      <protection locked="0"/>
    </xf>
    <xf numFmtId="49" fontId="55" fillId="0" borderId="41" xfId="6" applyNumberFormat="1" applyFont="1" applyBorder="1" applyAlignment="1">
      <alignment horizontal="center" vertical="center" shrinkToFit="1"/>
    </xf>
    <xf numFmtId="0" fontId="55" fillId="0" borderId="41" xfId="10" applyFont="1" applyBorder="1" applyAlignment="1" applyProtection="1">
      <alignment horizontal="center"/>
      <protection locked="0"/>
    </xf>
    <xf numFmtId="0" fontId="55" fillId="0" borderId="42" xfId="10" applyFont="1" applyBorder="1" applyAlignment="1" applyProtection="1">
      <alignment horizontal="center"/>
      <protection locked="0"/>
    </xf>
    <xf numFmtId="0" fontId="55" fillId="0" borderId="40" xfId="12" applyFont="1" applyBorder="1" applyAlignment="1">
      <alignment horizontal="left" vertical="top" wrapText="1"/>
    </xf>
    <xf numFmtId="0" fontId="25" fillId="0" borderId="41" xfId="11" applyFont="1" applyBorder="1" applyAlignment="1">
      <alignment vertical="top" wrapText="1"/>
    </xf>
    <xf numFmtId="0" fontId="25" fillId="0" borderId="42" xfId="11" applyFont="1" applyBorder="1" applyAlignment="1">
      <alignment vertical="top" wrapText="1"/>
    </xf>
    <xf numFmtId="0" fontId="46" fillId="0" borderId="41" xfId="10" applyFont="1" applyBorder="1" applyAlignment="1" applyProtection="1">
      <alignment horizontal="center"/>
      <protection locked="0"/>
    </xf>
    <xf numFmtId="0" fontId="46" fillId="0" borderId="42" xfId="10" applyFont="1" applyBorder="1" applyAlignment="1" applyProtection="1">
      <alignment horizontal="center"/>
      <protection locked="0"/>
    </xf>
    <xf numFmtId="0" fontId="55" fillId="0" borderId="44" xfId="10" applyFont="1" applyBorder="1" applyAlignment="1" applyProtection="1">
      <alignment horizontal="left" vertical="center"/>
      <protection locked="0"/>
    </xf>
    <xf numFmtId="0" fontId="55" fillId="0" borderId="87" xfId="10" applyFont="1" applyBorder="1" applyAlignment="1" applyProtection="1">
      <alignment horizontal="center" vertical="center"/>
      <protection locked="0"/>
    </xf>
    <xf numFmtId="0" fontId="55" fillId="0" borderId="85" xfId="10" applyFont="1" applyBorder="1" applyAlignment="1" applyProtection="1">
      <alignment horizontal="center" vertical="center"/>
      <protection locked="0"/>
    </xf>
    <xf numFmtId="0" fontId="55" fillId="0" borderId="88" xfId="10" applyFont="1" applyBorder="1" applyAlignment="1" applyProtection="1">
      <alignment horizontal="center" vertical="center"/>
      <protection locked="0"/>
    </xf>
    <xf numFmtId="49" fontId="26" fillId="0" borderId="34" xfId="6" applyNumberFormat="1" applyFont="1" applyBorder="1" applyAlignment="1">
      <alignment horizontal="center" vertical="center"/>
    </xf>
    <xf numFmtId="49" fontId="26" fillId="0" borderId="35" xfId="6" applyNumberFormat="1" applyFont="1" applyBorder="1" applyAlignment="1">
      <alignment horizontal="center" vertical="center"/>
    </xf>
    <xf numFmtId="49" fontId="26" fillId="0" borderId="36" xfId="6" applyNumberFormat="1" applyFont="1" applyBorder="1" applyAlignment="1">
      <alignment horizontal="center" vertical="center"/>
    </xf>
    <xf numFmtId="49" fontId="26" fillId="0" borderId="43" xfId="6" applyNumberFormat="1" applyFont="1" applyBorder="1" applyAlignment="1">
      <alignment horizontal="center" vertical="center"/>
    </xf>
    <xf numFmtId="49" fontId="26" fillId="0" borderId="44" xfId="6" applyNumberFormat="1" applyFont="1" applyBorder="1" applyAlignment="1">
      <alignment horizontal="center" vertical="center"/>
    </xf>
    <xf numFmtId="49" fontId="26" fillId="0" borderId="45" xfId="6" applyNumberFormat="1" applyFont="1" applyBorder="1" applyAlignment="1">
      <alignment horizontal="center" vertical="center"/>
    </xf>
    <xf numFmtId="0" fontId="55" fillId="0" borderId="89" xfId="10" applyFont="1" applyBorder="1" applyAlignment="1" applyProtection="1">
      <alignment horizontal="center" vertical="center"/>
      <protection locked="0"/>
    </xf>
    <xf numFmtId="0" fontId="55" fillId="0" borderId="90" xfId="10" applyFont="1" applyBorder="1" applyAlignment="1" applyProtection="1">
      <alignment horizontal="center" vertical="center"/>
      <protection locked="0"/>
    </xf>
    <xf numFmtId="0" fontId="55" fillId="0" borderId="91" xfId="10" applyFont="1" applyBorder="1" applyAlignment="1" applyProtection="1">
      <alignment horizontal="center" vertical="center"/>
      <protection locked="0"/>
    </xf>
    <xf numFmtId="0" fontId="55" fillId="0" borderId="82" xfId="10" applyFont="1" applyBorder="1" applyAlignment="1" applyProtection="1">
      <alignment horizontal="left" vertical="center"/>
      <protection locked="0"/>
    </xf>
    <xf numFmtId="0" fontId="55" fillId="0" borderId="83" xfId="10" applyFont="1" applyBorder="1" applyAlignment="1" applyProtection="1">
      <alignment horizontal="left" vertical="center"/>
      <protection locked="0"/>
    </xf>
    <xf numFmtId="0" fontId="55" fillId="0" borderId="84" xfId="10" applyFont="1" applyBorder="1" applyAlignment="1" applyProtection="1">
      <alignment horizontal="left" vertical="center"/>
      <protection locked="0"/>
    </xf>
    <xf numFmtId="0" fontId="46" fillId="2" borderId="40" xfId="10" applyFont="1" applyFill="1" applyBorder="1" applyAlignment="1">
      <alignment horizontal="left" vertical="center"/>
    </xf>
    <xf numFmtId="0" fontId="46" fillId="2" borderId="41" xfId="10" applyFont="1" applyFill="1" applyBorder="1" applyAlignment="1">
      <alignment horizontal="left" vertical="center"/>
    </xf>
    <xf numFmtId="0" fontId="46" fillId="2" borderId="42" xfId="10" applyFont="1" applyFill="1" applyBorder="1" applyAlignment="1">
      <alignment horizontal="left" vertical="center"/>
    </xf>
    <xf numFmtId="0" fontId="58" fillId="0" borderId="40" xfId="15" applyFont="1" applyBorder="1" applyAlignment="1">
      <alignment horizontal="center" vertical="center"/>
    </xf>
    <xf numFmtId="0" fontId="58" fillId="0" borderId="41" xfId="15" applyFont="1" applyBorder="1" applyAlignment="1">
      <alignment horizontal="center" vertical="center"/>
    </xf>
    <xf numFmtId="0" fontId="58" fillId="0" borderId="42" xfId="15" applyFont="1" applyBorder="1" applyAlignment="1">
      <alignment horizontal="center" vertical="center"/>
    </xf>
    <xf numFmtId="0" fontId="58" fillId="0" borderId="113" xfId="15" applyFont="1" applyBorder="1" applyAlignment="1">
      <alignment horizontal="center" vertical="center"/>
    </xf>
    <xf numFmtId="0" fontId="58" fillId="0" borderId="107" xfId="15" applyFont="1" applyBorder="1" applyAlignment="1">
      <alignment horizontal="center" vertical="center"/>
    </xf>
    <xf numFmtId="0" fontId="58" fillId="0" borderId="108" xfId="15" applyFont="1" applyBorder="1" applyAlignment="1">
      <alignment horizontal="center" vertical="center"/>
    </xf>
    <xf numFmtId="0" fontId="58" fillId="0" borderId="109" xfId="15" applyFont="1" applyBorder="1" applyAlignment="1">
      <alignment horizontal="center" vertical="center"/>
    </xf>
    <xf numFmtId="0" fontId="58" fillId="0" borderId="2" xfId="15" applyFont="1" applyBorder="1" applyAlignment="1">
      <alignment horizontal="center" vertical="center" textRotation="255"/>
    </xf>
    <xf numFmtId="0" fontId="58" fillId="0" borderId="100" xfId="15" applyFont="1" applyBorder="1" applyAlignment="1">
      <alignment horizontal="center" vertical="center" textRotation="255"/>
    </xf>
    <xf numFmtId="0" fontId="58" fillId="0" borderId="103" xfId="15" applyFont="1" applyBorder="1" applyAlignment="1">
      <alignment horizontal="center" vertical="center" textRotation="255"/>
    </xf>
    <xf numFmtId="0" fontId="58" fillId="0" borderId="104" xfId="15" applyFont="1" applyBorder="1" applyAlignment="1">
      <alignment horizontal="center" vertical="center" textRotation="255"/>
    </xf>
    <xf numFmtId="0" fontId="58" fillId="0" borderId="10" xfId="15" applyFont="1" applyBorder="1" applyAlignment="1">
      <alignment horizontal="center" vertical="center" textRotation="255"/>
    </xf>
    <xf numFmtId="0" fontId="58" fillId="0" borderId="106" xfId="15" applyFont="1" applyBorder="1" applyAlignment="1">
      <alignment horizontal="center" vertical="center" textRotation="255"/>
    </xf>
    <xf numFmtId="0" fontId="58" fillId="0" borderId="111" xfId="15" applyFont="1" applyBorder="1" applyAlignment="1">
      <alignment horizontal="center" vertical="center" wrapText="1"/>
    </xf>
    <xf numFmtId="0" fontId="58" fillId="0" borderId="96" xfId="15" applyFont="1" applyBorder="1" applyAlignment="1">
      <alignment horizontal="center" vertical="center" wrapText="1"/>
    </xf>
    <xf numFmtId="0" fontId="58" fillId="0" borderId="101" xfId="15" applyFont="1" applyBorder="1" applyAlignment="1">
      <alignment horizontal="center" vertical="center" wrapText="1"/>
    </xf>
    <xf numFmtId="0" fontId="58" fillId="0" borderId="95" xfId="15" applyFont="1" applyBorder="1" applyAlignment="1">
      <alignment horizontal="center" vertical="center"/>
    </xf>
    <xf numFmtId="0" fontId="58" fillId="0" borderId="96" xfId="15" applyFont="1" applyBorder="1" applyAlignment="1">
      <alignment horizontal="center" vertical="center"/>
    </xf>
    <xf numFmtId="0" fontId="58" fillId="0" borderId="101" xfId="15" applyFont="1" applyBorder="1" applyAlignment="1">
      <alignment horizontal="center" vertical="center"/>
    </xf>
    <xf numFmtId="0" fontId="58" fillId="0" borderId="112" xfId="15" applyFont="1" applyBorder="1" applyAlignment="1">
      <alignment horizontal="center" vertical="center"/>
    </xf>
    <xf numFmtId="0" fontId="59" fillId="0" borderId="97" xfId="15" applyFont="1" applyBorder="1" applyAlignment="1">
      <alignment horizontal="center" vertical="center" wrapText="1"/>
    </xf>
    <xf numFmtId="0" fontId="59" fillId="0" borderId="98" xfId="15" applyFont="1" applyBorder="1" applyAlignment="1">
      <alignment horizontal="center" vertical="center" wrapText="1"/>
    </xf>
    <xf numFmtId="0" fontId="59" fillId="0" borderId="99" xfId="15" applyFont="1" applyBorder="1" applyAlignment="1">
      <alignment horizontal="center" vertical="center" wrapText="1"/>
    </xf>
    <xf numFmtId="0" fontId="3" fillId="0" borderId="96" xfId="15" applyBorder="1"/>
    <xf numFmtId="0" fontId="3" fillId="0" borderId="101" xfId="15" applyBorder="1"/>
    <xf numFmtId="0" fontId="58" fillId="0" borderId="43" xfId="15" applyFont="1" applyBorder="1" applyAlignment="1">
      <alignment horizontal="center" vertical="center"/>
    </xf>
    <xf numFmtId="0" fontId="58" fillId="0" borderId="44" xfId="15" applyFont="1" applyBorder="1" applyAlignment="1">
      <alignment horizontal="center" vertical="center"/>
    </xf>
    <xf numFmtId="0" fontId="58" fillId="0" borderId="45" xfId="15" applyFont="1" applyBorder="1" applyAlignment="1">
      <alignment horizontal="center" vertical="center"/>
    </xf>
    <xf numFmtId="0" fontId="61" fillId="0" borderId="0" xfId="16" applyFont="1" applyBorder="1" applyAlignment="1">
      <alignment horizontal="center"/>
    </xf>
    <xf numFmtId="0" fontId="61" fillId="0" borderId="44" xfId="16" applyFont="1" applyBorder="1" applyAlignment="1">
      <alignment horizontal="center" vertical="center"/>
    </xf>
    <xf numFmtId="0" fontId="32" fillId="0" borderId="40" xfId="16" applyFont="1" applyBorder="1" applyAlignment="1">
      <alignment horizontal="left" vertical="center"/>
    </xf>
    <xf numFmtId="0" fontId="6" fillId="0" borderId="41" xfId="16" applyBorder="1" applyAlignment="1">
      <alignment horizontal="left" vertical="center"/>
    </xf>
    <xf numFmtId="0" fontId="6" fillId="0" borderId="42" xfId="16" applyBorder="1" applyAlignment="1">
      <alignment horizontal="left" vertical="center"/>
    </xf>
    <xf numFmtId="0" fontId="6" fillId="0" borderId="36" xfId="16" applyBorder="1" applyAlignment="1">
      <alignment horizontal="center" vertical="center"/>
    </xf>
    <xf numFmtId="0" fontId="6" fillId="0" borderId="38" xfId="16" applyBorder="1" applyAlignment="1">
      <alignment horizontal="center" vertical="center"/>
    </xf>
    <xf numFmtId="0" fontId="6" fillId="0" borderId="81" xfId="16" applyBorder="1" applyAlignment="1">
      <alignment horizontal="center" vertical="center"/>
    </xf>
    <xf numFmtId="0" fontId="61" fillId="0" borderId="34" xfId="16" applyFont="1" applyBorder="1" applyAlignment="1">
      <alignment horizontal="center" vertical="center"/>
    </xf>
    <xf numFmtId="0" fontId="61" fillId="0" borderId="36" xfId="16" applyFont="1" applyBorder="1" applyAlignment="1">
      <alignment horizontal="center" vertical="center"/>
    </xf>
    <xf numFmtId="0" fontId="61" fillId="0" borderId="43" xfId="16" applyFont="1" applyBorder="1" applyAlignment="1">
      <alignment horizontal="center" vertical="center"/>
    </xf>
    <xf numFmtId="0" fontId="61" fillId="0" borderId="45" xfId="16" applyFont="1" applyBorder="1" applyAlignment="1">
      <alignment horizontal="center" vertical="center"/>
    </xf>
    <xf numFmtId="0" fontId="64" fillId="0" borderId="34" xfId="17" applyFont="1" applyBorder="1" applyAlignment="1">
      <alignment horizontal="center"/>
    </xf>
    <xf numFmtId="0" fontId="64" fillId="0" borderId="35" xfId="17" applyFont="1" applyBorder="1" applyAlignment="1">
      <alignment horizontal="center"/>
    </xf>
    <xf numFmtId="0" fontId="64" fillId="0" borderId="36" xfId="17" applyFont="1" applyBorder="1" applyAlignment="1">
      <alignment horizontal="center"/>
    </xf>
    <xf numFmtId="0" fontId="64" fillId="0" borderId="37" xfId="17" applyFont="1" applyBorder="1" applyAlignment="1">
      <alignment horizontal="center"/>
    </xf>
    <xf numFmtId="0" fontId="64" fillId="0" borderId="0" xfId="17" applyFont="1" applyAlignment="1">
      <alignment horizontal="center"/>
    </xf>
    <xf numFmtId="0" fontId="64" fillId="0" borderId="38" xfId="17" applyFont="1" applyBorder="1" applyAlignment="1">
      <alignment horizontal="center"/>
    </xf>
    <xf numFmtId="0" fontId="64" fillId="0" borderId="43" xfId="17" applyFont="1" applyBorder="1" applyAlignment="1">
      <alignment horizontal="center"/>
    </xf>
    <xf numFmtId="0" fontId="64" fillId="0" borderId="44" xfId="17" applyFont="1" applyBorder="1" applyAlignment="1">
      <alignment horizontal="center"/>
    </xf>
    <xf numFmtId="0" fontId="64" fillId="0" borderId="45" xfId="17" applyFont="1" applyBorder="1" applyAlignment="1">
      <alignment horizontal="center"/>
    </xf>
    <xf numFmtId="0" fontId="64" fillId="0" borderId="34" xfId="17" applyFont="1" applyBorder="1" applyAlignment="1">
      <alignment horizontal="left" vertical="top"/>
    </xf>
    <xf numFmtId="0" fontId="64" fillId="0" borderId="35" xfId="17" applyFont="1" applyBorder="1" applyAlignment="1">
      <alignment horizontal="left" vertical="top"/>
    </xf>
    <xf numFmtId="0" fontId="64" fillId="0" borderId="36" xfId="17" applyFont="1" applyBorder="1" applyAlignment="1">
      <alignment horizontal="left" vertical="top"/>
    </xf>
    <xf numFmtId="0" fontId="64" fillId="0" borderId="37" xfId="17" applyFont="1" applyBorder="1" applyAlignment="1">
      <alignment horizontal="left" vertical="top"/>
    </xf>
    <xf numFmtId="0" fontId="64" fillId="0" borderId="0" xfId="17" applyFont="1" applyAlignment="1">
      <alignment horizontal="left" vertical="top"/>
    </xf>
    <xf numFmtId="0" fontId="64" fillId="0" borderId="38" xfId="17" applyFont="1" applyBorder="1" applyAlignment="1">
      <alignment horizontal="left" vertical="top"/>
    </xf>
    <xf numFmtId="0" fontId="64" fillId="0" borderId="43" xfId="17" applyFont="1" applyBorder="1" applyAlignment="1">
      <alignment horizontal="left" vertical="top"/>
    </xf>
    <xf numFmtId="0" fontId="64" fillId="0" borderId="44" xfId="17" applyFont="1" applyBorder="1" applyAlignment="1">
      <alignment horizontal="left" vertical="top"/>
    </xf>
    <xf numFmtId="0" fontId="64" fillId="0" borderId="45" xfId="17" applyFont="1" applyBorder="1" applyAlignment="1">
      <alignment horizontal="left" vertical="top"/>
    </xf>
    <xf numFmtId="0" fontId="64" fillId="0" borderId="40" xfId="17" applyFont="1" applyBorder="1" applyAlignment="1">
      <alignment horizontal="center"/>
    </xf>
    <xf numFmtId="0" fontId="64" fillId="0" borderId="41" xfId="17" applyFont="1" applyBorder="1" applyAlignment="1">
      <alignment horizontal="center"/>
    </xf>
    <xf numFmtId="0" fontId="64" fillId="0" borderId="42" xfId="17" applyFont="1" applyBorder="1" applyAlignment="1">
      <alignment horizontal="center"/>
    </xf>
    <xf numFmtId="0" fontId="64" fillId="0" borderId="123" xfId="17" applyFont="1" applyBorder="1" applyAlignment="1">
      <alignment horizontal="center"/>
    </xf>
    <xf numFmtId="0" fontId="64" fillId="0" borderId="92" xfId="17" applyFont="1" applyBorder="1" applyAlignment="1">
      <alignment horizontal="center"/>
    </xf>
    <xf numFmtId="0" fontId="64" fillId="0" borderId="93" xfId="17" applyFont="1" applyBorder="1" applyAlignment="1">
      <alignment horizontal="center"/>
    </xf>
    <xf numFmtId="0" fontId="64" fillId="0" borderId="120" xfId="17" applyFont="1" applyBorder="1" applyAlignment="1">
      <alignment horizontal="center"/>
    </xf>
    <xf numFmtId="0" fontId="64" fillId="0" borderId="121" xfId="17" applyFont="1" applyBorder="1" applyAlignment="1">
      <alignment horizontal="center"/>
    </xf>
    <xf numFmtId="0" fontId="64" fillId="0" borderId="122" xfId="17" applyFont="1" applyBorder="1" applyAlignment="1">
      <alignment horizontal="center"/>
    </xf>
    <xf numFmtId="0" fontId="64" fillId="0" borderId="87" xfId="17" applyFont="1" applyBorder="1" applyAlignment="1">
      <alignment horizontal="center"/>
    </xf>
    <xf numFmtId="0" fontId="64" fillId="0" borderId="85" xfId="17" applyFont="1" applyBorder="1" applyAlignment="1">
      <alignment horizontal="center"/>
    </xf>
    <xf numFmtId="0" fontId="64" fillId="0" borderId="88" xfId="17" applyFont="1" applyBorder="1" applyAlignment="1">
      <alignment horizontal="center"/>
    </xf>
    <xf numFmtId="0" fontId="64" fillId="0" borderId="117" xfId="17" applyFont="1" applyBorder="1" applyAlignment="1">
      <alignment horizontal="center"/>
    </xf>
    <xf numFmtId="0" fontId="64" fillId="0" borderId="118" xfId="17" applyFont="1" applyBorder="1" applyAlignment="1">
      <alignment horizontal="center"/>
    </xf>
    <xf numFmtId="0" fontId="64" fillId="0" borderId="119" xfId="17" applyFont="1" applyBorder="1" applyAlignment="1">
      <alignment horizontal="center"/>
    </xf>
    <xf numFmtId="0" fontId="64" fillId="0" borderId="77" xfId="17" applyFont="1" applyBorder="1" applyAlignment="1">
      <alignment horizontal="distributed" vertical="center"/>
    </xf>
    <xf numFmtId="0" fontId="64" fillId="0" borderId="86" xfId="17" applyFont="1" applyBorder="1" applyAlignment="1">
      <alignment horizontal="distributed" vertical="center"/>
    </xf>
    <xf numFmtId="0" fontId="63" fillId="0" borderId="0" xfId="17" applyFont="1" applyAlignment="1">
      <alignment horizontal="left" vertical="center"/>
    </xf>
    <xf numFmtId="0" fontId="64" fillId="0" borderId="40" xfId="17" applyFont="1" applyBorder="1" applyAlignment="1">
      <alignment horizontal="distributed"/>
    </xf>
    <xf numFmtId="0" fontId="64" fillId="0" borderId="42" xfId="17" applyFont="1" applyBorder="1" applyAlignment="1">
      <alignment horizontal="distributed"/>
    </xf>
    <xf numFmtId="0" fontId="64" fillId="0" borderId="81" xfId="17" applyFont="1" applyBorder="1" applyAlignment="1">
      <alignment horizontal="distributed" vertical="center"/>
    </xf>
    <xf numFmtId="0" fontId="64" fillId="0" borderId="37" xfId="17" applyFont="1" applyBorder="1" applyAlignment="1">
      <alignment horizontal="center" vertical="center"/>
    </xf>
    <xf numFmtId="0" fontId="64" fillId="0" borderId="0" xfId="17" applyFont="1" applyAlignment="1">
      <alignment horizontal="center" vertical="center"/>
    </xf>
    <xf numFmtId="0" fontId="64" fillId="0" borderId="38" xfId="17" applyFont="1" applyBorder="1" applyAlignment="1">
      <alignment horizontal="center" vertical="center"/>
    </xf>
    <xf numFmtId="49" fontId="46" fillId="0" borderId="0" xfId="18" applyNumberFormat="1" applyFont="1" applyAlignment="1">
      <alignment horizontal="left" vertical="top" wrapText="1"/>
    </xf>
    <xf numFmtId="49" fontId="66" fillId="0" borderId="103" xfId="18" applyNumberFormat="1" applyFont="1" applyBorder="1" applyAlignment="1">
      <alignment horizontal="center" vertical="center"/>
    </xf>
    <xf numFmtId="49" fontId="66" fillId="0" borderId="104" xfId="18" applyNumberFormat="1" applyFont="1" applyBorder="1" applyAlignment="1">
      <alignment horizontal="center" vertical="center"/>
    </xf>
    <xf numFmtId="49" fontId="66" fillId="0" borderId="103" xfId="18" applyNumberFormat="1" applyFont="1" applyBorder="1" applyAlignment="1">
      <alignment horizontal="left" vertical="center"/>
    </xf>
    <xf numFmtId="49" fontId="66" fillId="0" borderId="0" xfId="18" applyNumberFormat="1" applyFont="1" applyAlignment="1">
      <alignment horizontal="left" vertical="center"/>
    </xf>
    <xf numFmtId="49" fontId="66" fillId="0" borderId="104" xfId="18" applyNumberFormat="1" applyFont="1" applyBorder="1" applyAlignment="1">
      <alignment horizontal="left" vertical="center"/>
    </xf>
    <xf numFmtId="49" fontId="66" fillId="0" borderId="133" xfId="18" applyNumberFormat="1" applyFont="1" applyBorder="1" applyAlignment="1">
      <alignment horizontal="center" vertical="center" wrapText="1"/>
    </xf>
    <xf numFmtId="49" fontId="66" fillId="0" borderId="109" xfId="18" applyNumberFormat="1" applyFont="1" applyBorder="1" applyAlignment="1">
      <alignment horizontal="center" vertical="center" wrapText="1"/>
    </xf>
    <xf numFmtId="49" fontId="66" fillId="0" borderId="112" xfId="18" applyNumberFormat="1" applyFont="1" applyBorder="1" applyAlignment="1">
      <alignment horizontal="center" vertical="center" shrinkToFit="1"/>
    </xf>
    <xf numFmtId="49" fontId="66" fillId="0" borderId="130" xfId="18" applyNumberFormat="1" applyFont="1" applyBorder="1" applyAlignment="1">
      <alignment horizontal="center" vertical="center" shrinkToFit="1"/>
    </xf>
    <xf numFmtId="49" fontId="66" fillId="0" borderId="112" xfId="18" applyNumberFormat="1" applyFont="1" applyBorder="1" applyAlignment="1">
      <alignment horizontal="left" vertical="center" shrinkToFit="1"/>
    </xf>
    <xf numFmtId="49" fontId="66" fillId="0" borderId="41" xfId="18" applyNumberFormat="1" applyFont="1" applyBorder="1" applyAlignment="1">
      <alignment horizontal="left" vertical="center" shrinkToFit="1"/>
    </xf>
    <xf numFmtId="49" fontId="66" fillId="0" borderId="130" xfId="18" applyNumberFormat="1" applyFont="1" applyBorder="1" applyAlignment="1">
      <alignment horizontal="left" vertical="center" shrinkToFit="1"/>
    </xf>
    <xf numFmtId="49" fontId="66" fillId="0" borderId="131" xfId="18" applyNumberFormat="1" applyFont="1" applyBorder="1" applyAlignment="1">
      <alignment horizontal="center" vertical="center"/>
    </xf>
    <xf numFmtId="49" fontId="66" fillId="0" borderId="132" xfId="18" applyNumberFormat="1" applyFont="1" applyBorder="1" applyAlignment="1">
      <alignment horizontal="center" vertical="center"/>
    </xf>
    <xf numFmtId="49" fontId="66" fillId="0" borderId="131" xfId="18" applyNumberFormat="1" applyFont="1" applyBorder="1" applyAlignment="1">
      <alignment horizontal="left" vertical="center" shrinkToFit="1"/>
    </xf>
    <xf numFmtId="49" fontId="66" fillId="0" borderId="44" xfId="18" applyNumberFormat="1" applyFont="1" applyBorder="1" applyAlignment="1">
      <alignment horizontal="left" vertical="center" shrinkToFit="1"/>
    </xf>
    <xf numFmtId="49" fontId="66" fillId="0" borderId="132" xfId="18" applyNumberFormat="1" applyFont="1" applyBorder="1" applyAlignment="1">
      <alignment horizontal="left" vertical="center" shrinkToFit="1"/>
    </xf>
    <xf numFmtId="49" fontId="66" fillId="0" borderId="112" xfId="18" applyNumberFormat="1" applyFont="1" applyBorder="1" applyAlignment="1">
      <alignment horizontal="center" vertical="center"/>
    </xf>
    <xf numFmtId="49" fontId="66" fillId="0" borderId="130" xfId="18" applyNumberFormat="1" applyFont="1" applyBorder="1" applyAlignment="1">
      <alignment horizontal="center" vertical="center"/>
    </xf>
    <xf numFmtId="49" fontId="66" fillId="0" borderId="112" xfId="18" applyNumberFormat="1" applyFont="1" applyBorder="1" applyAlignment="1">
      <alignment horizontal="left" vertical="center"/>
    </xf>
    <xf numFmtId="49" fontId="66" fillId="0" borderId="41" xfId="18" applyNumberFormat="1" applyFont="1" applyBorder="1" applyAlignment="1">
      <alignment horizontal="left" vertical="center"/>
    </xf>
    <xf numFmtId="49" fontId="66" fillId="0" borderId="130" xfId="18" applyNumberFormat="1" applyFont="1" applyBorder="1" applyAlignment="1">
      <alignment horizontal="left" vertical="center"/>
    </xf>
    <xf numFmtId="49" fontId="66" fillId="0" borderId="127" xfId="18" applyNumberFormat="1" applyFont="1" applyBorder="1" applyAlignment="1">
      <alignment horizontal="center" vertical="center" shrinkToFit="1"/>
    </xf>
    <xf numFmtId="49" fontId="66" fillId="0" borderId="128" xfId="18" applyNumberFormat="1" applyFont="1" applyBorder="1" applyAlignment="1">
      <alignment horizontal="center" vertical="center" shrinkToFit="1"/>
    </xf>
    <xf numFmtId="49" fontId="66" fillId="0" borderId="127" xfId="18" applyNumberFormat="1" applyFont="1" applyBorder="1" applyAlignment="1">
      <alignment horizontal="left" vertical="center"/>
    </xf>
    <xf numFmtId="49" fontId="66" fillId="0" borderId="129" xfId="18" applyNumberFormat="1" applyFont="1" applyBorder="1" applyAlignment="1">
      <alignment horizontal="left" vertical="center"/>
    </xf>
    <xf numFmtId="49" fontId="66" fillId="0" borderId="128" xfId="18" applyNumberFormat="1" applyFont="1" applyBorder="1" applyAlignment="1">
      <alignment horizontal="left" vertical="center"/>
    </xf>
    <xf numFmtId="49" fontId="68" fillId="0" borderId="0" xfId="18" applyNumberFormat="1" applyFont="1" applyAlignment="1">
      <alignment horizontal="center" vertical="center" shrinkToFit="1"/>
    </xf>
    <xf numFmtId="49" fontId="66" fillId="0" borderId="0" xfId="18" applyNumberFormat="1" applyFont="1" applyAlignment="1">
      <alignment horizontal="right" vertical="center"/>
    </xf>
    <xf numFmtId="49" fontId="66" fillId="0" borderId="0" xfId="18" applyNumberFormat="1" applyFont="1" applyAlignment="1">
      <alignment horizontal="center" vertical="center"/>
    </xf>
    <xf numFmtId="49" fontId="66" fillId="0" borderId="111" xfId="18" applyNumberFormat="1" applyFont="1" applyBorder="1" applyAlignment="1">
      <alignment horizontal="center" vertical="center"/>
    </xf>
    <xf numFmtId="49" fontId="66" fillId="0" borderId="102" xfId="18" applyNumberFormat="1" applyFont="1" applyBorder="1" applyAlignment="1">
      <alignment horizontal="center" vertical="center"/>
    </xf>
    <xf numFmtId="49" fontId="66" fillId="0" borderId="96" xfId="18" applyNumberFormat="1" applyFont="1" applyBorder="1" applyAlignment="1">
      <alignment horizontal="center" vertical="center"/>
    </xf>
    <xf numFmtId="49" fontId="66" fillId="0" borderId="96" xfId="18" applyNumberFormat="1" applyFont="1" applyBorder="1" applyAlignment="1">
      <alignment horizontal="right" vertical="center"/>
    </xf>
    <xf numFmtId="49" fontId="66" fillId="0" borderId="102" xfId="18" applyNumberFormat="1" applyFont="1" applyBorder="1" applyAlignment="1">
      <alignment horizontal="right" vertical="center"/>
    </xf>
    <xf numFmtId="49" fontId="66" fillId="0" borderId="124" xfId="18" applyNumberFormat="1" applyFont="1" applyBorder="1" applyAlignment="1">
      <alignment horizontal="center" vertical="center"/>
    </xf>
    <xf numFmtId="49" fontId="66" fillId="0" borderId="125" xfId="18" applyNumberFormat="1" applyFont="1" applyBorder="1" applyAlignment="1">
      <alignment horizontal="center" vertical="center"/>
    </xf>
    <xf numFmtId="49" fontId="66" fillId="0" borderId="124" xfId="18" applyNumberFormat="1" applyFont="1" applyBorder="1" applyAlignment="1">
      <alignment horizontal="left" vertical="center" wrapText="1"/>
    </xf>
    <xf numFmtId="49" fontId="66" fillId="0" borderId="126" xfId="18" applyNumberFormat="1" applyFont="1" applyBorder="1" applyAlignment="1">
      <alignment horizontal="left" vertical="center"/>
    </xf>
    <xf numFmtId="49" fontId="66" fillId="0" borderId="125" xfId="18" applyNumberFormat="1" applyFont="1" applyBorder="1" applyAlignment="1">
      <alignment horizontal="left" vertical="center"/>
    </xf>
    <xf numFmtId="49" fontId="66" fillId="0" borderId="103" xfId="18" applyNumberFormat="1" applyFont="1" applyBorder="1" applyAlignment="1">
      <alignment horizontal="left" vertical="center" wrapText="1"/>
    </xf>
    <xf numFmtId="49" fontId="66" fillId="0" borderId="0" xfId="18" applyNumberFormat="1" applyFont="1" applyAlignment="1">
      <alignment horizontal="left" vertical="center" wrapText="1"/>
    </xf>
    <xf numFmtId="0" fontId="51" fillId="0" borderId="39" xfId="19" applyFont="1" applyBorder="1">
      <alignment vertical="center"/>
    </xf>
    <xf numFmtId="0" fontId="51" fillId="0" borderId="40" xfId="6" applyFont="1" applyBorder="1" applyAlignment="1">
      <alignment horizontal="center" vertical="center" wrapText="1"/>
    </xf>
    <xf numFmtId="0" fontId="51" fillId="0" borderId="42" xfId="6" applyFont="1" applyBorder="1" applyAlignment="1">
      <alignment horizontal="center" vertical="center" wrapText="1"/>
    </xf>
    <xf numFmtId="0" fontId="51" fillId="0" borderId="41" xfId="6" applyFont="1" applyBorder="1" applyAlignment="1">
      <alignment horizontal="center" vertical="center" wrapText="1"/>
    </xf>
    <xf numFmtId="0" fontId="51" fillId="0" borderId="39" xfId="19" applyFont="1" applyBorder="1" applyAlignment="1">
      <alignment horizontal="center" vertical="center"/>
    </xf>
    <xf numFmtId="0" fontId="51" fillId="0" borderId="40" xfId="6" applyFont="1" applyBorder="1" applyAlignment="1">
      <alignment horizontal="center" vertical="center"/>
    </xf>
    <xf numFmtId="0" fontId="51" fillId="0" borderId="41" xfId="6" applyFont="1" applyBorder="1" applyAlignment="1">
      <alignment horizontal="center" vertical="center"/>
    </xf>
    <xf numFmtId="0" fontId="51" fillId="0" borderId="42" xfId="6" applyFont="1" applyBorder="1" applyAlignment="1">
      <alignment horizontal="center" vertical="center"/>
    </xf>
    <xf numFmtId="0" fontId="51" fillId="0" borderId="39" xfId="6" applyFont="1" applyBorder="1" applyAlignment="1">
      <alignment horizontal="center" vertical="center" wrapText="1"/>
    </xf>
    <xf numFmtId="0" fontId="51" fillId="0" borderId="39" xfId="6" applyFont="1" applyBorder="1" applyAlignment="1">
      <alignment horizontal="center" vertical="center"/>
    </xf>
    <xf numFmtId="0" fontId="46" fillId="5" borderId="39" xfId="19" applyFont="1" applyFill="1" applyBorder="1">
      <alignment vertical="center"/>
    </xf>
    <xf numFmtId="0" fontId="51" fillId="0" borderId="40" xfId="19" applyFont="1" applyBorder="1" applyAlignment="1">
      <alignment horizontal="center" vertical="center"/>
    </xf>
    <xf numFmtId="0" fontId="51" fillId="0" borderId="41" xfId="19" applyFont="1" applyBorder="1" applyAlignment="1">
      <alignment horizontal="center" vertical="center"/>
    </xf>
    <xf numFmtId="0" fontId="46" fillId="0" borderId="39" xfId="19" applyFont="1" applyBorder="1">
      <alignment vertical="center"/>
    </xf>
    <xf numFmtId="0" fontId="51" fillId="0" borderId="42" xfId="19" applyFont="1" applyBorder="1" applyAlignment="1">
      <alignment horizontal="center" vertical="center"/>
    </xf>
    <xf numFmtId="0" fontId="51" fillId="0" borderId="39" xfId="19" applyFont="1" applyBorder="1" applyAlignment="1">
      <alignment horizontal="center" vertical="center" wrapText="1"/>
    </xf>
    <xf numFmtId="0" fontId="46" fillId="0" borderId="39" xfId="19" applyFont="1" applyBorder="1" applyAlignment="1">
      <alignment horizontal="center" vertical="center" wrapText="1"/>
    </xf>
    <xf numFmtId="0" fontId="46" fillId="7" borderId="39" xfId="19" applyFont="1" applyFill="1" applyBorder="1" applyAlignment="1">
      <alignment horizontal="center" vertical="center"/>
    </xf>
    <xf numFmtId="0" fontId="16" fillId="9" borderId="39" xfId="20" applyFont="1" applyFill="1" applyBorder="1">
      <alignment vertical="center"/>
    </xf>
    <xf numFmtId="0" fontId="51" fillId="0" borderId="34" xfId="19" applyFont="1" applyBorder="1" applyAlignment="1">
      <alignment horizontal="center" vertical="center"/>
    </xf>
    <xf numFmtId="0" fontId="51" fillId="0" borderId="37" xfId="19" applyFont="1" applyBorder="1" applyAlignment="1">
      <alignment horizontal="center" vertical="center"/>
    </xf>
    <xf numFmtId="0" fontId="51" fillId="0" borderId="34" xfId="19" applyFont="1" applyBorder="1" applyAlignment="1">
      <alignment horizontal="center" vertical="center" wrapText="1"/>
    </xf>
    <xf numFmtId="0" fontId="51" fillId="0" borderId="37" xfId="19" applyFont="1" applyBorder="1" applyAlignment="1">
      <alignment horizontal="center" vertical="center" wrapText="1"/>
    </xf>
    <xf numFmtId="0" fontId="51" fillId="0" borderId="43" xfId="19" applyFont="1" applyBorder="1" applyAlignment="1">
      <alignment horizontal="center" vertical="center" wrapText="1"/>
    </xf>
    <xf numFmtId="49" fontId="51" fillId="0" borderId="39" xfId="19" applyNumberFormat="1" applyFont="1" applyBorder="1" applyAlignment="1">
      <alignment horizontal="center" vertical="center"/>
    </xf>
    <xf numFmtId="0" fontId="51" fillId="0" borderId="42" xfId="19" applyFont="1" applyBorder="1" applyAlignment="1">
      <alignment horizontal="center" vertical="center" wrapText="1"/>
    </xf>
    <xf numFmtId="0" fontId="79" fillId="0" borderId="37" xfId="19" applyFont="1" applyBorder="1" applyAlignment="1">
      <alignment horizontal="center" vertical="center" wrapText="1"/>
    </xf>
    <xf numFmtId="0" fontId="79" fillId="0" borderId="43" xfId="19" applyFont="1" applyBorder="1" applyAlignment="1">
      <alignment horizontal="center" vertical="center" wrapText="1"/>
    </xf>
    <xf numFmtId="0" fontId="46" fillId="7" borderId="39" xfId="19" applyFont="1" applyFill="1" applyBorder="1" applyAlignment="1">
      <alignment horizontal="center" vertical="center" wrapText="1"/>
    </xf>
    <xf numFmtId="0" fontId="46" fillId="3" borderId="44" xfId="19" applyFont="1" applyFill="1" applyBorder="1" applyAlignment="1">
      <alignment horizontal="center" vertical="center"/>
    </xf>
    <xf numFmtId="0" fontId="46" fillId="0" borderId="44" xfId="19" applyFont="1" applyBorder="1" applyAlignment="1">
      <alignment horizontal="center" vertical="center"/>
    </xf>
    <xf numFmtId="0" fontId="46" fillId="5" borderId="39" xfId="19" applyFont="1" applyFill="1" applyBorder="1" applyAlignment="1">
      <alignment horizontal="center" vertical="center"/>
    </xf>
    <xf numFmtId="0" fontId="16" fillId="9" borderId="0" xfId="20" applyFont="1" applyFill="1">
      <alignment vertical="center"/>
    </xf>
    <xf numFmtId="0" fontId="87" fillId="0" borderId="0" xfId="21" applyFont="1" applyAlignment="1">
      <alignment horizontal="center"/>
    </xf>
    <xf numFmtId="0" fontId="66" fillId="0" borderId="37" xfId="21" applyFont="1" applyBorder="1" applyAlignment="1">
      <alignment horizontal="center"/>
    </xf>
    <xf numFmtId="0" fontId="66" fillId="0" borderId="0" xfId="21" applyFont="1" applyAlignment="1">
      <alignment horizontal="center"/>
    </xf>
    <xf numFmtId="0" fontId="66" fillId="0" borderId="38" xfId="21" applyFont="1" applyBorder="1" applyAlignment="1">
      <alignment horizontal="center"/>
    </xf>
    <xf numFmtId="0" fontId="74" fillId="0" borderId="37" xfId="21" applyFont="1" applyBorder="1" applyAlignment="1">
      <alignment horizontal="left" vertical="top"/>
    </xf>
    <xf numFmtId="0" fontId="74" fillId="0" borderId="38" xfId="21" applyFont="1" applyBorder="1" applyAlignment="1">
      <alignment horizontal="left" vertical="top"/>
    </xf>
    <xf numFmtId="0" fontId="73" fillId="0" borderId="40" xfId="21" applyFont="1" applyBorder="1" applyAlignment="1">
      <alignment horizontal="center" vertical="center"/>
    </xf>
    <xf numFmtId="0" fontId="73" fillId="0" borderId="42" xfId="21" applyFont="1" applyBorder="1" applyAlignment="1">
      <alignment horizontal="center" vertical="center"/>
    </xf>
    <xf numFmtId="0" fontId="90" fillId="0" borderId="40" xfId="23" applyFont="1" applyBorder="1" applyAlignment="1">
      <alignment horizontal="left" vertical="center"/>
    </xf>
    <xf numFmtId="0" fontId="90" fillId="0" borderId="41" xfId="23" applyFont="1" applyBorder="1" applyAlignment="1">
      <alignment horizontal="left" vertical="center"/>
    </xf>
    <xf numFmtId="0" fontId="90" fillId="0" borderId="42" xfId="23" applyFont="1" applyBorder="1" applyAlignment="1">
      <alignment horizontal="left" vertical="center"/>
    </xf>
    <xf numFmtId="0" fontId="90" fillId="0" borderId="39" xfId="23" applyFont="1" applyBorder="1" applyAlignment="1">
      <alignment horizontal="left" vertical="center"/>
    </xf>
    <xf numFmtId="0" fontId="90" fillId="2" borderId="0" xfId="23" applyFont="1" applyFill="1" applyAlignment="1">
      <alignment horizontal="center" vertical="top"/>
    </xf>
    <xf numFmtId="0" fontId="90" fillId="2" borderId="40" xfId="23" applyFont="1" applyFill="1" applyBorder="1" applyAlignment="1">
      <alignment horizontal="left" vertical="center"/>
    </xf>
    <xf numFmtId="0" fontId="90" fillId="2" borderId="41" xfId="23" applyFont="1" applyFill="1" applyBorder="1" applyAlignment="1">
      <alignment horizontal="left" vertical="center"/>
    </xf>
    <xf numFmtId="0" fontId="90" fillId="2" borderId="42" xfId="23" applyFont="1" applyFill="1" applyBorder="1" applyAlignment="1">
      <alignment horizontal="left" vertical="center"/>
    </xf>
    <xf numFmtId="0" fontId="90" fillId="2" borderId="39" xfId="23" applyFont="1" applyFill="1" applyBorder="1" applyAlignment="1">
      <alignment horizontal="left" vertical="center"/>
    </xf>
    <xf numFmtId="0" fontId="92" fillId="2" borderId="0" xfId="23" applyFont="1" applyFill="1" applyAlignment="1">
      <alignment horizontal="center" vertical="center"/>
    </xf>
    <xf numFmtId="0" fontId="90" fillId="2" borderId="0" xfId="23" applyFont="1" applyFill="1" applyAlignment="1">
      <alignment horizontal="center" vertical="center"/>
    </xf>
    <xf numFmtId="0" fontId="92" fillId="2" borderId="0" xfId="23" applyFont="1" applyFill="1" applyAlignment="1">
      <alignment horizontal="right"/>
    </xf>
    <xf numFmtId="0" fontId="94" fillId="2" borderId="0" xfId="23" applyFont="1" applyFill="1" applyAlignment="1">
      <alignment horizontal="left" vertical="center"/>
    </xf>
    <xf numFmtId="0" fontId="94" fillId="2" borderId="44" xfId="23" applyFont="1" applyFill="1" applyBorder="1" applyAlignment="1">
      <alignment horizontal="left" vertical="center"/>
    </xf>
    <xf numFmtId="0" fontId="94" fillId="2" borderId="35" xfId="23" applyFont="1" applyFill="1" applyBorder="1" applyAlignment="1">
      <alignment horizontal="left"/>
    </xf>
    <xf numFmtId="0" fontId="94" fillId="2" borderId="35" xfId="23" applyFont="1" applyFill="1" applyBorder="1" applyAlignment="1">
      <alignment horizontal="center" vertical="center"/>
    </xf>
    <xf numFmtId="0" fontId="94" fillId="2" borderId="44" xfId="23" applyFont="1" applyFill="1" applyBorder="1" applyAlignment="1">
      <alignment horizontal="center" vertical="center"/>
    </xf>
    <xf numFmtId="0" fontId="91" fillId="2" borderId="44" xfId="23" applyFont="1" applyFill="1" applyBorder="1" applyAlignment="1">
      <alignment horizontal="center"/>
    </xf>
    <xf numFmtId="0" fontId="10" fillId="2" borderId="0" xfId="3" applyFont="1" applyFill="1" applyAlignment="1">
      <alignment horizontal="left" vertical="top" wrapText="1"/>
    </xf>
    <xf numFmtId="0" fontId="28" fillId="0" borderId="0" xfId="3" applyFont="1" applyAlignment="1">
      <alignment horizontal="left" vertical="top" wrapText="1"/>
    </xf>
    <xf numFmtId="0" fontId="111" fillId="0" borderId="0" xfId="3" applyFont="1" applyAlignment="1">
      <alignment horizontal="left" vertical="top" wrapText="1"/>
    </xf>
    <xf numFmtId="0" fontId="111" fillId="0" borderId="0" xfId="3" applyFont="1" applyAlignment="1">
      <alignment horizontal="left" vertical="center" wrapText="1"/>
    </xf>
    <xf numFmtId="0" fontId="105" fillId="0" borderId="43" xfId="28" applyFont="1" applyBorder="1" applyAlignment="1">
      <alignment horizontal="center" vertical="center" shrinkToFit="1"/>
    </xf>
    <xf numFmtId="0" fontId="105" fillId="0" borderId="44" xfId="28" applyFont="1" applyBorder="1" applyAlignment="1">
      <alignment horizontal="center" vertical="center" shrinkToFit="1"/>
    </xf>
    <xf numFmtId="0" fontId="105" fillId="0" borderId="45" xfId="28" applyFont="1" applyBorder="1" applyAlignment="1">
      <alignment horizontal="center" vertical="center" shrinkToFit="1"/>
    </xf>
    <xf numFmtId="0" fontId="105" fillId="0" borderId="40" xfId="28" applyFont="1" applyBorder="1" applyAlignment="1">
      <alignment horizontal="left" vertical="center" shrinkToFit="1"/>
    </xf>
    <xf numFmtId="0" fontId="105" fillId="0" borderId="41" xfId="28" applyFont="1" applyBorder="1" applyAlignment="1">
      <alignment horizontal="left" vertical="center" shrinkToFit="1"/>
    </xf>
    <xf numFmtId="0" fontId="105" fillId="0" borderId="130" xfId="28" applyFont="1" applyBorder="1" applyAlignment="1">
      <alignment horizontal="left" vertical="center" shrinkToFit="1"/>
    </xf>
    <xf numFmtId="0" fontId="105" fillId="0" borderId="42" xfId="28" applyFont="1" applyBorder="1" applyAlignment="1">
      <alignment horizontal="left" vertical="center" shrinkToFit="1"/>
    </xf>
    <xf numFmtId="0" fontId="105" fillId="0" borderId="40" xfId="28" applyFont="1" applyBorder="1" applyAlignment="1">
      <alignment horizontal="center" vertical="center" wrapText="1" shrinkToFit="1"/>
    </xf>
    <xf numFmtId="0" fontId="105" fillId="0" borderId="41" xfId="28" applyFont="1" applyBorder="1" applyAlignment="1">
      <alignment horizontal="center" vertical="center" wrapText="1" shrinkToFit="1"/>
    </xf>
    <xf numFmtId="0" fontId="105" fillId="0" borderId="42" xfId="28" applyFont="1" applyBorder="1" applyAlignment="1">
      <alignment horizontal="center" vertical="center" wrapText="1" shrinkToFit="1"/>
    </xf>
    <xf numFmtId="0" fontId="74" fillId="2" borderId="40" xfId="28" applyFont="1" applyFill="1" applyBorder="1" applyAlignment="1">
      <alignment horizontal="left" vertical="center" shrinkToFit="1"/>
    </xf>
    <xf numFmtId="0" fontId="74" fillId="2" borderId="41" xfId="28" applyFont="1" applyFill="1" applyBorder="1" applyAlignment="1">
      <alignment horizontal="left" vertical="center" shrinkToFit="1"/>
    </xf>
    <xf numFmtId="0" fontId="74" fillId="2" borderId="42" xfId="28" applyFont="1" applyFill="1" applyBorder="1" applyAlignment="1">
      <alignment horizontal="left" vertical="center" shrinkToFit="1"/>
    </xf>
    <xf numFmtId="0" fontId="74" fillId="2" borderId="40" xfId="28" applyFont="1" applyFill="1" applyBorder="1" applyAlignment="1">
      <alignment horizontal="center" vertical="center" wrapText="1" shrinkToFit="1"/>
    </xf>
    <xf numFmtId="0" fontId="74" fillId="2" borderId="41" xfId="28" applyFont="1" applyFill="1" applyBorder="1" applyAlignment="1">
      <alignment horizontal="center" vertical="center" wrapText="1" shrinkToFit="1"/>
    </xf>
    <xf numFmtId="0" fontId="74" fillId="2" borderId="42" xfId="28" applyFont="1" applyFill="1" applyBorder="1" applyAlignment="1">
      <alignment horizontal="center" vertical="center" wrapText="1" shrinkToFit="1"/>
    </xf>
    <xf numFmtId="0" fontId="105" fillId="2" borderId="40" xfId="28" applyFont="1" applyFill="1" applyBorder="1" applyAlignment="1">
      <alignment horizontal="left" vertical="center" shrinkToFit="1"/>
    </xf>
    <xf numFmtId="0" fontId="105" fillId="2" borderId="41" xfId="28" applyFont="1" applyFill="1" applyBorder="1" applyAlignment="1">
      <alignment horizontal="left" vertical="center" shrinkToFit="1"/>
    </xf>
    <xf numFmtId="0" fontId="105" fillId="2" borderId="130" xfId="28" applyFont="1" applyFill="1" applyBorder="1" applyAlignment="1">
      <alignment horizontal="left" vertical="center" shrinkToFit="1"/>
    </xf>
    <xf numFmtId="0" fontId="105" fillId="0" borderId="34" xfId="3" applyFont="1" applyBorder="1" applyAlignment="1">
      <alignment horizontal="left" vertical="center" shrinkToFit="1"/>
    </xf>
    <xf numFmtId="0" fontId="105" fillId="0" borderId="35" xfId="3" applyFont="1" applyBorder="1" applyAlignment="1">
      <alignment horizontal="left" vertical="center" shrinkToFit="1"/>
    </xf>
    <xf numFmtId="0" fontId="105" fillId="0" borderId="36" xfId="3" applyFont="1" applyBorder="1" applyAlignment="1">
      <alignment horizontal="left" vertical="center" shrinkToFit="1"/>
    </xf>
    <xf numFmtId="0" fontId="105" fillId="0" borderId="37" xfId="3" applyFont="1" applyBorder="1" applyAlignment="1">
      <alignment horizontal="left" vertical="center" shrinkToFit="1"/>
    </xf>
    <xf numFmtId="0" fontId="105" fillId="0" borderId="0" xfId="3" applyFont="1" applyAlignment="1">
      <alignment horizontal="left" vertical="center" shrinkToFit="1"/>
    </xf>
    <xf numFmtId="0" fontId="105" fillId="0" borderId="38" xfId="3" applyFont="1" applyBorder="1" applyAlignment="1">
      <alignment horizontal="left" vertical="center" shrinkToFit="1"/>
    </xf>
    <xf numFmtId="0" fontId="105" fillId="0" borderId="43" xfId="3" applyFont="1" applyBorder="1" applyAlignment="1">
      <alignment horizontal="left" vertical="center" shrinkToFit="1"/>
    </xf>
    <xf numFmtId="0" fontId="105" fillId="0" borderId="44" xfId="3" applyFont="1" applyBorder="1" applyAlignment="1">
      <alignment horizontal="left" vertical="center" shrinkToFit="1"/>
    </xf>
    <xf numFmtId="0" fontId="105" fillId="0" borderId="45" xfId="3" applyFont="1" applyBorder="1" applyAlignment="1">
      <alignment horizontal="left" vertical="center" shrinkToFit="1"/>
    </xf>
    <xf numFmtId="0" fontId="105" fillId="0" borderId="162" xfId="3" applyFont="1" applyBorder="1" applyAlignment="1">
      <alignment horizontal="center" vertical="center" shrinkToFit="1"/>
    </xf>
    <xf numFmtId="0" fontId="105" fillId="0" borderId="163" xfId="3" applyFont="1" applyBorder="1" applyAlignment="1">
      <alignment horizontal="center" vertical="center" shrinkToFit="1"/>
    </xf>
    <xf numFmtId="0" fontId="105" fillId="0" borderId="164" xfId="3" applyFont="1" applyBorder="1" applyAlignment="1">
      <alignment horizontal="center" vertical="center" shrinkToFit="1"/>
    </xf>
    <xf numFmtId="0" fontId="105" fillId="0" borderId="165" xfId="3" applyFont="1" applyBorder="1" applyAlignment="1">
      <alignment horizontal="center" vertical="center" shrinkToFit="1"/>
    </xf>
    <xf numFmtId="0" fontId="105" fillId="0" borderId="166" xfId="3" applyFont="1" applyBorder="1" applyAlignment="1">
      <alignment horizontal="center" vertical="center" shrinkToFit="1"/>
    </xf>
    <xf numFmtId="0" fontId="105" fillId="0" borderId="167" xfId="3" applyFont="1" applyBorder="1" applyAlignment="1">
      <alignment horizontal="center" vertical="center" shrinkToFit="1"/>
    </xf>
    <xf numFmtId="0" fontId="105" fillId="0" borderId="168" xfId="3" applyFont="1" applyBorder="1" applyAlignment="1">
      <alignment horizontal="center" vertical="center" shrinkToFit="1"/>
    </xf>
    <xf numFmtId="0" fontId="105" fillId="0" borderId="169" xfId="3" applyFont="1" applyBorder="1" applyAlignment="1">
      <alignment horizontal="center" vertical="center" shrinkToFit="1"/>
    </xf>
    <xf numFmtId="0" fontId="105" fillId="0" borderId="170" xfId="3" applyFont="1" applyBorder="1" applyAlignment="1">
      <alignment horizontal="center" vertical="center" shrinkToFit="1"/>
    </xf>
    <xf numFmtId="0" fontId="105" fillId="0" borderId="162" xfId="3" applyFont="1" applyBorder="1" applyAlignment="1">
      <alignment horizontal="center" vertical="center" wrapText="1" shrinkToFit="1"/>
    </xf>
    <xf numFmtId="0" fontId="105" fillId="0" borderId="163" xfId="3" applyFont="1" applyBorder="1" applyAlignment="1">
      <alignment horizontal="center" vertical="center" wrapText="1" shrinkToFit="1"/>
    </xf>
    <xf numFmtId="0" fontId="105" fillId="0" borderId="164" xfId="3" applyFont="1" applyBorder="1" applyAlignment="1">
      <alignment horizontal="center" vertical="center" wrapText="1" shrinkToFit="1"/>
    </xf>
    <xf numFmtId="0" fontId="105" fillId="0" borderId="165" xfId="3" applyFont="1" applyBorder="1" applyAlignment="1">
      <alignment horizontal="center" vertical="center" wrapText="1" shrinkToFit="1"/>
    </xf>
    <xf numFmtId="0" fontId="105" fillId="0" borderId="166" xfId="3" applyFont="1" applyBorder="1" applyAlignment="1">
      <alignment horizontal="center" vertical="center" wrapText="1" shrinkToFit="1"/>
    </xf>
    <xf numFmtId="0" fontId="105" fillId="0" borderId="167" xfId="3" applyFont="1" applyBorder="1" applyAlignment="1">
      <alignment horizontal="center" vertical="center" wrapText="1" shrinkToFit="1"/>
    </xf>
    <xf numFmtId="0" fontId="105" fillId="0" borderId="168" xfId="3" applyFont="1" applyBorder="1" applyAlignment="1">
      <alignment horizontal="center" vertical="center" wrapText="1" shrinkToFit="1"/>
    </xf>
    <xf numFmtId="0" fontId="105" fillId="0" borderId="169" xfId="3" applyFont="1" applyBorder="1" applyAlignment="1">
      <alignment horizontal="center" vertical="center" wrapText="1" shrinkToFit="1"/>
    </xf>
    <xf numFmtId="0" fontId="105" fillId="0" borderId="170" xfId="3" applyFont="1" applyBorder="1" applyAlignment="1">
      <alignment horizontal="center" vertical="center" wrapText="1" shrinkToFit="1"/>
    </xf>
    <xf numFmtId="0" fontId="105" fillId="0" borderId="40" xfId="28" applyFont="1" applyBorder="1" applyAlignment="1">
      <alignment horizontal="center" vertical="center" shrinkToFit="1"/>
    </xf>
    <xf numFmtId="0" fontId="105" fillId="0" borderId="41" xfId="28" applyFont="1" applyBorder="1" applyAlignment="1">
      <alignment horizontal="center" vertical="center" shrinkToFit="1"/>
    </xf>
    <xf numFmtId="0" fontId="105" fillId="0" borderId="42" xfId="28" applyFont="1" applyBorder="1" applyAlignment="1">
      <alignment horizontal="center" vertical="center" shrinkToFit="1"/>
    </xf>
    <xf numFmtId="0" fontId="105" fillId="2" borderId="42" xfId="28" applyFont="1" applyFill="1" applyBorder="1" applyAlignment="1">
      <alignment horizontal="left" vertical="center" shrinkToFit="1"/>
    </xf>
    <xf numFmtId="0" fontId="74" fillId="2" borderId="130" xfId="28" applyFont="1" applyFill="1" applyBorder="1" applyAlignment="1">
      <alignment horizontal="left" vertical="center" shrinkToFit="1"/>
    </xf>
    <xf numFmtId="0" fontId="105" fillId="0" borderId="40" xfId="28" applyFont="1" applyBorder="1" applyAlignment="1">
      <alignment vertical="center" shrinkToFit="1"/>
    </xf>
    <xf numFmtId="0" fontId="105" fillId="0" borderId="41" xfId="28" applyFont="1" applyBorder="1" applyAlignment="1">
      <alignment vertical="center" shrinkToFit="1"/>
    </xf>
    <xf numFmtId="0" fontId="105" fillId="0" borderId="130" xfId="28" applyFont="1" applyBorder="1" applyAlignment="1">
      <alignment vertical="center" shrinkToFit="1"/>
    </xf>
    <xf numFmtId="0" fontId="105" fillId="0" borderId="159" xfId="28" applyFont="1" applyBorder="1" applyAlignment="1">
      <alignment horizontal="left" vertical="center" wrapText="1"/>
    </xf>
    <xf numFmtId="0" fontId="105" fillId="0" borderId="57" xfId="3" applyFont="1" applyBorder="1" applyAlignment="1">
      <alignment horizontal="left" vertical="center"/>
    </xf>
    <xf numFmtId="0" fontId="105" fillId="0" borderId="155" xfId="3" applyFont="1" applyBorder="1" applyAlignment="1">
      <alignment horizontal="left" vertical="center"/>
    </xf>
    <xf numFmtId="0" fontId="105" fillId="0" borderId="159" xfId="28" applyFont="1" applyBorder="1" applyAlignment="1">
      <alignment horizontal="center" vertical="center" shrinkToFit="1"/>
    </xf>
    <xf numFmtId="0" fontId="105" fillId="0" borderId="57" xfId="28" applyFont="1" applyBorder="1" applyAlignment="1">
      <alignment horizontal="center" vertical="center" shrinkToFit="1"/>
    </xf>
    <xf numFmtId="0" fontId="105" fillId="0" borderId="160" xfId="28" applyFont="1" applyBorder="1" applyAlignment="1">
      <alignment horizontal="center" vertical="center" shrinkToFit="1"/>
    </xf>
    <xf numFmtId="0" fontId="105" fillId="0" borderId="161" xfId="28" applyFont="1" applyBorder="1" applyAlignment="1">
      <alignment horizontal="center" vertical="center" textRotation="255" shrinkToFit="1"/>
    </xf>
    <xf numFmtId="0" fontId="105" fillId="0" borderId="171" xfId="28" applyFont="1" applyBorder="1" applyAlignment="1">
      <alignment horizontal="center" vertical="center" textRotation="255" shrinkToFit="1"/>
    </xf>
    <xf numFmtId="0" fontId="105" fillId="0" borderId="58" xfId="19" applyFont="1" applyBorder="1" applyAlignment="1">
      <alignment horizontal="left" vertical="center" shrinkToFit="1"/>
    </xf>
    <xf numFmtId="0" fontId="105" fillId="0" borderId="57" xfId="19" applyFont="1" applyBorder="1" applyAlignment="1">
      <alignment horizontal="left" vertical="center" shrinkToFit="1"/>
    </xf>
    <xf numFmtId="0" fontId="105" fillId="0" borderId="155" xfId="19" applyFont="1" applyBorder="1" applyAlignment="1">
      <alignment horizontal="left" vertical="center" shrinkToFit="1"/>
    </xf>
    <xf numFmtId="0" fontId="105" fillId="0" borderId="156" xfId="28" applyFont="1" applyBorder="1" applyAlignment="1">
      <alignment horizontal="center" vertical="center" shrinkToFit="1"/>
    </xf>
    <xf numFmtId="0" fontId="105" fillId="0" borderId="157" xfId="28" applyFont="1" applyBorder="1" applyAlignment="1">
      <alignment horizontal="center" vertical="center" shrinkToFit="1"/>
    </xf>
    <xf numFmtId="0" fontId="105" fillId="0" borderId="158" xfId="28" applyFont="1" applyBorder="1" applyAlignment="1">
      <alignment horizontal="center" vertical="center" shrinkToFit="1"/>
    </xf>
    <xf numFmtId="0" fontId="105" fillId="0" borderId="156" xfId="3" applyFont="1" applyBorder="1" applyAlignment="1">
      <alignment horizontal="center" vertical="center" shrinkToFit="1"/>
    </xf>
    <xf numFmtId="0" fontId="105" fillId="0" borderId="157" xfId="3" applyFont="1" applyBorder="1" applyAlignment="1">
      <alignment horizontal="center" vertical="center" shrinkToFit="1"/>
    </xf>
    <xf numFmtId="0" fontId="105" fillId="0" borderId="158" xfId="3" applyFont="1" applyBorder="1" applyAlignment="1">
      <alignment horizontal="center" vertical="center" shrinkToFit="1"/>
    </xf>
    <xf numFmtId="0" fontId="105" fillId="0" borderId="159" xfId="28" applyFont="1" applyBorder="1" applyAlignment="1">
      <alignment horizontal="left" vertical="center" shrinkToFit="1"/>
    </xf>
    <xf numFmtId="0" fontId="105" fillId="0" borderId="57" xfId="28" applyFont="1" applyBorder="1" applyAlignment="1">
      <alignment horizontal="left" vertical="center" shrinkToFit="1"/>
    </xf>
    <xf numFmtId="0" fontId="105" fillId="0" borderId="155" xfId="28" applyFont="1" applyBorder="1" applyAlignment="1">
      <alignment horizontal="left" vertical="center" shrinkToFit="1"/>
    </xf>
    <xf numFmtId="0" fontId="107" fillId="0" borderId="0" xfId="28" applyFont="1" applyAlignment="1">
      <alignment horizontal="center" vertical="center"/>
    </xf>
    <xf numFmtId="0" fontId="105" fillId="0" borderId="2" xfId="28" applyFont="1" applyBorder="1" applyAlignment="1">
      <alignment horizontal="center" vertical="center" shrinkToFit="1"/>
    </xf>
    <xf numFmtId="0" fontId="105" fillId="0" borderId="3" xfId="28" applyFont="1" applyBorder="1" applyAlignment="1">
      <alignment horizontal="center" vertical="center" shrinkToFit="1"/>
    </xf>
    <xf numFmtId="0" fontId="105" fillId="0" borderId="145" xfId="28" applyFont="1" applyBorder="1" applyAlignment="1">
      <alignment horizontal="center" vertical="center" shrinkToFit="1"/>
    </xf>
    <xf numFmtId="0" fontId="105" fillId="0" borderId="149" xfId="28" applyFont="1" applyBorder="1" applyAlignment="1">
      <alignment horizontal="center" vertical="center" shrinkToFit="1"/>
    </xf>
    <xf numFmtId="0" fontId="105" fillId="0" borderId="150" xfId="28" applyFont="1" applyBorder="1" applyAlignment="1">
      <alignment horizontal="center" vertical="center" shrinkToFit="1"/>
    </xf>
    <xf numFmtId="0" fontId="105" fillId="0" borderId="151" xfId="28" applyFont="1" applyBorder="1" applyAlignment="1">
      <alignment horizontal="center" vertical="center" shrinkToFit="1"/>
    </xf>
    <xf numFmtId="0" fontId="105" fillId="0" borderId="146" xfId="28" applyFont="1" applyBorder="1" applyAlignment="1">
      <alignment horizontal="center" vertical="center" shrinkToFit="1"/>
    </xf>
    <xf numFmtId="0" fontId="105" fillId="0" borderId="152" xfId="28" applyFont="1" applyBorder="1" applyAlignment="1">
      <alignment horizontal="center" vertical="center" shrinkToFit="1"/>
    </xf>
    <xf numFmtId="0" fontId="105" fillId="0" borderId="146" xfId="28" applyFont="1" applyBorder="1" applyAlignment="1">
      <alignment horizontal="center" vertical="center" wrapText="1" shrinkToFit="1"/>
    </xf>
    <xf numFmtId="0" fontId="105" fillId="0" borderId="3" xfId="3" applyFont="1" applyBorder="1" applyAlignment="1">
      <alignment horizontal="center" vertical="center" shrinkToFit="1"/>
    </xf>
    <xf numFmtId="0" fontId="105" fillId="0" borderId="145" xfId="3" applyFont="1" applyBorder="1" applyAlignment="1">
      <alignment horizontal="center" vertical="center" shrinkToFit="1"/>
    </xf>
    <xf numFmtId="0" fontId="105" fillId="0" borderId="152" xfId="3" applyFont="1" applyBorder="1" applyAlignment="1">
      <alignment horizontal="center" vertical="center" shrinkToFit="1"/>
    </xf>
    <xf numFmtId="0" fontId="105" fillId="0" borderId="150" xfId="3" applyFont="1" applyBorder="1" applyAlignment="1">
      <alignment horizontal="center" vertical="center" shrinkToFit="1"/>
    </xf>
    <xf numFmtId="0" fontId="105" fillId="0" borderId="151" xfId="3" applyFont="1" applyBorder="1" applyAlignment="1">
      <alignment horizontal="center" vertical="center" shrinkToFit="1"/>
    </xf>
    <xf numFmtId="0" fontId="105" fillId="0" borderId="147" xfId="28" applyFont="1" applyBorder="1" applyAlignment="1">
      <alignment horizontal="center" vertical="center" shrinkToFit="1"/>
    </xf>
    <xf numFmtId="0" fontId="105" fillId="0" borderId="148" xfId="28" applyFont="1" applyBorder="1" applyAlignment="1">
      <alignment horizontal="center" vertical="center" shrinkToFit="1"/>
    </xf>
    <xf numFmtId="0" fontId="105" fillId="0" borderId="153" xfId="28" applyFont="1" applyBorder="1" applyAlignment="1">
      <alignment horizontal="center" vertical="center" shrinkToFit="1"/>
    </xf>
    <xf numFmtId="0" fontId="105" fillId="0" borderId="154" xfId="28" applyFont="1" applyBorder="1" applyAlignment="1">
      <alignment horizontal="center" vertical="center" shrinkToFit="1"/>
    </xf>
    <xf numFmtId="0" fontId="105" fillId="0" borderId="140" xfId="28" applyFont="1" applyBorder="1" applyAlignment="1">
      <alignment horizontal="center" vertical="center" shrinkToFit="1"/>
    </xf>
    <xf numFmtId="0" fontId="105" fillId="0" borderId="126" xfId="28" applyFont="1" applyBorder="1" applyAlignment="1">
      <alignment horizontal="center" vertical="center" shrinkToFit="1"/>
    </xf>
    <xf numFmtId="0" fontId="105" fillId="0" borderId="125" xfId="28" applyFont="1" applyBorder="1" applyAlignment="1">
      <alignment horizontal="center" vertical="center" shrinkToFit="1"/>
    </xf>
    <xf numFmtId="0" fontId="46" fillId="0" borderId="0" xfId="29" applyFont="1" applyAlignment="1">
      <alignment horizontal="left" vertical="center" wrapText="1"/>
    </xf>
    <xf numFmtId="0" fontId="3" fillId="0" borderId="0" xfId="29" applyAlignment="1">
      <alignment horizontal="right" vertical="center"/>
    </xf>
    <xf numFmtId="0" fontId="3" fillId="0" borderId="0" xfId="29">
      <alignment vertical="center"/>
    </xf>
    <xf numFmtId="0" fontId="10" fillId="0" borderId="0" xfId="29" applyFont="1" applyAlignment="1">
      <alignment horizontal="center" vertical="center"/>
    </xf>
    <xf numFmtId="0" fontId="3" fillId="0" borderId="0" xfId="29" applyAlignment="1">
      <alignment horizontal="center" vertical="center"/>
    </xf>
    <xf numFmtId="0" fontId="10" fillId="0" borderId="40" xfId="29" applyFont="1" applyBorder="1" applyAlignment="1">
      <alignment horizontal="center" vertical="center"/>
    </xf>
    <xf numFmtId="0" fontId="10" fillId="0" borderId="41" xfId="29" applyFont="1" applyBorder="1" applyAlignment="1">
      <alignment horizontal="center" vertical="center"/>
    </xf>
    <xf numFmtId="0" fontId="10" fillId="0" borderId="42" xfId="29" applyFont="1" applyBorder="1" applyAlignment="1">
      <alignment horizontal="center" vertical="center"/>
    </xf>
    <xf numFmtId="0" fontId="3" fillId="0" borderId="35" xfId="29" applyBorder="1" applyAlignment="1">
      <alignment horizontal="center" vertical="center"/>
    </xf>
    <xf numFmtId="0" fontId="3" fillId="0" borderId="36" xfId="29" applyBorder="1" applyAlignment="1">
      <alignment horizontal="center" vertical="center"/>
    </xf>
    <xf numFmtId="0" fontId="3" fillId="0" borderId="35" xfId="29" applyBorder="1" applyAlignment="1">
      <alignment horizontal="center" vertical="center" shrinkToFit="1"/>
    </xf>
    <xf numFmtId="0" fontId="3" fillId="0" borderId="36" xfId="29" applyBorder="1" applyAlignment="1">
      <alignment horizontal="center" vertical="center" shrinkToFit="1"/>
    </xf>
    <xf numFmtId="0" fontId="3" fillId="0" borderId="40" xfId="29" applyBorder="1" applyAlignment="1">
      <alignment horizontal="left" vertical="center" wrapText="1"/>
    </xf>
    <xf numFmtId="0" fontId="3" fillId="0" borderId="41" xfId="29" applyBorder="1" applyAlignment="1">
      <alignment horizontal="left" vertical="center" wrapText="1"/>
    </xf>
    <xf numFmtId="0" fontId="3" fillId="0" borderId="42" xfId="29" applyBorder="1" applyAlignment="1">
      <alignment horizontal="left" vertical="center" wrapText="1"/>
    </xf>
    <xf numFmtId="0" fontId="3" fillId="0" borderId="41" xfId="29" applyBorder="1" applyAlignment="1">
      <alignment horizontal="center" vertical="center"/>
    </xf>
    <xf numFmtId="0" fontId="3" fillId="0" borderId="42" xfId="29" applyBorder="1" applyAlignment="1">
      <alignment horizontal="center" vertical="center"/>
    </xf>
    <xf numFmtId="0" fontId="3" fillId="0" borderId="40" xfId="29" applyBorder="1" applyAlignment="1">
      <alignment horizontal="left" vertical="top" wrapText="1"/>
    </xf>
    <xf numFmtId="0" fontId="3" fillId="0" borderId="41" xfId="29" applyBorder="1" applyAlignment="1">
      <alignment horizontal="left" vertical="top" wrapText="1"/>
    </xf>
    <xf numFmtId="0" fontId="3" fillId="0" borderId="42" xfId="29" applyBorder="1" applyAlignment="1">
      <alignment horizontal="left" vertical="top" wrapText="1"/>
    </xf>
    <xf numFmtId="0" fontId="28" fillId="0" borderId="40" xfId="29" applyFont="1" applyBorder="1" applyAlignment="1">
      <alignment horizontal="center" vertical="center"/>
    </xf>
    <xf numFmtId="0" fontId="64" fillId="7" borderId="0" xfId="3" applyFont="1" applyFill="1" applyAlignment="1">
      <alignment vertical="center" wrapText="1"/>
    </xf>
    <xf numFmtId="0" fontId="64" fillId="0" borderId="0" xfId="3" applyFont="1" applyAlignment="1">
      <alignment vertical="center" wrapText="1"/>
    </xf>
    <xf numFmtId="0" fontId="114" fillId="7" borderId="0" xfId="3" applyFont="1" applyFill="1" applyAlignment="1">
      <alignment horizontal="center" vertical="center"/>
    </xf>
    <xf numFmtId="0" fontId="117" fillId="7" borderId="40" xfId="3" applyFont="1" applyFill="1" applyBorder="1" applyAlignment="1">
      <alignment horizontal="center" vertical="center"/>
    </xf>
    <xf numFmtId="0" fontId="117" fillId="7" borderId="41" xfId="3" applyFont="1" applyFill="1" applyBorder="1" applyAlignment="1">
      <alignment horizontal="center" vertical="center"/>
    </xf>
    <xf numFmtId="0" fontId="117" fillId="7" borderId="42" xfId="3" applyFont="1" applyFill="1" applyBorder="1" applyAlignment="1">
      <alignment horizontal="center" vertical="center"/>
    </xf>
    <xf numFmtId="0" fontId="64" fillId="7" borderId="40" xfId="3" applyFont="1" applyFill="1" applyBorder="1" applyAlignment="1">
      <alignment horizontal="center" vertical="center"/>
    </xf>
    <xf numFmtId="0" fontId="64" fillId="7" borderId="41" xfId="3" applyFont="1" applyFill="1" applyBorder="1" applyAlignment="1">
      <alignment horizontal="center" vertical="center"/>
    </xf>
    <xf numFmtId="0" fontId="64" fillId="7" borderId="42" xfId="3" applyFont="1" applyFill="1" applyBorder="1" applyAlignment="1">
      <alignment horizontal="center" vertical="center"/>
    </xf>
    <xf numFmtId="0" fontId="64" fillId="7" borderId="77" xfId="3" applyFont="1" applyFill="1" applyBorder="1" applyAlignment="1">
      <alignment horizontal="center" vertical="center" wrapText="1"/>
    </xf>
    <xf numFmtId="0" fontId="64" fillId="7" borderId="86" xfId="3" applyFont="1" applyFill="1" applyBorder="1" applyAlignment="1">
      <alignment horizontal="center" vertical="center" wrapText="1"/>
    </xf>
    <xf numFmtId="0" fontId="64" fillId="7" borderId="39" xfId="3" applyFont="1" applyFill="1" applyBorder="1" applyAlignment="1">
      <alignment vertical="center" wrapText="1"/>
    </xf>
    <xf numFmtId="0" fontId="116" fillId="7" borderId="39" xfId="3" applyFont="1" applyFill="1" applyBorder="1" applyAlignment="1">
      <alignment horizontal="center" vertical="center" wrapText="1"/>
    </xf>
    <xf numFmtId="0" fontId="116" fillId="7" borderId="39" xfId="3" applyFont="1" applyFill="1" applyBorder="1" applyAlignment="1">
      <alignment horizontal="center" vertical="center"/>
    </xf>
    <xf numFmtId="0" fontId="64" fillId="7" borderId="40" xfId="3" applyFont="1" applyFill="1" applyBorder="1" applyAlignment="1">
      <alignment vertical="center" wrapText="1"/>
    </xf>
    <xf numFmtId="0" fontId="64" fillId="7" borderId="42" xfId="3" applyFont="1" applyFill="1" applyBorder="1" applyAlignment="1">
      <alignment vertical="center" wrapText="1"/>
    </xf>
    <xf numFmtId="0" fontId="114" fillId="0" borderId="0" xfId="3" applyFont="1" applyAlignment="1">
      <alignment horizontal="center" vertical="center"/>
    </xf>
    <xf numFmtId="0" fontId="63" fillId="0" borderId="40" xfId="3" applyFont="1" applyBorder="1" applyAlignment="1">
      <alignment horizontal="center" vertical="center"/>
    </xf>
    <xf numFmtId="0" fontId="63" fillId="0" borderId="41" xfId="3" applyFont="1" applyBorder="1" applyAlignment="1">
      <alignment horizontal="center" vertical="center"/>
    </xf>
    <xf numFmtId="0" fontId="63" fillId="0" borderId="42" xfId="3" applyFont="1" applyBorder="1" applyAlignment="1">
      <alignment horizontal="center" vertical="center"/>
    </xf>
    <xf numFmtId="0" fontId="64" fillId="0" borderId="40" xfId="3" applyFont="1" applyBorder="1" applyAlignment="1">
      <alignment horizontal="center" vertical="center"/>
    </xf>
    <xf numFmtId="0" fontId="64" fillId="0" borderId="41" xfId="3" applyFont="1" applyBorder="1" applyAlignment="1">
      <alignment horizontal="center" vertical="center"/>
    </xf>
    <xf numFmtId="0" fontId="64" fillId="0" borderId="42" xfId="3" applyFont="1" applyBorder="1" applyAlignment="1">
      <alignment horizontal="center" vertical="center"/>
    </xf>
    <xf numFmtId="0" fontId="64" fillId="0" borderId="77" xfId="3" applyFont="1" applyBorder="1" applyAlignment="1">
      <alignment horizontal="center" vertical="center" wrapText="1"/>
    </xf>
    <xf numFmtId="0" fontId="64" fillId="0" borderId="86" xfId="3" applyFont="1" applyBorder="1" applyAlignment="1">
      <alignment horizontal="center" vertical="center" wrapText="1"/>
    </xf>
    <xf numFmtId="0" fontId="64" fillId="0" borderId="39" xfId="3" applyFont="1" applyBorder="1" applyAlignment="1">
      <alignment vertical="center" wrapText="1"/>
    </xf>
    <xf numFmtId="0" fontId="64" fillId="0" borderId="39" xfId="3" applyFont="1" applyBorder="1" applyAlignment="1">
      <alignment horizontal="center" vertical="center"/>
    </xf>
    <xf numFmtId="0" fontId="64" fillId="0" borderId="40" xfId="3" applyFont="1" applyBorder="1" applyAlignment="1">
      <alignment vertical="center" wrapText="1"/>
    </xf>
    <xf numFmtId="0" fontId="64" fillId="0" borderId="42" xfId="3" applyFont="1" applyBorder="1" applyAlignment="1">
      <alignment vertical="center" wrapText="1"/>
    </xf>
    <xf numFmtId="0" fontId="121" fillId="0" borderId="0" xfId="30" applyFont="1" applyAlignment="1">
      <alignment vertical="center" wrapText="1"/>
    </xf>
    <xf numFmtId="0" fontId="121" fillId="7" borderId="0" xfId="30" applyFont="1" applyFill="1" applyAlignment="1">
      <alignment vertical="center" wrapText="1"/>
    </xf>
    <xf numFmtId="0" fontId="64" fillId="0" borderId="0" xfId="30" applyFont="1" applyAlignment="1">
      <alignment vertical="center" wrapText="1"/>
    </xf>
    <xf numFmtId="0" fontId="116" fillId="7" borderId="0" xfId="30" applyFont="1" applyFill="1" applyAlignment="1">
      <alignment vertical="center" wrapText="1"/>
    </xf>
    <xf numFmtId="0" fontId="64" fillId="0" borderId="0" xfId="30" applyFont="1" applyAlignment="1">
      <alignment horizontal="left" vertical="center" wrapText="1"/>
    </xf>
    <xf numFmtId="0" fontId="116" fillId="7" borderId="0" xfId="30" applyFont="1" applyFill="1" applyAlignment="1">
      <alignment horizontal="left" vertical="center" wrapText="1"/>
    </xf>
    <xf numFmtId="0" fontId="122" fillId="0" borderId="35" xfId="30" applyFont="1" applyBorder="1" applyAlignment="1">
      <alignment horizontal="center" wrapText="1"/>
    </xf>
    <xf numFmtId="0" fontId="122" fillId="0" borderId="36" xfId="30" applyFont="1" applyBorder="1" applyAlignment="1">
      <alignment horizontal="center" wrapText="1"/>
    </xf>
    <xf numFmtId="0" fontId="122" fillId="0" borderId="0" xfId="30" applyFont="1" applyAlignment="1">
      <alignment horizontal="center" wrapText="1"/>
    </xf>
    <xf numFmtId="0" fontId="122" fillId="0" borderId="38" xfId="30" applyFont="1" applyBorder="1" applyAlignment="1">
      <alignment horizontal="center" wrapText="1"/>
    </xf>
    <xf numFmtId="0" fontId="122" fillId="0" borderId="44" xfId="30" applyFont="1" applyBorder="1" applyAlignment="1">
      <alignment horizontal="center" wrapText="1"/>
    </xf>
    <xf numFmtId="0" fontId="122" fillId="0" borderId="45" xfId="30" applyFont="1" applyBorder="1" applyAlignment="1">
      <alignment horizontal="center" wrapText="1"/>
    </xf>
    <xf numFmtId="0" fontId="122" fillId="7" borderId="35" xfId="30" applyFont="1" applyFill="1" applyBorder="1" applyAlignment="1">
      <alignment horizontal="center" wrapText="1"/>
    </xf>
    <xf numFmtId="0" fontId="122" fillId="7" borderId="36" xfId="30" applyFont="1" applyFill="1" applyBorder="1" applyAlignment="1">
      <alignment horizontal="center" wrapText="1"/>
    </xf>
    <xf numFmtId="0" fontId="122" fillId="7" borderId="0" xfId="30" applyFont="1" applyFill="1" applyAlignment="1">
      <alignment horizontal="center" wrapText="1"/>
    </xf>
    <xf numFmtId="0" fontId="122" fillId="7" borderId="38" xfId="30" applyFont="1" applyFill="1" applyBorder="1" applyAlignment="1">
      <alignment horizontal="center" wrapText="1"/>
    </xf>
    <xf numFmtId="0" fontId="122" fillId="7" borderId="44" xfId="30" applyFont="1" applyFill="1" applyBorder="1" applyAlignment="1">
      <alignment horizontal="center" wrapText="1"/>
    </xf>
    <xf numFmtId="0" fontId="122" fillId="7" borderId="45" xfId="30" applyFont="1" applyFill="1" applyBorder="1" applyAlignment="1">
      <alignment horizontal="center" wrapText="1"/>
    </xf>
    <xf numFmtId="0" fontId="64" fillId="0" borderId="77" xfId="30" applyFont="1" applyBorder="1" applyAlignment="1">
      <alignment vertical="center" wrapText="1"/>
    </xf>
    <xf numFmtId="0" fontId="64" fillId="0" borderId="86" xfId="30" applyFont="1" applyBorder="1" applyAlignment="1">
      <alignment vertical="center" wrapText="1"/>
    </xf>
    <xf numFmtId="0" fontId="64" fillId="0" borderId="37" xfId="30" applyFont="1" applyBorder="1" applyAlignment="1">
      <alignment horizontal="left" vertical="center" wrapText="1"/>
    </xf>
    <xf numFmtId="0" fontId="64" fillId="0" borderId="38" xfId="30" applyFont="1" applyBorder="1" applyAlignment="1">
      <alignment horizontal="left" vertical="center" wrapText="1"/>
    </xf>
    <xf numFmtId="0" fontId="64" fillId="0" borderId="43" xfId="30" applyFont="1" applyBorder="1" applyAlignment="1">
      <alignment horizontal="left" vertical="center" wrapText="1"/>
    </xf>
    <xf numFmtId="0" fontId="64" fillId="0" borderId="44" xfId="30" applyFont="1" applyBorder="1" applyAlignment="1">
      <alignment horizontal="left" vertical="center" wrapText="1"/>
    </xf>
    <xf numFmtId="0" fontId="64" fillId="0" borderId="45" xfId="30" applyFont="1" applyBorder="1" applyAlignment="1">
      <alignment horizontal="left" vertical="center" wrapText="1"/>
    </xf>
    <xf numFmtId="0" fontId="64" fillId="0" borderId="43" xfId="30" applyFont="1" applyBorder="1" applyAlignment="1">
      <alignment horizontal="center" vertical="center"/>
    </xf>
    <xf numFmtId="0" fontId="64" fillId="0" borderId="44" xfId="30" applyFont="1" applyBorder="1" applyAlignment="1">
      <alignment horizontal="center" vertical="center"/>
    </xf>
    <xf numFmtId="0" fontId="64" fillId="0" borderId="45" xfId="30" applyFont="1" applyBorder="1" applyAlignment="1">
      <alignment horizontal="center" vertical="center"/>
    </xf>
    <xf numFmtId="0" fontId="64" fillId="7" borderId="77" xfId="30" applyFont="1" applyFill="1" applyBorder="1" applyAlignment="1">
      <alignment vertical="center" wrapText="1"/>
    </xf>
    <xf numFmtId="0" fontId="64" fillId="7" borderId="86" xfId="30" applyFont="1" applyFill="1" applyBorder="1" applyAlignment="1">
      <alignment vertical="center" wrapText="1"/>
    </xf>
    <xf numFmtId="0" fontId="116" fillId="7" borderId="37" xfId="30" applyFont="1" applyFill="1" applyBorder="1" applyAlignment="1">
      <alignment horizontal="left" vertical="center" wrapText="1"/>
    </xf>
    <xf numFmtId="0" fontId="116" fillId="7" borderId="38" xfId="30" applyFont="1" applyFill="1" applyBorder="1" applyAlignment="1">
      <alignment horizontal="left" vertical="center" wrapText="1"/>
    </xf>
    <xf numFmtId="0" fontId="116" fillId="7" borderId="43" xfId="30" applyFont="1" applyFill="1" applyBorder="1" applyAlignment="1">
      <alignment horizontal="left" vertical="center" wrapText="1"/>
    </xf>
    <xf numFmtId="0" fontId="116" fillId="7" borderId="44" xfId="30" applyFont="1" applyFill="1" applyBorder="1" applyAlignment="1">
      <alignment horizontal="left" vertical="center" wrapText="1"/>
    </xf>
    <xf numFmtId="0" fontId="116" fillId="7" borderId="45" xfId="30" applyFont="1" applyFill="1" applyBorder="1" applyAlignment="1">
      <alignment horizontal="left" vertical="center" wrapText="1"/>
    </xf>
    <xf numFmtId="0" fontId="64" fillId="7" borderId="43" xfId="30" applyFont="1" applyFill="1" applyBorder="1" applyAlignment="1">
      <alignment horizontal="center" vertical="center"/>
    </xf>
    <xf numFmtId="0" fontId="64" fillId="7" borderId="44" xfId="30" applyFont="1" applyFill="1" applyBorder="1" applyAlignment="1">
      <alignment horizontal="center" vertical="center"/>
    </xf>
    <xf numFmtId="0" fontId="64" fillId="7" borderId="45" xfId="30" applyFont="1" applyFill="1" applyBorder="1" applyAlignment="1">
      <alignment horizontal="center" vertical="center"/>
    </xf>
    <xf numFmtId="0" fontId="64" fillId="0" borderId="40" xfId="30" applyFont="1" applyBorder="1" applyAlignment="1">
      <alignment horizontal="center" vertical="center" wrapText="1"/>
    </xf>
    <xf numFmtId="0" fontId="64" fillId="0" borderId="41" xfId="30" applyFont="1" applyBorder="1" applyAlignment="1">
      <alignment horizontal="center" vertical="center" wrapText="1"/>
    </xf>
    <xf numFmtId="0" fontId="64" fillId="0" borderId="42" xfId="30" applyFont="1" applyBorder="1" applyAlignment="1">
      <alignment horizontal="center" vertical="center" wrapText="1"/>
    </xf>
    <xf numFmtId="0" fontId="116" fillId="7" borderId="40" xfId="30" applyFont="1" applyFill="1" applyBorder="1" applyAlignment="1">
      <alignment horizontal="center" vertical="center" wrapText="1"/>
    </xf>
    <xf numFmtId="0" fontId="116" fillId="7" borderId="41" xfId="30" applyFont="1" applyFill="1" applyBorder="1" applyAlignment="1">
      <alignment horizontal="center" vertical="center" wrapText="1"/>
    </xf>
    <xf numFmtId="0" fontId="116" fillId="7" borderId="42" xfId="30" applyFont="1" applyFill="1" applyBorder="1" applyAlignment="1">
      <alignment horizontal="center" vertical="center" wrapText="1"/>
    </xf>
    <xf numFmtId="0" fontId="64" fillId="0" borderId="39" xfId="30" applyFont="1" applyBorder="1" applyAlignment="1">
      <alignment horizontal="center" vertical="center" shrinkToFit="1"/>
    </xf>
    <xf numFmtId="0" fontId="116" fillId="7" borderId="39" xfId="30" applyFont="1" applyFill="1" applyBorder="1" applyAlignment="1">
      <alignment horizontal="center" vertical="center" shrinkToFit="1"/>
    </xf>
    <xf numFmtId="0" fontId="64" fillId="7" borderId="39" xfId="30" applyFont="1" applyFill="1" applyBorder="1" applyAlignment="1">
      <alignment horizontal="center" vertical="center" shrinkToFit="1"/>
    </xf>
    <xf numFmtId="0" fontId="64" fillId="0" borderId="40" xfId="30" applyFont="1" applyBorder="1" applyAlignment="1">
      <alignment horizontal="center" vertical="center"/>
    </xf>
    <xf numFmtId="0" fontId="64" fillId="0" borderId="41" xfId="30" applyFont="1" applyBorder="1" applyAlignment="1">
      <alignment horizontal="center" vertical="center"/>
    </xf>
    <xf numFmtId="0" fontId="64" fillId="0" borderId="42" xfId="30" applyFont="1" applyBorder="1" applyAlignment="1">
      <alignment horizontal="center" vertical="center"/>
    </xf>
    <xf numFmtId="0" fontId="64" fillId="7" borderId="40" xfId="30" applyFont="1" applyFill="1" applyBorder="1" applyAlignment="1">
      <alignment horizontal="center" vertical="center"/>
    </xf>
    <xf numFmtId="0" fontId="64" fillId="7" borderId="41" xfId="30" applyFont="1" applyFill="1" applyBorder="1" applyAlignment="1">
      <alignment horizontal="center" vertical="center"/>
    </xf>
    <xf numFmtId="0" fontId="64" fillId="7" borderId="42" xfId="30" applyFont="1" applyFill="1" applyBorder="1" applyAlignment="1">
      <alignment horizontal="center" vertical="center"/>
    </xf>
    <xf numFmtId="0" fontId="64" fillId="0" borderId="39" xfId="30" applyFont="1" applyBorder="1" applyAlignment="1">
      <alignment horizontal="center" vertical="center"/>
    </xf>
    <xf numFmtId="0" fontId="64" fillId="0" borderId="39" xfId="19" applyFont="1" applyBorder="1" applyAlignment="1">
      <alignment horizontal="center" vertical="center" wrapText="1"/>
    </xf>
    <xf numFmtId="0" fontId="64" fillId="7" borderId="39" xfId="30" applyFont="1" applyFill="1" applyBorder="1" applyAlignment="1">
      <alignment horizontal="center" vertical="center"/>
    </xf>
    <xf numFmtId="0" fontId="64" fillId="7" borderId="39" xfId="19" applyFont="1" applyFill="1" applyBorder="1" applyAlignment="1">
      <alignment horizontal="center" vertical="center" wrapText="1"/>
    </xf>
    <xf numFmtId="0" fontId="64" fillId="0" borderId="34" xfId="30" applyFont="1" applyBorder="1" applyAlignment="1">
      <alignment horizontal="center" vertical="center"/>
    </xf>
    <xf numFmtId="0" fontId="64" fillId="0" borderId="35" xfId="30" applyFont="1" applyBorder="1" applyAlignment="1">
      <alignment horizontal="center" vertical="center"/>
    </xf>
    <xf numFmtId="0" fontId="64" fillId="0" borderId="36" xfId="30" applyFont="1" applyBorder="1" applyAlignment="1">
      <alignment horizontal="center" vertical="center"/>
    </xf>
    <xf numFmtId="0" fontId="64" fillId="7" borderId="34" xfId="30" applyFont="1" applyFill="1" applyBorder="1" applyAlignment="1">
      <alignment horizontal="center" vertical="center"/>
    </xf>
    <xf numFmtId="0" fontId="64" fillId="7" borderId="35" xfId="30" applyFont="1" applyFill="1" applyBorder="1" applyAlignment="1">
      <alignment horizontal="center" vertical="center"/>
    </xf>
    <xf numFmtId="0" fontId="64" fillId="7" borderId="36" xfId="30" applyFont="1" applyFill="1" applyBorder="1" applyAlignment="1">
      <alignment horizontal="center" vertical="center"/>
    </xf>
    <xf numFmtId="0" fontId="64" fillId="0" borderId="34" xfId="30" applyFont="1" applyBorder="1" applyAlignment="1">
      <alignment vertical="center" wrapText="1"/>
    </xf>
    <xf numFmtId="0" fontId="64" fillId="0" borderId="37" xfId="30" applyFont="1" applyBorder="1" applyAlignment="1">
      <alignment vertical="center" wrapText="1"/>
    </xf>
    <xf numFmtId="0" fontId="64" fillId="0" borderId="43" xfId="30" applyFont="1" applyBorder="1" applyAlignment="1">
      <alignment vertical="center" wrapText="1"/>
    </xf>
    <xf numFmtId="0" fontId="64" fillId="7" borderId="34" xfId="30" applyFont="1" applyFill="1" applyBorder="1" applyAlignment="1">
      <alignment vertical="center" wrapText="1"/>
    </xf>
    <xf numFmtId="0" fontId="64" fillId="7" borderId="37" xfId="30" applyFont="1" applyFill="1" applyBorder="1" applyAlignment="1">
      <alignment vertical="center" wrapText="1"/>
    </xf>
    <xf numFmtId="0" fontId="64" fillId="7" borderId="43" xfId="30" applyFont="1" applyFill="1" applyBorder="1" applyAlignment="1">
      <alignment vertical="center" wrapText="1"/>
    </xf>
    <xf numFmtId="0" fontId="120" fillId="0" borderId="0" xfId="30" applyFont="1" applyAlignment="1">
      <alignment horizontal="center" vertical="center"/>
    </xf>
    <xf numFmtId="0" fontId="120" fillId="7" borderId="0" xfId="30" applyFont="1" applyFill="1" applyAlignment="1">
      <alignment horizontal="center" vertical="center"/>
    </xf>
    <xf numFmtId="0" fontId="116" fillId="7" borderId="40" xfId="30" applyFont="1" applyFill="1" applyBorder="1" applyAlignment="1">
      <alignment horizontal="center" vertical="center"/>
    </xf>
    <xf numFmtId="0" fontId="116" fillId="7" borderId="41" xfId="30" applyFont="1" applyFill="1" applyBorder="1" applyAlignment="1">
      <alignment horizontal="center" vertical="center"/>
    </xf>
    <xf numFmtId="0" fontId="116" fillId="7" borderId="42" xfId="30" applyFont="1" applyFill="1" applyBorder="1" applyAlignment="1">
      <alignment horizontal="center" vertical="center"/>
    </xf>
    <xf numFmtId="0" fontId="3" fillId="0" borderId="0" xfId="31" applyAlignment="1">
      <alignment horizontal="left" vertical="center"/>
    </xf>
    <xf numFmtId="0" fontId="124" fillId="0" borderId="0" xfId="31" applyFont="1" applyAlignment="1">
      <alignment horizontal="left" vertical="center"/>
    </xf>
    <xf numFmtId="0" fontId="123" fillId="0" borderId="143" xfId="31" applyFont="1" applyBorder="1" applyAlignment="1">
      <alignment horizontal="center" vertical="center" textRotation="255" wrapText="1"/>
    </xf>
    <xf numFmtId="0" fontId="123" fillId="0" borderId="144" xfId="31" applyFont="1" applyBorder="1" applyAlignment="1">
      <alignment horizontal="center" vertical="center" textRotation="255" wrapText="1"/>
    </xf>
    <xf numFmtId="0" fontId="123" fillId="0" borderId="142" xfId="31" applyFont="1" applyBorder="1" applyAlignment="1">
      <alignment horizontal="center" vertical="center" textRotation="255" wrapText="1"/>
    </xf>
    <xf numFmtId="0" fontId="124" fillId="0" borderId="95" xfId="31" applyFont="1" applyBorder="1" applyAlignment="1">
      <alignment horizontal="left" vertical="center"/>
    </xf>
    <xf numFmtId="0" fontId="124" fillId="0" borderId="96" xfId="31" applyFont="1" applyBorder="1" applyAlignment="1">
      <alignment horizontal="left" vertical="center"/>
    </xf>
    <xf numFmtId="0" fontId="127" fillId="0" borderId="96" xfId="31" applyFont="1" applyBorder="1" applyAlignment="1">
      <alignment horizontal="left" vertical="center" wrapText="1"/>
    </xf>
    <xf numFmtId="0" fontId="127" fillId="0" borderId="102" xfId="31" applyFont="1" applyBorder="1" applyAlignment="1">
      <alignment horizontal="left" vertical="center" wrapText="1"/>
    </xf>
    <xf numFmtId="0" fontId="124" fillId="0" borderId="40" xfId="31" applyFont="1" applyBorder="1" applyAlignment="1">
      <alignment horizontal="left" vertical="center"/>
    </xf>
    <xf numFmtId="0" fontId="124" fillId="0" borderId="41" xfId="31" applyFont="1" applyBorder="1" applyAlignment="1">
      <alignment horizontal="left" vertical="center"/>
    </xf>
    <xf numFmtId="0" fontId="127" fillId="0" borderId="41" xfId="31" applyFont="1" applyBorder="1" applyAlignment="1">
      <alignment horizontal="left" vertical="center" wrapText="1"/>
    </xf>
    <xf numFmtId="0" fontId="127" fillId="0" borderId="130" xfId="31" applyFont="1" applyBorder="1" applyAlignment="1">
      <alignment horizontal="left" vertical="center" wrapText="1"/>
    </xf>
    <xf numFmtId="0" fontId="124" fillId="0" borderId="109" xfId="31" applyFont="1" applyBorder="1" applyAlignment="1">
      <alignment horizontal="left" vertical="center"/>
    </xf>
    <xf numFmtId="0" fontId="124" fillId="0" borderId="107" xfId="31" applyFont="1" applyBorder="1" applyAlignment="1">
      <alignment horizontal="left" vertical="center"/>
    </xf>
    <xf numFmtId="0" fontId="124" fillId="0" borderId="0" xfId="31" applyFont="1" applyAlignment="1">
      <alignment horizontal="left" vertical="center" wrapText="1" shrinkToFit="1" readingOrder="1"/>
    </xf>
    <xf numFmtId="0" fontId="124" fillId="0" borderId="0" xfId="31" applyFont="1" applyAlignment="1">
      <alignment horizontal="left" vertical="center" wrapText="1"/>
    </xf>
    <xf numFmtId="0" fontId="123" fillId="0" borderId="173" xfId="31" applyFont="1" applyBorder="1" applyAlignment="1">
      <alignment horizontal="left" vertical="center" wrapText="1"/>
    </xf>
    <xf numFmtId="0" fontId="123" fillId="0" borderId="35" xfId="31" applyFont="1" applyBorder="1" applyAlignment="1">
      <alignment horizontal="left" vertical="center" wrapText="1"/>
    </xf>
    <xf numFmtId="0" fontId="123" fillId="0" borderId="36" xfId="31" applyFont="1" applyBorder="1" applyAlignment="1">
      <alignment horizontal="left" vertical="center" wrapText="1"/>
    </xf>
    <xf numFmtId="0" fontId="123" fillId="0" borderId="103" xfId="31" applyFont="1" applyBorder="1" applyAlignment="1">
      <alignment horizontal="left" vertical="center" wrapText="1"/>
    </xf>
    <xf numFmtId="0" fontId="123" fillId="0" borderId="0" xfId="31" applyFont="1" applyAlignment="1">
      <alignment horizontal="left" vertical="center" wrapText="1"/>
    </xf>
    <xf numFmtId="0" fontId="123" fillId="0" borderId="38" xfId="31" applyFont="1" applyBorder="1" applyAlignment="1">
      <alignment horizontal="left" vertical="center" wrapText="1"/>
    </xf>
    <xf numFmtId="0" fontId="123" fillId="0" borderId="131" xfId="31" applyFont="1" applyBorder="1" applyAlignment="1">
      <alignment horizontal="left" vertical="center" wrapText="1"/>
    </xf>
    <xf numFmtId="0" fontId="123" fillId="0" borderId="44" xfId="31" applyFont="1" applyBorder="1" applyAlignment="1">
      <alignment horizontal="left" vertical="center" wrapText="1"/>
    </xf>
    <xf numFmtId="0" fontId="123" fillId="0" borderId="45" xfId="31" applyFont="1" applyBorder="1" applyAlignment="1">
      <alignment horizontal="left" vertical="center" wrapText="1"/>
    </xf>
    <xf numFmtId="0" fontId="124" fillId="0" borderId="34" xfId="31" applyFont="1" applyBorder="1" applyAlignment="1">
      <alignment horizontal="left" vertical="center" wrapText="1"/>
    </xf>
    <xf numFmtId="0" fontId="124" fillId="0" borderId="35" xfId="31" applyFont="1" applyBorder="1" applyAlignment="1">
      <alignment horizontal="left" vertical="center" wrapText="1"/>
    </xf>
    <xf numFmtId="0" fontId="124" fillId="0" borderId="36" xfId="31" applyFont="1" applyBorder="1" applyAlignment="1">
      <alignment horizontal="left" vertical="center" wrapText="1"/>
    </xf>
    <xf numFmtId="0" fontId="124" fillId="0" borderId="43" xfId="31" applyFont="1" applyBorder="1" applyAlignment="1">
      <alignment horizontal="left" vertical="center" wrapText="1"/>
    </xf>
    <xf numFmtId="0" fontId="124" fillId="0" borderId="44" xfId="31" applyFont="1" applyBorder="1" applyAlignment="1">
      <alignment horizontal="left" vertical="center" wrapText="1"/>
    </xf>
    <xf numFmtId="0" fontId="124" fillId="0" borderId="45" xfId="31" applyFont="1" applyBorder="1" applyAlignment="1">
      <alignment horizontal="left" vertical="center" wrapText="1"/>
    </xf>
    <xf numFmtId="0" fontId="124" fillId="0" borderId="34" xfId="31" applyFont="1" applyBorder="1" applyAlignment="1">
      <alignment horizontal="center" vertical="center"/>
    </xf>
    <xf numFmtId="0" fontId="124" fillId="0" borderId="35" xfId="31" applyFont="1" applyBorder="1" applyAlignment="1">
      <alignment horizontal="center" vertical="center"/>
    </xf>
    <xf numFmtId="0" fontId="124" fillId="0" borderId="105" xfId="31" applyFont="1" applyBorder="1" applyAlignment="1">
      <alignment horizontal="center" vertical="center"/>
    </xf>
    <xf numFmtId="0" fontId="124" fillId="0" borderId="43" xfId="31" applyFont="1" applyBorder="1" applyAlignment="1">
      <alignment horizontal="center" vertical="center"/>
    </xf>
    <xf numFmtId="0" fontId="124" fillId="0" borderId="44" xfId="31" applyFont="1" applyBorder="1" applyAlignment="1">
      <alignment horizontal="center" vertical="center"/>
    </xf>
    <xf numFmtId="0" fontId="124" fillId="0" borderId="132" xfId="31" applyFont="1" applyBorder="1" applyAlignment="1">
      <alignment horizontal="center" vertical="center"/>
    </xf>
    <xf numFmtId="0" fontId="124" fillId="0" borderId="42" xfId="31" applyFont="1" applyBorder="1" applyAlignment="1">
      <alignment horizontal="left" vertical="center"/>
    </xf>
    <xf numFmtId="0" fontId="127" fillId="0" borderId="109" xfId="31" applyFont="1" applyBorder="1" applyAlignment="1">
      <alignment horizontal="left"/>
    </xf>
    <xf numFmtId="0" fontId="127" fillId="0" borderId="107" xfId="31" applyFont="1" applyBorder="1" applyAlignment="1">
      <alignment horizontal="left"/>
    </xf>
    <xf numFmtId="0" fontId="127" fillId="0" borderId="110" xfId="31" applyFont="1" applyBorder="1" applyAlignment="1">
      <alignment horizontal="left"/>
    </xf>
    <xf numFmtId="0" fontId="123" fillId="0" borderId="112" xfId="31" applyFont="1" applyBorder="1" applyAlignment="1">
      <alignment horizontal="left" vertical="center"/>
    </xf>
    <xf numFmtId="0" fontId="123" fillId="0" borderId="41" xfId="31" applyFont="1" applyBorder="1" applyAlignment="1">
      <alignment horizontal="left" vertical="center"/>
    </xf>
    <xf numFmtId="0" fontId="123" fillId="0" borderId="42" xfId="31" applyFont="1" applyBorder="1" applyAlignment="1">
      <alignment horizontal="left" vertical="center"/>
    </xf>
    <xf numFmtId="0" fontId="124" fillId="0" borderId="40" xfId="31" applyFont="1" applyBorder="1" applyAlignment="1">
      <alignment horizontal="center" vertical="center"/>
    </xf>
    <xf numFmtId="0" fontId="124" fillId="0" borderId="41" xfId="31" applyFont="1" applyBorder="1" applyAlignment="1">
      <alignment horizontal="center" vertical="center"/>
    </xf>
    <xf numFmtId="0" fontId="124" fillId="0" borderId="130" xfId="31" applyFont="1" applyBorder="1" applyAlignment="1">
      <alignment horizontal="center" vertical="center"/>
    </xf>
    <xf numFmtId="0" fontId="124" fillId="0" borderId="0" xfId="31" applyFont="1">
      <alignment vertical="center"/>
    </xf>
    <xf numFmtId="0" fontId="123" fillId="0" borderId="0" xfId="31" applyFont="1" applyAlignment="1">
      <alignment horizontal="right" vertical="center"/>
    </xf>
    <xf numFmtId="0" fontId="125" fillId="0" borderId="0" xfId="31" applyFont="1" applyAlignment="1">
      <alignment horizontal="center" vertical="center" wrapText="1"/>
    </xf>
    <xf numFmtId="0" fontId="125" fillId="0" borderId="0" xfId="31" applyFont="1" applyAlignment="1">
      <alignment horizontal="center" vertical="center"/>
    </xf>
    <xf numFmtId="0" fontId="123" fillId="0" borderId="111" xfId="31" applyFont="1" applyBorder="1" applyAlignment="1">
      <alignment horizontal="left" vertical="center"/>
    </xf>
    <xf numFmtId="0" fontId="123" fillId="0" borderId="96" xfId="31" applyFont="1" applyBorder="1" applyAlignment="1">
      <alignment horizontal="left" vertical="center"/>
    </xf>
    <xf numFmtId="0" fontId="123" fillId="0" borderId="101" xfId="31" applyFont="1" applyBorder="1" applyAlignment="1">
      <alignment horizontal="left" vertical="center"/>
    </xf>
    <xf numFmtId="0" fontId="123" fillId="0" borderId="95" xfId="31" applyFont="1" applyBorder="1" applyAlignment="1">
      <alignment horizontal="center" vertical="center"/>
    </xf>
    <xf numFmtId="0" fontId="123" fillId="0" borderId="96" xfId="31" applyFont="1" applyBorder="1" applyAlignment="1">
      <alignment horizontal="center" vertical="center"/>
    </xf>
    <xf numFmtId="0" fontId="123" fillId="0" borderId="102" xfId="31" applyFont="1" applyBorder="1" applyAlignment="1">
      <alignment horizontal="center" vertical="center"/>
    </xf>
    <xf numFmtId="0" fontId="129" fillId="0" borderId="97" xfId="30" applyFont="1" applyBorder="1" applyAlignment="1">
      <alignment horizontal="center" vertical="center"/>
    </xf>
    <xf numFmtId="0" fontId="129" fillId="0" borderId="98" xfId="30" applyFont="1" applyBorder="1" applyAlignment="1">
      <alignment horizontal="center" vertical="center"/>
    </xf>
    <xf numFmtId="0" fontId="129" fillId="0" borderId="99" xfId="30" applyFont="1" applyBorder="1" applyAlignment="1">
      <alignment horizontal="center" vertical="center"/>
    </xf>
    <xf numFmtId="0" fontId="129" fillId="0" borderId="176" xfId="30" applyFont="1" applyBorder="1" applyAlignment="1">
      <alignment horizontal="center" vertical="center"/>
    </xf>
    <xf numFmtId="0" fontId="129" fillId="0" borderId="177" xfId="30" applyFont="1" applyBorder="1" applyAlignment="1">
      <alignment horizontal="center" vertical="center"/>
    </xf>
    <xf numFmtId="0" fontId="129" fillId="0" borderId="2" xfId="30" applyFont="1" applyBorder="1" applyAlignment="1">
      <alignment horizontal="left" vertical="center"/>
    </xf>
    <xf numFmtId="0" fontId="129" fillId="0" borderId="3" xfId="30" applyFont="1" applyBorder="1" applyAlignment="1">
      <alignment horizontal="left" vertical="center"/>
    </xf>
    <xf numFmtId="0" fontId="129" fillId="0" borderId="10" xfId="30" applyFont="1" applyBorder="1" applyAlignment="1">
      <alignment horizontal="left" vertical="center"/>
    </xf>
    <xf numFmtId="0" fontId="129" fillId="0" borderId="1" xfId="30" applyFont="1" applyBorder="1" applyAlignment="1">
      <alignment horizontal="left" vertical="center"/>
    </xf>
    <xf numFmtId="0" fontId="129" fillId="5" borderId="2" xfId="30" applyFont="1" applyFill="1" applyBorder="1" applyAlignment="1">
      <alignment horizontal="center" vertical="center"/>
    </xf>
    <xf numFmtId="0" fontId="129" fillId="5" borderId="3" xfId="30" applyFont="1" applyFill="1" applyBorder="1" applyAlignment="1">
      <alignment horizontal="center" vertical="center"/>
    </xf>
    <xf numFmtId="0" fontId="129" fillId="5" borderId="100" xfId="30" applyFont="1" applyFill="1" applyBorder="1" applyAlignment="1">
      <alignment horizontal="center" vertical="center"/>
    </xf>
    <xf numFmtId="0" fontId="129" fillId="5" borderId="10" xfId="30" applyFont="1" applyFill="1" applyBorder="1" applyAlignment="1">
      <alignment horizontal="center" vertical="center"/>
    </xf>
    <xf numFmtId="0" fontId="129" fillId="5" borderId="1" xfId="30" applyFont="1" applyFill="1" applyBorder="1" applyAlignment="1">
      <alignment horizontal="center" vertical="center"/>
    </xf>
    <xf numFmtId="0" fontId="129" fillId="5" borderId="106" xfId="30" applyFont="1" applyFill="1" applyBorder="1" applyAlignment="1">
      <alignment horizontal="center" vertical="center"/>
    </xf>
    <xf numFmtId="0" fontId="129" fillId="0" borderId="97" xfId="30" applyFont="1" applyBorder="1" applyAlignment="1">
      <alignment horizontal="center" vertical="center" wrapText="1"/>
    </xf>
    <xf numFmtId="0" fontId="129" fillId="0" borderId="98" xfId="30" applyFont="1" applyBorder="1" applyAlignment="1">
      <alignment horizontal="center" vertical="center" wrapText="1"/>
    </xf>
    <xf numFmtId="0" fontId="129" fillId="0" borderId="99" xfId="30" applyFont="1" applyBorder="1" applyAlignment="1">
      <alignment horizontal="center" vertical="center" wrapText="1"/>
    </xf>
    <xf numFmtId="0" fontId="138" fillId="0" borderId="45" xfId="30" applyFont="1" applyBorder="1" applyAlignment="1">
      <alignment horizontal="left" vertical="center" wrapText="1"/>
    </xf>
    <xf numFmtId="0" fontId="138" fillId="0" borderId="86" xfId="30" applyFont="1" applyBorder="1" applyAlignment="1">
      <alignment horizontal="left" vertical="center" wrapText="1"/>
    </xf>
    <xf numFmtId="0" fontId="138" fillId="0" borderId="108" xfId="30" applyFont="1" applyBorder="1" applyAlignment="1">
      <alignment horizontal="left" vertical="center" wrapText="1"/>
    </xf>
    <xf numFmtId="0" fontId="138" fillId="0" borderId="137" xfId="30" applyFont="1" applyBorder="1" applyAlignment="1">
      <alignment horizontal="left" vertical="center" wrapText="1"/>
    </xf>
    <xf numFmtId="0" fontId="136" fillId="0" borderId="95" xfId="30" applyFont="1" applyBorder="1" applyAlignment="1">
      <alignment horizontal="center" vertical="center" wrapText="1"/>
    </xf>
    <xf numFmtId="0" fontId="136" fillId="0" borderId="109" xfId="30" applyFont="1" applyBorder="1" applyAlignment="1">
      <alignment horizontal="center" vertical="center" wrapText="1"/>
    </xf>
    <xf numFmtId="0" fontId="143" fillId="0" borderId="178" xfId="29" applyFont="1" applyBorder="1" applyAlignment="1">
      <alignment horizontal="center" vertical="top" wrapText="1"/>
    </xf>
    <xf numFmtId="0" fontId="143" fillId="0" borderId="179" xfId="29" applyFont="1" applyBorder="1" applyAlignment="1">
      <alignment horizontal="center" vertical="top" wrapText="1"/>
    </xf>
    <xf numFmtId="0" fontId="143" fillId="0" borderId="97" xfId="30" applyFont="1" applyBorder="1" applyAlignment="1">
      <alignment horizontal="center" vertical="center" wrapText="1"/>
    </xf>
    <xf numFmtId="0" fontId="143" fillId="0" borderId="98" xfId="30" applyFont="1" applyBorder="1" applyAlignment="1">
      <alignment horizontal="center" vertical="center" wrapText="1"/>
    </xf>
    <xf numFmtId="0" fontId="143" fillId="0" borderId="99" xfId="30" applyFont="1" applyBorder="1" applyAlignment="1">
      <alignment horizontal="center" vertical="center" wrapText="1"/>
    </xf>
    <xf numFmtId="0" fontId="130" fillId="0" borderId="133" xfId="29" applyFont="1" applyBorder="1" applyAlignment="1">
      <alignment horizontal="center" vertical="center" wrapText="1"/>
    </xf>
    <xf numFmtId="0" fontId="130" fillId="0" borderId="138" xfId="29" applyFont="1" applyBorder="1" applyAlignment="1">
      <alignment horizontal="center" vertical="center" wrapText="1"/>
    </xf>
    <xf numFmtId="0" fontId="129" fillId="5" borderId="112" xfId="30" applyFont="1" applyFill="1" applyBorder="1" applyAlignment="1">
      <alignment horizontal="center" vertical="center"/>
    </xf>
    <xf numFmtId="0" fontId="129" fillId="5" borderId="130" xfId="30" applyFont="1" applyFill="1" applyBorder="1" applyAlignment="1">
      <alignment horizontal="center" vertical="center"/>
    </xf>
    <xf numFmtId="0" fontId="129" fillId="0" borderId="35" xfId="30" applyFont="1" applyBorder="1" applyAlignment="1">
      <alignment horizontal="center" vertical="center" shrinkToFit="1"/>
    </xf>
    <xf numFmtId="0" fontId="129" fillId="0" borderId="36" xfId="30" applyFont="1" applyBorder="1" applyAlignment="1">
      <alignment horizontal="center" vertical="center" shrinkToFit="1"/>
    </xf>
    <xf numFmtId="0" fontId="129" fillId="0" borderId="109" xfId="30" applyFont="1" applyBorder="1" applyAlignment="1">
      <alignment horizontal="center" vertical="center" wrapText="1" shrinkToFit="1"/>
    </xf>
    <xf numFmtId="0" fontId="129" fillId="0" borderId="107" xfId="30" applyFont="1" applyBorder="1" applyAlignment="1">
      <alignment horizontal="center" vertical="center" wrapText="1" shrinkToFit="1"/>
    </xf>
    <xf numFmtId="0" fontId="129" fillId="0" borderId="110" xfId="30" applyFont="1" applyBorder="1" applyAlignment="1">
      <alignment horizontal="center" vertical="center" wrapText="1" shrinkToFit="1"/>
    </xf>
    <xf numFmtId="0" fontId="129" fillId="5" borderId="173" xfId="30" applyFont="1" applyFill="1" applyBorder="1" applyAlignment="1">
      <alignment horizontal="center" vertical="center"/>
    </xf>
    <xf numFmtId="0" fontId="129" fillId="5" borderId="105" xfId="30" applyFont="1" applyFill="1" applyBorder="1" applyAlignment="1">
      <alignment horizontal="center" vertical="center"/>
    </xf>
    <xf numFmtId="0" fontId="129" fillId="0" borderId="44" xfId="30" applyFont="1" applyBorder="1" applyAlignment="1">
      <alignment horizontal="center" vertical="center" shrinkToFit="1"/>
    </xf>
    <xf numFmtId="0" fontId="129" fillId="0" borderId="45" xfId="30" applyFont="1" applyBorder="1" applyAlignment="1">
      <alignment horizontal="center" vertical="center" shrinkToFit="1"/>
    </xf>
    <xf numFmtId="0" fontId="129" fillId="0" borderId="95" xfId="30" applyFont="1" applyBorder="1" applyAlignment="1">
      <alignment horizontal="left" vertical="center" wrapText="1" shrinkToFit="1"/>
    </xf>
    <xf numFmtId="0" fontId="129" fillId="0" borderId="96" xfId="30" applyFont="1" applyBorder="1" applyAlignment="1">
      <alignment horizontal="left" vertical="center" wrapText="1" shrinkToFit="1"/>
    </xf>
    <xf numFmtId="0" fontId="129" fillId="0" borderId="102" xfId="30" applyFont="1" applyBorder="1" applyAlignment="1">
      <alignment horizontal="left" vertical="center" wrapText="1" shrinkToFit="1"/>
    </xf>
    <xf numFmtId="0" fontId="129" fillId="5" borderId="131" xfId="30" applyFont="1" applyFill="1" applyBorder="1" applyAlignment="1">
      <alignment horizontal="center" vertical="center"/>
    </xf>
    <xf numFmtId="0" fontId="129" fillId="5" borderId="132" xfId="30" applyFont="1" applyFill="1" applyBorder="1" applyAlignment="1">
      <alignment horizontal="center" vertical="center"/>
    </xf>
    <xf numFmtId="0" fontId="129" fillId="0" borderId="104" xfId="30" applyFont="1" applyBorder="1" applyAlignment="1">
      <alignment horizontal="center" vertical="center"/>
    </xf>
    <xf numFmtId="0" fontId="129" fillId="0" borderId="41" xfId="30" applyFont="1" applyBorder="1" applyAlignment="1">
      <alignment horizontal="center" vertical="center" shrinkToFit="1"/>
    </xf>
    <xf numFmtId="0" fontId="129" fillId="0" borderId="42" xfId="30" applyFont="1" applyBorder="1" applyAlignment="1">
      <alignment horizontal="center" vertical="center" shrinkToFit="1"/>
    </xf>
    <xf numFmtId="0" fontId="129" fillId="0" borderId="40" xfId="30" applyFont="1" applyBorder="1" applyAlignment="1">
      <alignment horizontal="left" vertical="center" wrapText="1" shrinkToFit="1"/>
    </xf>
    <xf numFmtId="0" fontId="129" fillId="0" borderId="41" xfId="30" applyFont="1" applyBorder="1" applyAlignment="1">
      <alignment horizontal="left" vertical="center" wrapText="1" shrinkToFit="1"/>
    </xf>
    <xf numFmtId="0" fontId="129" fillId="0" borderId="130" xfId="30" applyFont="1" applyBorder="1" applyAlignment="1">
      <alignment horizontal="left" vertical="center" wrapText="1" shrinkToFit="1"/>
    </xf>
    <xf numFmtId="0" fontId="143" fillId="0" borderId="2" xfId="30" applyFont="1" applyBorder="1" applyAlignment="1">
      <alignment horizontal="center" vertical="center" wrapText="1"/>
    </xf>
    <xf numFmtId="0" fontId="143" fillId="0" borderId="100" xfId="30" applyFont="1" applyBorder="1" applyAlignment="1">
      <alignment horizontal="center" vertical="center"/>
    </xf>
    <xf numFmtId="0" fontId="143" fillId="0" borderId="103" xfId="30" applyFont="1" applyBorder="1" applyAlignment="1">
      <alignment horizontal="center" vertical="center"/>
    </xf>
    <xf numFmtId="0" fontId="143" fillId="0" borderId="104" xfId="30" applyFont="1" applyBorder="1" applyAlignment="1">
      <alignment horizontal="center" vertical="center"/>
    </xf>
    <xf numFmtId="0" fontId="129" fillId="0" borderId="2" xfId="30" applyFont="1" applyBorder="1" applyAlignment="1">
      <alignment horizontal="center" vertical="center" wrapText="1" shrinkToFit="1"/>
    </xf>
    <xf numFmtId="0" fontId="143" fillId="0" borderId="3" xfId="30" applyFont="1" applyBorder="1" applyAlignment="1">
      <alignment horizontal="center" vertical="center" shrinkToFit="1"/>
    </xf>
    <xf numFmtId="0" fontId="143" fillId="0" borderId="145" xfId="30" applyFont="1" applyBorder="1" applyAlignment="1">
      <alignment horizontal="center" vertical="center" shrinkToFit="1"/>
    </xf>
    <xf numFmtId="0" fontId="143" fillId="0" borderId="10" xfId="30" applyFont="1" applyBorder="1" applyAlignment="1">
      <alignment horizontal="center" vertical="center" shrinkToFit="1"/>
    </xf>
    <xf numFmtId="0" fontId="143" fillId="0" borderId="1" xfId="30" applyFont="1" applyBorder="1" applyAlignment="1">
      <alignment horizontal="center" vertical="center" shrinkToFit="1"/>
    </xf>
    <xf numFmtId="0" fontId="143" fillId="0" borderId="174" xfId="30" applyFont="1" applyBorder="1" applyAlignment="1">
      <alignment horizontal="center" vertical="center" shrinkToFit="1"/>
    </xf>
    <xf numFmtId="0" fontId="129" fillId="0" borderId="146" xfId="30" applyFont="1" applyBorder="1" applyAlignment="1">
      <alignment horizontal="center" vertical="center"/>
    </xf>
    <xf numFmtId="0" fontId="129" fillId="0" borderId="3" xfId="30" applyFont="1" applyBorder="1" applyAlignment="1">
      <alignment horizontal="center" vertical="center"/>
    </xf>
    <xf numFmtId="0" fontId="129" fillId="0" borderId="100" xfId="30" applyFont="1" applyBorder="1" applyAlignment="1">
      <alignment horizontal="center" vertical="center"/>
    </xf>
    <xf numFmtId="0" fontId="129" fillId="0" borderId="175" xfId="30" applyFont="1" applyBorder="1" applyAlignment="1">
      <alignment horizontal="center" vertical="center"/>
    </xf>
    <xf numFmtId="0" fontId="129" fillId="0" borderId="1" xfId="30" applyFont="1" applyBorder="1" applyAlignment="1">
      <alignment horizontal="center" vertical="center"/>
    </xf>
    <xf numFmtId="0" fontId="129" fillId="0" borderId="106" xfId="30" applyFont="1" applyBorder="1" applyAlignment="1">
      <alignment horizontal="center" vertical="center"/>
    </xf>
    <xf numFmtId="0" fontId="129" fillId="0" borderId="2" xfId="30" applyFont="1" applyBorder="1" applyAlignment="1">
      <alignment horizontal="center" vertical="center" wrapText="1"/>
    </xf>
    <xf numFmtId="0" fontId="129" fillId="0" borderId="3" xfId="30" applyFont="1" applyBorder="1" applyAlignment="1">
      <alignment horizontal="center" vertical="center" wrapText="1"/>
    </xf>
    <xf numFmtId="0" fontId="129" fillId="0" borderId="100" xfId="30" applyFont="1" applyBorder="1" applyAlignment="1">
      <alignment horizontal="center" vertical="center" wrapText="1"/>
    </xf>
    <xf numFmtId="0" fontId="129" fillId="0" borderId="10" xfId="30" applyFont="1" applyBorder="1" applyAlignment="1">
      <alignment horizontal="center" vertical="center" wrapText="1"/>
    </xf>
    <xf numFmtId="0" fontId="129" fillId="0" borderId="1" xfId="30" applyFont="1" applyBorder="1" applyAlignment="1">
      <alignment horizontal="center" vertical="center" wrapText="1"/>
    </xf>
    <xf numFmtId="0" fontId="129" fillId="0" borderId="106" xfId="30" applyFont="1" applyBorder="1" applyAlignment="1">
      <alignment horizontal="center" vertical="center" wrapText="1"/>
    </xf>
    <xf numFmtId="0" fontId="129" fillId="0" borderId="40" xfId="30" applyFont="1" applyBorder="1" applyAlignment="1">
      <alignment horizontal="center" vertical="center"/>
    </xf>
    <xf numFmtId="0" fontId="129" fillId="0" borderId="41" xfId="30" applyFont="1" applyBorder="1" applyAlignment="1">
      <alignment horizontal="center" vertical="center"/>
    </xf>
    <xf numFmtId="0" fontId="129" fillId="0" borderId="42" xfId="30" applyFont="1" applyBorder="1" applyAlignment="1">
      <alignment horizontal="center" vertical="center"/>
    </xf>
    <xf numFmtId="0" fontId="129" fillId="0" borderId="0" xfId="30" applyFont="1" applyAlignment="1">
      <alignment horizontal="left" vertical="center"/>
    </xf>
    <xf numFmtId="0" fontId="137" fillId="0" borderId="0" xfId="30" applyFont="1" applyAlignment="1">
      <alignment horizontal="left" vertical="center" wrapText="1"/>
    </xf>
    <xf numFmtId="0" fontId="137" fillId="0" borderId="0" xfId="30" applyFont="1" applyAlignment="1">
      <alignment horizontal="left" vertical="center"/>
    </xf>
    <xf numFmtId="0" fontId="129" fillId="5" borderId="97" xfId="30" applyFont="1" applyFill="1" applyBorder="1" applyAlignment="1">
      <alignment horizontal="center" vertical="center"/>
    </xf>
    <xf numFmtId="0" fontId="129" fillId="5" borderId="98" xfId="30" applyFont="1" applyFill="1" applyBorder="1" applyAlignment="1">
      <alignment horizontal="center" vertical="center"/>
    </xf>
    <xf numFmtId="0" fontId="129" fillId="5" borderId="99" xfId="30" applyFont="1" applyFill="1" applyBorder="1" applyAlignment="1">
      <alignment horizontal="center" vertical="center"/>
    </xf>
    <xf numFmtId="0" fontId="136" fillId="0" borderId="0" xfId="30" applyFont="1" applyAlignment="1">
      <alignment horizontal="right" vertical="center"/>
    </xf>
    <xf numFmtId="0" fontId="129" fillId="2" borderId="97" xfId="30" applyFont="1" applyFill="1" applyBorder="1" applyAlignment="1">
      <alignment horizontal="center" vertical="center"/>
    </xf>
    <xf numFmtId="0" fontId="129" fillId="2" borderId="99" xfId="30" applyFont="1" applyFill="1" applyBorder="1" applyAlignment="1">
      <alignment horizontal="center" vertical="center"/>
    </xf>
    <xf numFmtId="0" fontId="136" fillId="5" borderId="97" xfId="30" applyFont="1" applyFill="1" applyBorder="1" applyAlignment="1">
      <alignment horizontal="center" vertical="center"/>
    </xf>
    <xf numFmtId="0" fontId="136" fillId="5" borderId="98" xfId="30" applyFont="1" applyFill="1" applyBorder="1" applyAlignment="1">
      <alignment horizontal="center" vertical="center"/>
    </xf>
    <xf numFmtId="0" fontId="136" fillId="5" borderId="99" xfId="30" applyFont="1" applyFill="1" applyBorder="1" applyAlignment="1">
      <alignment horizontal="center" vertical="center"/>
    </xf>
    <xf numFmtId="0" fontId="119" fillId="0" borderId="0" xfId="30" applyFont="1" applyAlignment="1">
      <alignment horizontal="left" vertical="center"/>
    </xf>
    <xf numFmtId="0" fontId="129" fillId="0" borderId="0" xfId="30" applyFont="1" applyAlignment="1">
      <alignment horizontal="right" vertical="top"/>
    </xf>
    <xf numFmtId="0" fontId="129" fillId="0" borderId="0" xfId="30" applyFont="1" applyAlignment="1">
      <alignment horizontal="center" vertical="center"/>
    </xf>
    <xf numFmtId="0" fontId="135" fillId="0" borderId="0" xfId="30" applyFont="1" applyAlignment="1">
      <alignment horizontal="center" vertical="center"/>
    </xf>
    <xf numFmtId="0" fontId="129" fillId="0" borderId="41" xfId="30" applyFont="1" applyBorder="1" applyAlignment="1">
      <alignment horizontal="left" vertical="center"/>
    </xf>
    <xf numFmtId="0" fontId="129" fillId="0" borderId="42" xfId="30" applyFont="1" applyBorder="1" applyAlignment="1">
      <alignment horizontal="left" vertical="center"/>
    </xf>
  </cellXfs>
  <cellStyles count="34">
    <cellStyle name="Normal 2" xfId="10" xr:uid="{5DE5D265-D759-4F5F-8D25-8EAB4D643249}"/>
    <cellStyle name="パーセント 2 2" xfId="33" xr:uid="{7C8151D8-D620-4555-A85C-D1A90244D6EE}"/>
    <cellStyle name="ハイパーリンク" xfId="8" builtinId="8"/>
    <cellStyle name="ハイパーリンク 2" xfId="27" xr:uid="{2F17C98D-B96C-4A3E-BA61-3BAF94C83C26}"/>
    <cellStyle name="桁区切り 2" xfId="25" xr:uid="{0E457911-FEC4-4D0E-89CB-595BE31084FD}"/>
    <cellStyle name="標準" xfId="0" builtinId="0"/>
    <cellStyle name="標準 10" xfId="32" xr:uid="{4FDCA388-B762-4EF5-8FAA-1BFCF2D530F3}"/>
    <cellStyle name="標準 15" xfId="29" xr:uid="{7A177D61-F23C-4322-94EC-B68E85F247AA}"/>
    <cellStyle name="標準 2" xfId="2" xr:uid="{00000000-0005-0000-0000-000001000000}"/>
    <cellStyle name="標準 2 2" xfId="6" xr:uid="{8CFCB79C-C447-4D00-B03F-86C455310B70}"/>
    <cellStyle name="標準 2 2 2" xfId="21" xr:uid="{FBF5F96A-CC77-4B06-9671-F709359989BB}"/>
    <cellStyle name="標準 2 2 3" xfId="30" xr:uid="{BC7E066A-A712-4CF5-BA0C-22192A8CC210}"/>
    <cellStyle name="標準 2 3" xfId="24" xr:uid="{35C1EDEB-AC84-44FD-98C7-6F38AF12D8AE}"/>
    <cellStyle name="標準 3" xfId="3" xr:uid="{00000000-0005-0000-0000-000002000000}"/>
    <cellStyle name="標準 3 2" xfId="11" xr:uid="{674ECB35-6D85-47FD-BF05-29C0A969BFFB}"/>
    <cellStyle name="標準 3 3" xfId="26" xr:uid="{2DAF986E-49F2-4FC9-BA7F-3AA6918BA41D}"/>
    <cellStyle name="標準 4 2 2" xfId="20" xr:uid="{3018C836-180A-4E12-83DA-E92BF5512EDD}"/>
    <cellStyle name="標準 5" xfId="9" xr:uid="{533DAB6F-1F16-420F-A236-32A149DD4D25}"/>
    <cellStyle name="標準 6" xfId="23" xr:uid="{65275820-3221-45FE-BDAE-95A83A8CB51D}"/>
    <cellStyle name="標準_(H26制度改正後)変更届提出書類一式(1)" xfId="1" xr:uid="{00000000-0005-0000-0000-000003000000}"/>
    <cellStyle name="標準_【市町村】指定申請関係様式（参考）H23改訂版 " xfId="15" xr:uid="{CA730D6B-8C4A-4865-B6EA-122847BE9BF4}"/>
    <cellStyle name="標準_【都道府県】指定申請関係様式（参考）H23改訂版" xfId="14" xr:uid="{562D3E18-9EDD-4F27-BB7A-68C3BCD03E9F}"/>
    <cellStyle name="標準_③-２加算様式（就労）" xfId="19" xr:uid="{296CB070-FE08-4C37-BBC7-05023F4BCF44}"/>
    <cellStyle name="標準_kyotaku_kinyuurei" xfId="16" xr:uid="{9BA14624-B46D-4018-B12C-4BBF3F2C745B}"/>
    <cellStyle name="標準_kyotaku_shinnsei" xfId="7" xr:uid="{B00029CA-E1B3-49C2-9CAD-D70326C0DBBE}"/>
    <cellStyle name="標準_管理者経歴書" xfId="17" xr:uid="{95B08941-A3BD-4A79-9B6B-DCC28618B7AB}"/>
    <cellStyle name="標準_居宅申請書" xfId="13" xr:uid="{6D7CA250-A6BA-46C4-9421-1275BE3DF727}"/>
    <cellStyle name="標準_苦情解決措置" xfId="22" xr:uid="{B98DAF87-BB50-437B-BEBF-5092C5318667}"/>
    <cellStyle name="標準_事業者指定様式（多機能用総括表）作業ファイル" xfId="12" xr:uid="{43533787-4666-4B37-9322-49C9552C87F9}"/>
    <cellStyle name="標準_実務経験証明書(相談支援専門員)" xfId="18" xr:uid="{3E4C4655-5E73-422F-8055-FB975E773F4E}"/>
    <cellStyle name="標準_総括表を変更しました（６／２３）" xfId="28" xr:uid="{92D88BEF-7176-4508-839C-839DD4DA4B1D}"/>
    <cellStyle name="標準_第１号様式・付表" xfId="4" xr:uid="{C096C5D3-9872-4975-8686-51E06B1D5C18}"/>
    <cellStyle name="標準_短期入所介護給付費請求書" xfId="31" xr:uid="{723328E5-787A-4D71-AFEE-B04CC692C4E6}"/>
    <cellStyle name="標準_付表　訪問介護　修正版_第一号様式 2" xfId="5" xr:uid="{69D55004-FC97-49F6-9911-4B24F68A72EC}"/>
  </cellStyles>
  <dxfs count="0"/>
  <tableStyles count="0" defaultTableStyle="TableStyleMedium2" defaultPivotStyle="PivotStyleMedium9"/>
  <colors>
    <mruColors>
      <color rgb="FFFF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19</xdr:col>
      <xdr:colOff>15875</xdr:colOff>
      <xdr:row>0</xdr:row>
      <xdr:rowOff>155575</xdr:rowOff>
    </xdr:from>
    <xdr:to>
      <xdr:col>20</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障害福祉事業者指定室（一般相談支援）</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8</xdr:col>
      <xdr:colOff>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7071880" cy="625520"/>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（指定一般相談支援）</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0</xdr:colOff>
      <xdr:row>29</xdr:row>
      <xdr:rowOff>103909</xdr:rowOff>
    </xdr:from>
    <xdr:to>
      <xdr:col>16</xdr:col>
      <xdr:colOff>779317</xdr:colOff>
      <xdr:row>30</xdr:row>
      <xdr:rowOff>294409</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4783521" y="19656136"/>
          <a:ext cx="1582160" cy="762000"/>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15</xdr:col>
      <xdr:colOff>28430</xdr:colOff>
      <xdr:row>26</xdr:row>
      <xdr:rowOff>103909</xdr:rowOff>
    </xdr:from>
    <xdr:to>
      <xdr:col>17</xdr:col>
      <xdr:colOff>17317</xdr:colOff>
      <xdr:row>27</xdr:row>
      <xdr:rowOff>294409</xdr:rowOff>
    </xdr:to>
    <xdr:sp macro="" textlink="">
      <xdr:nvSpPr>
        <xdr:cNvPr id="9" name="AutoShape 19">
          <a:extLst>
            <a:ext uri="{FF2B5EF4-FFF2-40B4-BE49-F238E27FC236}">
              <a16:creationId xmlns:a16="http://schemas.microsoft.com/office/drawing/2014/main" id="{12006AEE-B078-4237-9289-0837303B5DAE}"/>
            </a:ext>
          </a:extLst>
        </xdr:cNvPr>
        <xdr:cNvSpPr>
          <a:spLocks/>
        </xdr:cNvSpPr>
      </xdr:nvSpPr>
      <xdr:spPr bwMode="auto">
        <a:xfrm>
          <a:off x="14818157" y="17300864"/>
          <a:ext cx="1582160" cy="796636"/>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95251</xdr:colOff>
      <xdr:row>28</xdr:row>
      <xdr:rowOff>71438</xdr:rowOff>
    </xdr:from>
    <xdr:to>
      <xdr:col>20</xdr:col>
      <xdr:colOff>6977062</xdr:colOff>
      <xdr:row>28</xdr:row>
      <xdr:rowOff>523875</xdr:rowOff>
    </xdr:to>
    <xdr:sp macro="" textlink="">
      <xdr:nvSpPr>
        <xdr:cNvPr id="11" name="AutoShape 18">
          <a:extLst>
            <a:ext uri="{FF2B5EF4-FFF2-40B4-BE49-F238E27FC236}">
              <a16:creationId xmlns:a16="http://schemas.microsoft.com/office/drawing/2014/main" id="{01A96C63-FA09-4C6F-BB84-0FEE152417B1}"/>
            </a:ext>
          </a:extLst>
        </xdr:cNvPr>
        <xdr:cNvSpPr>
          <a:spLocks noChangeArrowheads="1"/>
        </xdr:cNvSpPr>
      </xdr:nvSpPr>
      <xdr:spPr bwMode="auto">
        <a:xfrm>
          <a:off x="4524376" y="17359313"/>
          <a:ext cx="21026436" cy="45243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処遇改善加算の届出先は、処遇改善加算の専用ヘルプデスク（０３－５３２０－４２３０（直通））になります。</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43295</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363682"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39</xdr:col>
      <xdr:colOff>138544</xdr:colOff>
      <xdr:row>12</xdr:row>
      <xdr:rowOff>17319</xdr:rowOff>
    </xdr:from>
    <xdr:to>
      <xdr:col>70</xdr:col>
      <xdr:colOff>46759</xdr:colOff>
      <xdr:row>23</xdr:row>
      <xdr:rowOff>51955</xdr:rowOff>
    </xdr:to>
    <xdr:sp macro="" textlink="">
      <xdr:nvSpPr>
        <xdr:cNvPr id="6" name="正方形/長方形 5">
          <a:extLst>
            <a:ext uri="{FF2B5EF4-FFF2-40B4-BE49-F238E27FC236}">
              <a16:creationId xmlns:a16="http://schemas.microsoft.com/office/drawing/2014/main" id="{634C80CD-654F-42EF-8A2C-5678843404FB}"/>
            </a:ext>
          </a:extLst>
        </xdr:cNvPr>
        <xdr:cNvSpPr/>
      </xdr:nvSpPr>
      <xdr:spPr>
        <a:xfrm>
          <a:off x="8572499" y="2311978"/>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9424D5B0-F546-40EA-8858-8A524F088803}"/>
            </a:ext>
          </a:extLst>
        </xdr:cNvPr>
        <xdr:cNvSpPr/>
      </xdr:nvSpPr>
      <xdr:spPr>
        <a:xfrm>
          <a:off x="8210550" y="2489489"/>
          <a:ext cx="479713"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155863</xdr:colOff>
      <xdr:row>29</xdr:row>
      <xdr:rowOff>17317</xdr:rowOff>
    </xdr:from>
    <xdr:to>
      <xdr:col>3</xdr:col>
      <xdr:colOff>86590</xdr:colOff>
      <xdr:row>54</xdr:row>
      <xdr:rowOff>121228</xdr:rowOff>
    </xdr:to>
    <xdr:sp macro="" textlink="">
      <xdr:nvSpPr>
        <xdr:cNvPr id="11" name="Oval 12">
          <a:extLst>
            <a:ext uri="{FF2B5EF4-FFF2-40B4-BE49-F238E27FC236}">
              <a16:creationId xmlns:a16="http://schemas.microsoft.com/office/drawing/2014/main" id="{5A83BF06-85B9-46F0-A853-3D2C8C9BA54F}"/>
            </a:ext>
          </a:extLst>
        </xdr:cNvPr>
        <xdr:cNvSpPr>
          <a:spLocks noChangeArrowheads="1"/>
        </xdr:cNvSpPr>
      </xdr:nvSpPr>
      <xdr:spPr bwMode="auto">
        <a:xfrm>
          <a:off x="155863" y="5550476"/>
          <a:ext cx="588818" cy="524741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20</xdr:col>
      <xdr:colOff>25977</xdr:colOff>
      <xdr:row>27</xdr:row>
      <xdr:rowOff>112568</xdr:rowOff>
    </xdr:from>
    <xdr:to>
      <xdr:col>33</xdr:col>
      <xdr:colOff>103908</xdr:colOff>
      <xdr:row>29</xdr:row>
      <xdr:rowOff>64943</xdr:rowOff>
    </xdr:to>
    <xdr:sp macro="" textlink="">
      <xdr:nvSpPr>
        <xdr:cNvPr id="12" name="Oval 12">
          <a:extLst>
            <a:ext uri="{FF2B5EF4-FFF2-40B4-BE49-F238E27FC236}">
              <a16:creationId xmlns:a16="http://schemas.microsoft.com/office/drawing/2014/main" id="{EA7AE61B-D681-463A-AB7B-0D91DFA3C833}"/>
            </a:ext>
          </a:extLst>
        </xdr:cNvPr>
        <xdr:cNvSpPr>
          <a:spLocks noChangeArrowheads="1"/>
        </xdr:cNvSpPr>
      </xdr:nvSpPr>
      <xdr:spPr bwMode="auto">
        <a:xfrm>
          <a:off x="4364182" y="5264727"/>
          <a:ext cx="2892135" cy="333375"/>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sp>
    <xdr:clientData/>
  </xdr:twoCellAnchor>
  <xdr:twoCellAnchor>
    <xdr:from>
      <xdr:col>0</xdr:col>
      <xdr:colOff>60614</xdr:colOff>
      <xdr:row>57</xdr:row>
      <xdr:rowOff>147204</xdr:rowOff>
    </xdr:from>
    <xdr:to>
      <xdr:col>36</xdr:col>
      <xdr:colOff>103910</xdr:colOff>
      <xdr:row>59</xdr:row>
      <xdr:rowOff>147203</xdr:rowOff>
    </xdr:to>
    <xdr:sp macro="" textlink="">
      <xdr:nvSpPr>
        <xdr:cNvPr id="13" name="Oval 12">
          <a:extLst>
            <a:ext uri="{FF2B5EF4-FFF2-40B4-BE49-F238E27FC236}">
              <a16:creationId xmlns:a16="http://schemas.microsoft.com/office/drawing/2014/main" id="{66F52689-5904-439F-AB45-381C109C8E67}"/>
            </a:ext>
          </a:extLst>
        </xdr:cNvPr>
        <xdr:cNvSpPr>
          <a:spLocks noChangeArrowheads="1"/>
        </xdr:cNvSpPr>
      </xdr:nvSpPr>
      <xdr:spPr bwMode="auto">
        <a:xfrm>
          <a:off x="60614" y="11386704"/>
          <a:ext cx="7845137" cy="36368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0</xdr:col>
      <xdr:colOff>95250</xdr:colOff>
      <xdr:row>7</xdr:row>
      <xdr:rowOff>60614</xdr:rowOff>
    </xdr:from>
    <xdr:to>
      <xdr:col>19</xdr:col>
      <xdr:colOff>154998</xdr:colOff>
      <xdr:row>12</xdr:row>
      <xdr:rowOff>3464</xdr:rowOff>
    </xdr:to>
    <xdr:sp macro="" textlink="">
      <xdr:nvSpPr>
        <xdr:cNvPr id="16" name="吹き出し: 角を丸めた四角形 15">
          <a:extLst>
            <a:ext uri="{FF2B5EF4-FFF2-40B4-BE49-F238E27FC236}">
              <a16:creationId xmlns:a16="http://schemas.microsoft.com/office/drawing/2014/main" id="{6CD01806-711A-4824-878F-871B1BDC6605}"/>
            </a:ext>
          </a:extLst>
        </xdr:cNvPr>
        <xdr:cNvSpPr/>
      </xdr:nvSpPr>
      <xdr:spPr>
        <a:xfrm>
          <a:off x="95250" y="1402773"/>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31</xdr:col>
      <xdr:colOff>17317</xdr:colOff>
      <xdr:row>2</xdr:row>
      <xdr:rowOff>43296</xdr:rowOff>
    </xdr:from>
    <xdr:to>
      <xdr:col>36</xdr:col>
      <xdr:colOff>125555</xdr:colOff>
      <xdr:row>4</xdr:row>
      <xdr:rowOff>29690</xdr:rowOff>
    </xdr:to>
    <xdr:sp macro="" textlink="">
      <xdr:nvSpPr>
        <xdr:cNvPr id="20" name="吹き出し: 角を丸めた四角形 19">
          <a:extLst>
            <a:ext uri="{FF2B5EF4-FFF2-40B4-BE49-F238E27FC236}">
              <a16:creationId xmlns:a16="http://schemas.microsoft.com/office/drawing/2014/main" id="{A5FBA7FC-133F-41B2-B099-90FB5FD654D0}"/>
            </a:ext>
          </a:extLst>
        </xdr:cNvPr>
        <xdr:cNvSpPr/>
      </xdr:nvSpPr>
      <xdr:spPr>
        <a:xfrm>
          <a:off x="6736772" y="432955"/>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twoCellAnchor>
    <xdr:from>
      <xdr:col>0</xdr:col>
      <xdr:colOff>103909</xdr:colOff>
      <xdr:row>1</xdr:row>
      <xdr:rowOff>69273</xdr:rowOff>
    </xdr:from>
    <xdr:to>
      <xdr:col>6</xdr:col>
      <xdr:colOff>6061</xdr:colOff>
      <xdr:row>4</xdr:row>
      <xdr:rowOff>95467</xdr:rowOff>
    </xdr:to>
    <xdr:sp macro="" textlink="">
      <xdr:nvSpPr>
        <xdr:cNvPr id="21" name="四角形: 角を丸くする 20">
          <a:extLst>
            <a:ext uri="{FF2B5EF4-FFF2-40B4-BE49-F238E27FC236}">
              <a16:creationId xmlns:a16="http://schemas.microsoft.com/office/drawing/2014/main" id="{C6C824D5-2C46-4070-B52A-6EB5ED2ED87B}"/>
            </a:ext>
          </a:extLst>
        </xdr:cNvPr>
        <xdr:cNvSpPr/>
      </xdr:nvSpPr>
      <xdr:spPr>
        <a:xfrm>
          <a:off x="103909" y="268432"/>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30</xdr:col>
      <xdr:colOff>86590</xdr:colOff>
      <xdr:row>7</xdr:row>
      <xdr:rowOff>25977</xdr:rowOff>
    </xdr:from>
    <xdr:to>
      <xdr:col>32</xdr:col>
      <xdr:colOff>87975</xdr:colOff>
      <xdr:row>26</xdr:row>
      <xdr:rowOff>83127</xdr:rowOff>
    </xdr:to>
    <xdr:sp macro="" textlink="">
      <xdr:nvSpPr>
        <xdr:cNvPr id="22" name="右中かっこ 21">
          <a:extLst>
            <a:ext uri="{FF2B5EF4-FFF2-40B4-BE49-F238E27FC236}">
              <a16:creationId xmlns:a16="http://schemas.microsoft.com/office/drawing/2014/main" id="{9BFB2B1E-FE6A-4C03-8E40-C426B13B8BB2}"/>
            </a:ext>
          </a:extLst>
        </xdr:cNvPr>
        <xdr:cNvSpPr/>
      </xdr:nvSpPr>
      <xdr:spPr>
        <a:xfrm>
          <a:off x="6589567" y="1368136"/>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32</xdr:col>
      <xdr:colOff>138545</xdr:colOff>
      <xdr:row>12</xdr:row>
      <xdr:rowOff>181841</xdr:rowOff>
    </xdr:from>
    <xdr:to>
      <xdr:col>36</xdr:col>
      <xdr:colOff>170708</xdr:colOff>
      <xdr:row>20</xdr:row>
      <xdr:rowOff>139660</xdr:rowOff>
    </xdr:to>
    <xdr:sp macro="" textlink="">
      <xdr:nvSpPr>
        <xdr:cNvPr id="23" name="四角形: 角を丸くする 22">
          <a:extLst>
            <a:ext uri="{FF2B5EF4-FFF2-40B4-BE49-F238E27FC236}">
              <a16:creationId xmlns:a16="http://schemas.microsoft.com/office/drawing/2014/main" id="{DD7EFB39-C94D-4680-9DE8-0F92387ADAB5}"/>
            </a:ext>
          </a:extLst>
        </xdr:cNvPr>
        <xdr:cNvSpPr/>
      </xdr:nvSpPr>
      <xdr:spPr>
        <a:xfrm>
          <a:off x="7074477" y="2476500"/>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27</xdr:col>
      <xdr:colOff>155864</xdr:colOff>
      <xdr:row>29</xdr:row>
      <xdr:rowOff>121227</xdr:rowOff>
    </xdr:from>
    <xdr:to>
      <xdr:col>36</xdr:col>
      <xdr:colOff>131619</xdr:colOff>
      <xdr:row>33</xdr:row>
      <xdr:rowOff>150484</xdr:rowOff>
    </xdr:to>
    <xdr:sp macro="" textlink="">
      <xdr:nvSpPr>
        <xdr:cNvPr id="24" name="吹き出し: 角を丸めた四角形 23">
          <a:extLst>
            <a:ext uri="{FF2B5EF4-FFF2-40B4-BE49-F238E27FC236}">
              <a16:creationId xmlns:a16="http://schemas.microsoft.com/office/drawing/2014/main" id="{2EA3B70E-2652-482C-8ECC-19B6EA87FE85}"/>
            </a:ext>
          </a:extLst>
        </xdr:cNvPr>
        <xdr:cNvSpPr/>
      </xdr:nvSpPr>
      <xdr:spPr>
        <a:xfrm>
          <a:off x="6009409" y="5654386"/>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0</xdr:col>
      <xdr:colOff>95250</xdr:colOff>
      <xdr:row>19</xdr:row>
      <xdr:rowOff>25977</xdr:rowOff>
    </xdr:from>
    <xdr:to>
      <xdr:col>18</xdr:col>
      <xdr:colOff>213633</xdr:colOff>
      <xdr:row>23</xdr:row>
      <xdr:rowOff>182458</xdr:rowOff>
    </xdr:to>
    <xdr:sp macro="" textlink="">
      <xdr:nvSpPr>
        <xdr:cNvPr id="25" name="吹き出し: 角を丸めた四角形 24">
          <a:extLst>
            <a:ext uri="{FF2B5EF4-FFF2-40B4-BE49-F238E27FC236}">
              <a16:creationId xmlns:a16="http://schemas.microsoft.com/office/drawing/2014/main" id="{B622ADEA-65D0-4FD5-8202-56FCF57973AA}"/>
            </a:ext>
          </a:extLst>
        </xdr:cNvPr>
        <xdr:cNvSpPr/>
      </xdr:nvSpPr>
      <xdr:spPr>
        <a:xfrm>
          <a:off x="95250" y="3654136"/>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29</xdr:col>
      <xdr:colOff>86592</xdr:colOff>
      <xdr:row>40</xdr:row>
      <xdr:rowOff>17318</xdr:rowOff>
    </xdr:from>
    <xdr:to>
      <xdr:col>36</xdr:col>
      <xdr:colOff>8165</xdr:colOff>
      <xdr:row>44</xdr:row>
      <xdr:rowOff>46575</xdr:rowOff>
    </xdr:to>
    <xdr:sp macro="" textlink="">
      <xdr:nvSpPr>
        <xdr:cNvPr id="26" name="吹き出し: 角を丸めた四角形 25">
          <a:extLst>
            <a:ext uri="{FF2B5EF4-FFF2-40B4-BE49-F238E27FC236}">
              <a16:creationId xmlns:a16="http://schemas.microsoft.com/office/drawing/2014/main" id="{C24C80D9-9630-41B6-86B9-C58D79F9CA73}"/>
            </a:ext>
          </a:extLst>
        </xdr:cNvPr>
        <xdr:cNvSpPr/>
      </xdr:nvSpPr>
      <xdr:spPr>
        <a:xfrm>
          <a:off x="6373092" y="764597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18</xdr:col>
      <xdr:colOff>69273</xdr:colOff>
      <xdr:row>53</xdr:row>
      <xdr:rowOff>25977</xdr:rowOff>
    </xdr:from>
    <xdr:to>
      <xdr:col>36</xdr:col>
      <xdr:colOff>144607</xdr:colOff>
      <xdr:row>56</xdr:row>
      <xdr:rowOff>2166</xdr:rowOff>
    </xdr:to>
    <xdr:sp macro="" textlink="">
      <xdr:nvSpPr>
        <xdr:cNvPr id="27" name="吹き出し: 角を丸めた四角形 26">
          <a:extLst>
            <a:ext uri="{FF2B5EF4-FFF2-40B4-BE49-F238E27FC236}">
              <a16:creationId xmlns:a16="http://schemas.microsoft.com/office/drawing/2014/main" id="{D95B29B8-8595-42CF-BCB4-FDBC80C2337F}"/>
            </a:ext>
          </a:extLst>
        </xdr:cNvPr>
        <xdr:cNvSpPr/>
      </xdr:nvSpPr>
      <xdr:spPr>
        <a:xfrm>
          <a:off x="3974523" y="10512136"/>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40</xdr:col>
      <xdr:colOff>43296</xdr:colOff>
      <xdr:row>12</xdr:row>
      <xdr:rowOff>1</xdr:rowOff>
    </xdr:from>
    <xdr:to>
      <xdr:col>70</xdr:col>
      <xdr:colOff>150670</xdr:colOff>
      <xdr:row>23</xdr:row>
      <xdr:rowOff>34637</xdr:rowOff>
    </xdr:to>
    <xdr:sp macro="" textlink="">
      <xdr:nvSpPr>
        <xdr:cNvPr id="28" name="正方形/長方形 27">
          <a:extLst>
            <a:ext uri="{FF2B5EF4-FFF2-40B4-BE49-F238E27FC236}">
              <a16:creationId xmlns:a16="http://schemas.microsoft.com/office/drawing/2014/main" id="{95379E39-E836-4835-ACCF-C3D4349DB0F6}"/>
            </a:ext>
          </a:extLst>
        </xdr:cNvPr>
        <xdr:cNvSpPr/>
      </xdr:nvSpPr>
      <xdr:spPr>
        <a:xfrm>
          <a:off x="8676410" y="229466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95254</xdr:colOff>
      <xdr:row>33</xdr:row>
      <xdr:rowOff>86587</xdr:rowOff>
    </xdr:from>
    <xdr:to>
      <xdr:col>39</xdr:col>
      <xdr:colOff>51959</xdr:colOff>
      <xdr:row>53</xdr:row>
      <xdr:rowOff>190494</xdr:rowOff>
    </xdr:to>
    <xdr:sp macro="" textlink="">
      <xdr:nvSpPr>
        <xdr:cNvPr id="29" name="矢印: 折線 28">
          <a:extLst>
            <a:ext uri="{FF2B5EF4-FFF2-40B4-BE49-F238E27FC236}">
              <a16:creationId xmlns:a16="http://schemas.microsoft.com/office/drawing/2014/main" id="{0DC0814B-57A0-47BC-B29F-A770DB518405}"/>
            </a:ext>
          </a:extLst>
        </xdr:cNvPr>
        <xdr:cNvSpPr/>
      </xdr:nvSpPr>
      <xdr:spPr>
        <a:xfrm rot="10800000">
          <a:off x="8113572" y="6381746"/>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164529</xdr:colOff>
      <xdr:row>28</xdr:row>
      <xdr:rowOff>147200</xdr:rowOff>
    </xdr:from>
    <xdr:to>
      <xdr:col>52</xdr:col>
      <xdr:colOff>25983</xdr:colOff>
      <xdr:row>33</xdr:row>
      <xdr:rowOff>112564</xdr:rowOff>
    </xdr:to>
    <xdr:sp macro="" textlink="">
      <xdr:nvSpPr>
        <xdr:cNvPr id="30" name="正方形/長方形 29">
          <a:extLst>
            <a:ext uri="{FF2B5EF4-FFF2-40B4-BE49-F238E27FC236}">
              <a16:creationId xmlns:a16="http://schemas.microsoft.com/office/drawing/2014/main" id="{900BBF95-0D79-448D-B0F6-A176834C2504}"/>
            </a:ext>
          </a:extLst>
        </xdr:cNvPr>
        <xdr:cNvSpPr/>
      </xdr:nvSpPr>
      <xdr:spPr>
        <a:xfrm>
          <a:off x="8182847" y="5489859"/>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10</xdr:col>
      <xdr:colOff>51955</xdr:colOff>
      <xdr:row>24</xdr:row>
      <xdr:rowOff>121227</xdr:rowOff>
    </xdr:from>
    <xdr:to>
      <xdr:col>16</xdr:col>
      <xdr:colOff>190006</xdr:colOff>
      <xdr:row>28</xdr:row>
      <xdr:rowOff>150484</xdr:rowOff>
    </xdr:to>
    <xdr:sp macro="" textlink="">
      <xdr:nvSpPr>
        <xdr:cNvPr id="2" name="吹き出し: 角を丸めた四角形 1">
          <a:extLst>
            <a:ext uri="{FF2B5EF4-FFF2-40B4-BE49-F238E27FC236}">
              <a16:creationId xmlns:a16="http://schemas.microsoft.com/office/drawing/2014/main" id="{339D2F5C-A3AF-4748-8319-872872AEBCC7}"/>
            </a:ext>
          </a:extLst>
        </xdr:cNvPr>
        <xdr:cNvSpPr/>
      </xdr:nvSpPr>
      <xdr:spPr>
        <a:xfrm>
          <a:off x="2225387" y="4701886"/>
          <a:ext cx="1436914" cy="791257"/>
        </a:xfrm>
        <a:prstGeom prst="wedgeRoundRectCallout">
          <a:avLst>
            <a:gd name="adj1" fmla="val 99158"/>
            <a:gd name="adj2" fmla="val 207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指定を受けているサービスの種類を選択してください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0</xdr:colOff>
      <xdr:row>3</xdr:row>
      <xdr:rowOff>16444</xdr:rowOff>
    </xdr:from>
    <xdr:to>
      <xdr:col>15</xdr:col>
      <xdr:colOff>65523</xdr:colOff>
      <xdr:row>8</xdr:row>
      <xdr:rowOff>0</xdr:rowOff>
    </xdr:to>
    <xdr:sp macro="" textlink="">
      <xdr:nvSpPr>
        <xdr:cNvPr id="2" name="右中かっこ 1">
          <a:extLst>
            <a:ext uri="{FF2B5EF4-FFF2-40B4-BE49-F238E27FC236}">
              <a16:creationId xmlns:a16="http://schemas.microsoft.com/office/drawing/2014/main" id="{05BE4BDB-A247-4D6C-A2F5-AB799C6EB1CD}"/>
            </a:ext>
          </a:extLst>
        </xdr:cNvPr>
        <xdr:cNvSpPr/>
      </xdr:nvSpPr>
      <xdr:spPr>
        <a:xfrm>
          <a:off x="7067550" y="587944"/>
          <a:ext cx="360798" cy="93605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14</xdr:row>
      <xdr:rowOff>11430</xdr:rowOff>
    </xdr:from>
    <xdr:to>
      <xdr:col>20</xdr:col>
      <xdr:colOff>0</xdr:colOff>
      <xdr:row>17</xdr:row>
      <xdr:rowOff>28600</xdr:rowOff>
    </xdr:to>
    <xdr:sp macro="" textlink="">
      <xdr:nvSpPr>
        <xdr:cNvPr id="2" name="AutoShape 7">
          <a:extLst>
            <a:ext uri="{FF2B5EF4-FFF2-40B4-BE49-F238E27FC236}">
              <a16:creationId xmlns:a16="http://schemas.microsoft.com/office/drawing/2014/main" id="{1E9BBF0F-147E-450F-90DE-9A055682CA35}"/>
            </a:ext>
          </a:extLst>
        </xdr:cNvPr>
        <xdr:cNvSpPr>
          <a:spLocks/>
        </xdr:cNvSpPr>
      </xdr:nvSpPr>
      <xdr:spPr bwMode="auto">
        <a:xfrm>
          <a:off x="6819900" y="2678430"/>
          <a:ext cx="2266950" cy="588670"/>
        </a:xfrm>
        <a:prstGeom prst="borderCallout2">
          <a:avLst>
            <a:gd name="adj1" fmla="val 14815"/>
            <a:gd name="adj2" fmla="val -4000"/>
            <a:gd name="adj3" fmla="val 14815"/>
            <a:gd name="adj4" fmla="val -22000"/>
            <a:gd name="adj5" fmla="val 38273"/>
            <a:gd name="adj6" fmla="val -33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・管理者が相談支援専門員を兼務する場合は、有に○を、兼務しない場合は無に○を付けてください。</a:t>
          </a:r>
        </a:p>
      </xdr:txBody>
    </xdr:sp>
    <xdr:clientData/>
  </xdr:twoCellAnchor>
  <xdr:twoCellAnchor>
    <xdr:from>
      <xdr:col>14</xdr:col>
      <xdr:colOff>0</xdr:colOff>
      <xdr:row>10</xdr:row>
      <xdr:rowOff>104775</xdr:rowOff>
    </xdr:from>
    <xdr:to>
      <xdr:col>20</xdr:col>
      <xdr:colOff>0</xdr:colOff>
      <xdr:row>13</xdr:row>
      <xdr:rowOff>114300</xdr:rowOff>
    </xdr:to>
    <xdr:sp macro="" textlink="">
      <xdr:nvSpPr>
        <xdr:cNvPr id="3" name="AutoShape 8">
          <a:extLst>
            <a:ext uri="{FF2B5EF4-FFF2-40B4-BE49-F238E27FC236}">
              <a16:creationId xmlns:a16="http://schemas.microsoft.com/office/drawing/2014/main" id="{54256099-4F74-4AE5-B5FC-C2A4FF5A6356}"/>
            </a:ext>
          </a:extLst>
        </xdr:cNvPr>
        <xdr:cNvSpPr>
          <a:spLocks/>
        </xdr:cNvSpPr>
      </xdr:nvSpPr>
      <xdr:spPr bwMode="auto">
        <a:xfrm>
          <a:off x="6819900" y="2009775"/>
          <a:ext cx="2266950" cy="581025"/>
        </a:xfrm>
        <a:prstGeom prst="borderCallout2">
          <a:avLst>
            <a:gd name="adj1" fmla="val 15792"/>
            <a:gd name="adj2" fmla="val -4000"/>
            <a:gd name="adj3" fmla="val 74808"/>
            <a:gd name="adj4" fmla="val -43399"/>
            <a:gd name="adj5" fmla="val 76985"/>
            <a:gd name="adj6" fmla="val -8311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14</xdr:col>
      <xdr:colOff>0</xdr:colOff>
      <xdr:row>29</xdr:row>
      <xdr:rowOff>0</xdr:rowOff>
    </xdr:from>
    <xdr:to>
      <xdr:col>20</xdr:col>
      <xdr:colOff>0</xdr:colOff>
      <xdr:row>31</xdr:row>
      <xdr:rowOff>152530</xdr:rowOff>
    </xdr:to>
    <xdr:sp macro="" textlink="">
      <xdr:nvSpPr>
        <xdr:cNvPr id="4" name="AutoShape 10">
          <a:extLst>
            <a:ext uri="{FF2B5EF4-FFF2-40B4-BE49-F238E27FC236}">
              <a16:creationId xmlns:a16="http://schemas.microsoft.com/office/drawing/2014/main" id="{F7313B01-2754-42A2-913E-75AEE4E63538}"/>
            </a:ext>
          </a:extLst>
        </xdr:cNvPr>
        <xdr:cNvSpPr>
          <a:spLocks/>
        </xdr:cNvSpPr>
      </xdr:nvSpPr>
      <xdr:spPr bwMode="auto">
        <a:xfrm>
          <a:off x="6819900" y="5524500"/>
          <a:ext cx="2266950" cy="533530"/>
        </a:xfrm>
        <a:prstGeom prst="borderCallout2">
          <a:avLst>
            <a:gd name="adj1" fmla="val 16667"/>
            <a:gd name="adj2" fmla="val -4000"/>
            <a:gd name="adj3" fmla="val 16667"/>
            <a:gd name="adj4" fmla="val -29000"/>
            <a:gd name="adj5" fmla="val -55556"/>
            <a:gd name="adj6" fmla="val -45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・相談支援専門員、指定地域移行支援従事者、指定地域定着支援従事者の氏名等を記載してください。</a:t>
          </a:r>
        </a:p>
      </xdr:txBody>
    </xdr:sp>
    <xdr:clientData/>
  </xdr:twoCellAnchor>
  <xdr:twoCellAnchor>
    <xdr:from>
      <xdr:col>15</xdr:col>
      <xdr:colOff>191134</xdr:colOff>
      <xdr:row>47</xdr:row>
      <xdr:rowOff>0</xdr:rowOff>
    </xdr:from>
    <xdr:to>
      <xdr:col>20</xdr:col>
      <xdr:colOff>0</xdr:colOff>
      <xdr:row>51</xdr:row>
      <xdr:rowOff>0</xdr:rowOff>
    </xdr:to>
    <xdr:sp macro="" textlink="">
      <xdr:nvSpPr>
        <xdr:cNvPr id="5" name="AutoShape 13">
          <a:extLst>
            <a:ext uri="{FF2B5EF4-FFF2-40B4-BE49-F238E27FC236}">
              <a16:creationId xmlns:a16="http://schemas.microsoft.com/office/drawing/2014/main" id="{56304771-251C-418F-910A-611AA51E67DA}"/>
            </a:ext>
          </a:extLst>
        </xdr:cNvPr>
        <xdr:cNvSpPr>
          <a:spLocks/>
        </xdr:cNvSpPr>
      </xdr:nvSpPr>
      <xdr:spPr bwMode="auto">
        <a:xfrm>
          <a:off x="7401559" y="7934325"/>
          <a:ext cx="1685291" cy="762000"/>
        </a:xfrm>
        <a:prstGeom prst="borderCallout2">
          <a:avLst>
            <a:gd name="adj1" fmla="val 88581"/>
            <a:gd name="adj2" fmla="val -92819"/>
            <a:gd name="adj3" fmla="val 73275"/>
            <a:gd name="adj4" fmla="val -4219"/>
            <a:gd name="adj5" fmla="val 90589"/>
            <a:gd name="adj6" fmla="val -94577"/>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・運営規程等の添付書類の内容と同一になるようにご留意ください。</a:t>
          </a:r>
        </a:p>
      </xdr:txBody>
    </xdr:sp>
    <xdr:clientData/>
  </xdr:twoCellAnchor>
  <xdr:twoCellAnchor>
    <xdr:from>
      <xdr:col>14</xdr:col>
      <xdr:colOff>0</xdr:colOff>
      <xdr:row>2</xdr:row>
      <xdr:rowOff>40005</xdr:rowOff>
    </xdr:from>
    <xdr:to>
      <xdr:col>20</xdr:col>
      <xdr:colOff>0</xdr:colOff>
      <xdr:row>10</xdr:row>
      <xdr:rowOff>10607</xdr:rowOff>
    </xdr:to>
    <xdr:sp macro="" textlink="">
      <xdr:nvSpPr>
        <xdr:cNvPr id="6" name="AutoShape 16">
          <a:extLst>
            <a:ext uri="{FF2B5EF4-FFF2-40B4-BE49-F238E27FC236}">
              <a16:creationId xmlns:a16="http://schemas.microsoft.com/office/drawing/2014/main" id="{5D9B1EB3-7EF3-4717-92D1-F80BDE3308E4}"/>
            </a:ext>
          </a:extLst>
        </xdr:cNvPr>
        <xdr:cNvSpPr>
          <a:spLocks/>
        </xdr:cNvSpPr>
      </xdr:nvSpPr>
      <xdr:spPr bwMode="auto">
        <a:xfrm>
          <a:off x="6819900" y="421005"/>
          <a:ext cx="2266950" cy="1494602"/>
        </a:xfrm>
        <a:prstGeom prst="borderCallout2">
          <a:avLst>
            <a:gd name="adj1" fmla="val 7597"/>
            <a:gd name="adj2" fmla="val -4000"/>
            <a:gd name="adj3" fmla="val 24167"/>
            <a:gd name="adj4" fmla="val -127013"/>
            <a:gd name="adj5" fmla="val 24539"/>
            <a:gd name="adj6" fmla="val -12754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・様式第一号に記載した「事業所名・事業所所在地」を確認してください。（自動転記）</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・添付書類、運営規程等に「事業所名・事業所所在地」を記入する際は、様式第一号及びこの欄に記載した「事業所名・事業所所在地」を記入してください。</a:t>
          </a:r>
        </a:p>
      </xdr:txBody>
    </xdr:sp>
    <xdr:clientData/>
  </xdr:twoCellAnchor>
  <xdr:twoCellAnchor>
    <xdr:from>
      <xdr:col>14</xdr:col>
      <xdr:colOff>0</xdr:colOff>
      <xdr:row>17</xdr:row>
      <xdr:rowOff>104774</xdr:rowOff>
    </xdr:from>
    <xdr:to>
      <xdr:col>20</xdr:col>
      <xdr:colOff>0</xdr:colOff>
      <xdr:row>25</xdr:row>
      <xdr:rowOff>190499</xdr:rowOff>
    </xdr:to>
    <xdr:sp macro="" textlink="">
      <xdr:nvSpPr>
        <xdr:cNvPr id="7" name="AutoShape 17">
          <a:extLst>
            <a:ext uri="{FF2B5EF4-FFF2-40B4-BE49-F238E27FC236}">
              <a16:creationId xmlns:a16="http://schemas.microsoft.com/office/drawing/2014/main" id="{3562AE45-1266-478F-8DA1-5A97AD401543}"/>
            </a:ext>
          </a:extLst>
        </xdr:cNvPr>
        <xdr:cNvSpPr>
          <a:spLocks/>
        </xdr:cNvSpPr>
      </xdr:nvSpPr>
      <xdr:spPr bwMode="auto">
        <a:xfrm>
          <a:off x="6819900" y="3343274"/>
          <a:ext cx="2266950" cy="1609725"/>
        </a:xfrm>
        <a:prstGeom prst="borderCallout2">
          <a:avLst>
            <a:gd name="adj1" fmla="val 18232"/>
            <a:gd name="adj2" fmla="val -4000"/>
            <a:gd name="adj3" fmla="val 18232"/>
            <a:gd name="adj4" fmla="val -39584"/>
            <a:gd name="adj5" fmla="val 7033"/>
            <a:gd name="adj6" fmla="val -5765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・管理者が特定相談支援事業所又は障害児相談支援事業所以外の事業所で兼務する場合のみ記載してください。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なお、管理者以外の者（相談支援専門員・従事者）が他の事業所又は施設の従業者と兼務する場合は、別紙</a:t>
          </a:r>
          <a:r>
            <a:rPr lang="en-US" altLang="ja-JP" sz="1000" b="0" i="0" u="none" strike="noStrike" baseline="0">
              <a:solidFill>
                <a:srgbClr val="000000"/>
              </a:solidFill>
              <a:latin typeface="HG丸ｺﾞｼｯｸM-PRO"/>
              <a:ea typeface="HG丸ｺﾞｼｯｸM-PRO"/>
            </a:rPr>
            <a:t>2</a:t>
          </a:r>
          <a:r>
            <a:rPr lang="ja-JP" altLang="en-US" sz="1000" b="0" i="0" u="none" strike="noStrike" baseline="0">
              <a:solidFill>
                <a:srgbClr val="000000"/>
              </a:solidFill>
              <a:latin typeface="HG丸ｺﾞｼｯｸM-PRO"/>
              <a:ea typeface="HG丸ｺﾞｼｯｸM-PRO"/>
            </a:rPr>
            <a:t>兼務の状況に記入してください。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（指定特定相談支援事業所、指定障害児相談支援事業所との兼務は除く。）</a:t>
          </a:r>
        </a:p>
      </xdr:txBody>
    </xdr:sp>
    <xdr:clientData/>
  </xdr:twoCellAnchor>
  <xdr:twoCellAnchor>
    <xdr:from>
      <xdr:col>14</xdr:col>
      <xdr:colOff>0</xdr:colOff>
      <xdr:row>42</xdr:row>
      <xdr:rowOff>154201</xdr:rowOff>
    </xdr:from>
    <xdr:to>
      <xdr:col>20</xdr:col>
      <xdr:colOff>0</xdr:colOff>
      <xdr:row>44</xdr:row>
      <xdr:rowOff>0</xdr:rowOff>
    </xdr:to>
    <xdr:sp macro="" textlink="">
      <xdr:nvSpPr>
        <xdr:cNvPr id="8" name="AutoShape 19">
          <a:extLst>
            <a:ext uri="{FF2B5EF4-FFF2-40B4-BE49-F238E27FC236}">
              <a16:creationId xmlns:a16="http://schemas.microsoft.com/office/drawing/2014/main" id="{43069074-809D-425A-A619-4182770F9946}"/>
            </a:ext>
          </a:extLst>
        </xdr:cNvPr>
        <xdr:cNvSpPr>
          <a:spLocks/>
        </xdr:cNvSpPr>
      </xdr:nvSpPr>
      <xdr:spPr bwMode="auto">
        <a:xfrm>
          <a:off x="6819900" y="6888376"/>
          <a:ext cx="2266950" cy="474449"/>
        </a:xfrm>
        <a:prstGeom prst="borderCallout2">
          <a:avLst>
            <a:gd name="adj1" fmla="val 20000"/>
            <a:gd name="adj2" fmla="val -1948"/>
            <a:gd name="adj3" fmla="val 62159"/>
            <a:gd name="adj4" fmla="val -37000"/>
            <a:gd name="adj5" fmla="val 61100"/>
            <a:gd name="adj6" fmla="val -6777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・地域定着支援を実施する場合のみ記載してください。</a:t>
          </a:r>
        </a:p>
      </xdr:txBody>
    </xdr:sp>
    <xdr:clientData/>
  </xdr:twoCellAnchor>
  <xdr:twoCellAnchor>
    <xdr:from>
      <xdr:col>14</xdr:col>
      <xdr:colOff>142875</xdr:colOff>
      <xdr:row>44</xdr:row>
      <xdr:rowOff>95250</xdr:rowOff>
    </xdr:from>
    <xdr:to>
      <xdr:col>15</xdr:col>
      <xdr:colOff>113148</xdr:colOff>
      <xdr:row>52</xdr:row>
      <xdr:rowOff>19050</xdr:rowOff>
    </xdr:to>
    <xdr:sp macro="" textlink="">
      <xdr:nvSpPr>
        <xdr:cNvPr id="9" name="右中かっこ 8">
          <a:extLst>
            <a:ext uri="{FF2B5EF4-FFF2-40B4-BE49-F238E27FC236}">
              <a16:creationId xmlns:a16="http://schemas.microsoft.com/office/drawing/2014/main" id="{91917D59-B9C8-41A4-963A-268DE7145A03}"/>
            </a:ext>
          </a:extLst>
        </xdr:cNvPr>
        <xdr:cNvSpPr/>
      </xdr:nvSpPr>
      <xdr:spPr>
        <a:xfrm>
          <a:off x="6962775" y="7458075"/>
          <a:ext cx="360798" cy="1695450"/>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800100</xdr:colOff>
      <xdr:row>13</xdr:row>
      <xdr:rowOff>190500</xdr:rowOff>
    </xdr:to>
    <xdr:grpSp>
      <xdr:nvGrpSpPr>
        <xdr:cNvPr id="2" name="Group 1">
          <a:extLst>
            <a:ext uri="{FF2B5EF4-FFF2-40B4-BE49-F238E27FC236}">
              <a16:creationId xmlns:a16="http://schemas.microsoft.com/office/drawing/2014/main" id="{798B5A54-5EBA-48D1-9ABA-4F5E61249FF3}"/>
            </a:ext>
          </a:extLst>
        </xdr:cNvPr>
        <xdr:cNvGrpSpPr>
          <a:grpSpLocks/>
        </xdr:cNvGrpSpPr>
      </xdr:nvGrpSpPr>
      <xdr:grpSpPr bwMode="auto">
        <a:xfrm flipH="1">
          <a:off x="152400" y="2252382"/>
          <a:ext cx="647700" cy="638736"/>
          <a:chOff x="851" y="286"/>
          <a:chExt cx="89" cy="86"/>
        </a:xfrm>
      </xdr:grpSpPr>
      <xdr:sp macro="" textlink="">
        <xdr:nvSpPr>
          <xdr:cNvPr id="3" name="Arc 2">
            <a:extLst>
              <a:ext uri="{FF2B5EF4-FFF2-40B4-BE49-F238E27FC236}">
                <a16:creationId xmlns:a16="http://schemas.microsoft.com/office/drawing/2014/main" id="{945F68F1-AAB7-1B4E-1F20-1A1B082F6D1E}"/>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A9EDC5DF-EFC8-5F57-3F60-3D55B39EF716}"/>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161925</xdr:colOff>
      <xdr:row>10</xdr:row>
      <xdr:rowOff>9525</xdr:rowOff>
    </xdr:from>
    <xdr:to>
      <xdr:col>8</xdr:col>
      <xdr:colOff>600075</xdr:colOff>
      <xdr:row>11</xdr:row>
      <xdr:rowOff>152400</xdr:rowOff>
    </xdr:to>
    <xdr:grpSp>
      <xdr:nvGrpSpPr>
        <xdr:cNvPr id="5" name="Group 4">
          <a:extLst>
            <a:ext uri="{FF2B5EF4-FFF2-40B4-BE49-F238E27FC236}">
              <a16:creationId xmlns:a16="http://schemas.microsoft.com/office/drawing/2014/main" id="{3127E8D3-C227-49DD-8A13-9D3940DB9B7E}"/>
            </a:ext>
          </a:extLst>
        </xdr:cNvPr>
        <xdr:cNvGrpSpPr>
          <a:grpSpLocks/>
        </xdr:cNvGrpSpPr>
      </xdr:nvGrpSpPr>
      <xdr:grpSpPr bwMode="auto">
        <a:xfrm rot="5400000">
          <a:off x="6652092" y="2002211"/>
          <a:ext cx="366992" cy="438150"/>
          <a:chOff x="851" y="286"/>
          <a:chExt cx="85" cy="86"/>
        </a:xfrm>
      </xdr:grpSpPr>
      <xdr:sp macro="" textlink="">
        <xdr:nvSpPr>
          <xdr:cNvPr id="6" name="Arc 5">
            <a:extLst>
              <a:ext uri="{FF2B5EF4-FFF2-40B4-BE49-F238E27FC236}">
                <a16:creationId xmlns:a16="http://schemas.microsoft.com/office/drawing/2014/main" id="{2417E797-7A82-1711-5317-6D6759B557CD}"/>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252DD142-95E7-A9CF-928A-7D40A6F9985B}"/>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123825</xdr:rowOff>
    </xdr:to>
    <xdr:grpSp>
      <xdr:nvGrpSpPr>
        <xdr:cNvPr id="8" name="Group 7">
          <a:extLst>
            <a:ext uri="{FF2B5EF4-FFF2-40B4-BE49-F238E27FC236}">
              <a16:creationId xmlns:a16="http://schemas.microsoft.com/office/drawing/2014/main" id="{0045789E-A893-4619-9898-BC9B63D0D00F}"/>
            </a:ext>
          </a:extLst>
        </xdr:cNvPr>
        <xdr:cNvGrpSpPr>
          <a:grpSpLocks/>
        </xdr:cNvGrpSpPr>
      </xdr:nvGrpSpPr>
      <xdr:grpSpPr bwMode="auto">
        <a:xfrm flipH="1">
          <a:off x="3427319" y="2261907"/>
          <a:ext cx="600075" cy="562536"/>
          <a:chOff x="851" y="286"/>
          <a:chExt cx="85" cy="86"/>
        </a:xfrm>
      </xdr:grpSpPr>
      <xdr:sp macro="" textlink="">
        <xdr:nvSpPr>
          <xdr:cNvPr id="9" name="Arc 8">
            <a:extLst>
              <a:ext uri="{FF2B5EF4-FFF2-40B4-BE49-F238E27FC236}">
                <a16:creationId xmlns:a16="http://schemas.microsoft.com/office/drawing/2014/main" id="{F69C9EC0-D95A-CC9E-0CD9-AA5494BE6ADE}"/>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945D64BA-F2A4-0B90-0135-34F700C53229}"/>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123825</xdr:rowOff>
    </xdr:to>
    <xdr:grpSp>
      <xdr:nvGrpSpPr>
        <xdr:cNvPr id="11" name="Group 10">
          <a:extLst>
            <a:ext uri="{FF2B5EF4-FFF2-40B4-BE49-F238E27FC236}">
              <a16:creationId xmlns:a16="http://schemas.microsoft.com/office/drawing/2014/main" id="{D3806EC8-79C3-43C1-816E-695028DFEFC2}"/>
            </a:ext>
          </a:extLst>
        </xdr:cNvPr>
        <xdr:cNvGrpSpPr>
          <a:grpSpLocks/>
        </xdr:cNvGrpSpPr>
      </xdr:nvGrpSpPr>
      <xdr:grpSpPr bwMode="auto">
        <a:xfrm>
          <a:off x="5488641" y="3148853"/>
          <a:ext cx="2029946" cy="1244413"/>
          <a:chOff x="122" y="264"/>
          <a:chExt cx="162" cy="134"/>
        </a:xfrm>
      </xdr:grpSpPr>
      <xdr:grpSp>
        <xdr:nvGrpSpPr>
          <xdr:cNvPr id="12" name="Group 11">
            <a:extLst>
              <a:ext uri="{FF2B5EF4-FFF2-40B4-BE49-F238E27FC236}">
                <a16:creationId xmlns:a16="http://schemas.microsoft.com/office/drawing/2014/main" id="{A7C4D0E4-0735-EC71-176E-373ADD45FC80}"/>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5A6A2C54-DD4A-315D-CAF2-6F293E230916}"/>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60638802-9FE1-25BA-A4CF-521F3A7F9CA1}"/>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7CA38C73-7B36-E029-E629-E5F132EE698E}"/>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2A4D7820-6F69-F9A1-5D33-8B7519595686}"/>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3180786A-935D-5B43-9B1A-8966262EA13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9525</xdr:rowOff>
    </xdr:from>
    <xdr:to>
      <xdr:col>3</xdr:col>
      <xdr:colOff>742950</xdr:colOff>
      <xdr:row>21</xdr:row>
      <xdr:rowOff>161925</xdr:rowOff>
    </xdr:to>
    <xdr:grpSp>
      <xdr:nvGrpSpPr>
        <xdr:cNvPr id="18" name="Group 17">
          <a:extLst>
            <a:ext uri="{FF2B5EF4-FFF2-40B4-BE49-F238E27FC236}">
              <a16:creationId xmlns:a16="http://schemas.microsoft.com/office/drawing/2014/main" id="{0E1B9C8D-60EA-4086-8984-AE9C5D5ED717}"/>
            </a:ext>
          </a:extLst>
        </xdr:cNvPr>
        <xdr:cNvGrpSpPr>
          <a:grpSpLocks/>
        </xdr:cNvGrpSpPr>
      </xdr:nvGrpSpPr>
      <xdr:grpSpPr bwMode="auto">
        <a:xfrm rot="10800000">
          <a:off x="1623172" y="3158378"/>
          <a:ext cx="1540249" cy="1497106"/>
          <a:chOff x="171" y="388"/>
          <a:chExt cx="162" cy="67"/>
        </a:xfrm>
      </xdr:grpSpPr>
      <xdr:sp macro="" textlink="">
        <xdr:nvSpPr>
          <xdr:cNvPr id="19" name="Rectangle 18">
            <a:extLst>
              <a:ext uri="{FF2B5EF4-FFF2-40B4-BE49-F238E27FC236}">
                <a16:creationId xmlns:a16="http://schemas.microsoft.com/office/drawing/2014/main" id="{1F561E7D-5E4E-F86B-66AB-5DA70FC9809B}"/>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BEDE16B2-4CF7-B020-AEEA-1B5CCCA3BAFA}"/>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85725</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7E443E0B-528C-40CF-BCFC-D87839282D4F}"/>
            </a:ext>
          </a:extLst>
        </xdr:cNvPr>
        <xdr:cNvSpPr>
          <a:spLocks noEditPoints="1" noChangeArrowheads="1"/>
        </xdr:cNvSpPr>
      </xdr:nvSpPr>
      <xdr:spPr bwMode="auto">
        <a:xfrm rot="5400000">
          <a:off x="3028950" y="3638550"/>
          <a:ext cx="1133475" cy="542925"/>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180975</xdr:rowOff>
    </xdr:to>
    <xdr:sp macro="" textlink="">
      <xdr:nvSpPr>
        <xdr:cNvPr id="22" name="couch2">
          <a:extLst>
            <a:ext uri="{FF2B5EF4-FFF2-40B4-BE49-F238E27FC236}">
              <a16:creationId xmlns:a16="http://schemas.microsoft.com/office/drawing/2014/main" id="{7242750E-E713-4966-8517-83BBE574EFC8}"/>
            </a:ext>
          </a:extLst>
        </xdr:cNvPr>
        <xdr:cNvSpPr>
          <a:spLocks noEditPoints="1" noChangeArrowheads="1"/>
        </xdr:cNvSpPr>
      </xdr:nvSpPr>
      <xdr:spPr bwMode="auto">
        <a:xfrm rot="-5400000">
          <a:off x="581025" y="3667125"/>
          <a:ext cx="1143000"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12</xdr:row>
      <xdr:rowOff>190500</xdr:rowOff>
    </xdr:from>
    <xdr:to>
      <xdr:col>7</xdr:col>
      <xdr:colOff>666750</xdr:colOff>
      <xdr:row>14</xdr:row>
      <xdr:rowOff>123825</xdr:rowOff>
    </xdr:to>
    <xdr:sp macro="" textlink="">
      <xdr:nvSpPr>
        <xdr:cNvPr id="23" name="chair">
          <a:extLst>
            <a:ext uri="{FF2B5EF4-FFF2-40B4-BE49-F238E27FC236}">
              <a16:creationId xmlns:a16="http://schemas.microsoft.com/office/drawing/2014/main" id="{DA02C89C-CF30-4D52-AD0E-0993B9212798}"/>
            </a:ext>
          </a:extLst>
        </xdr:cNvPr>
        <xdr:cNvSpPr>
          <a:spLocks noEditPoints="1" noChangeArrowheads="1"/>
        </xdr:cNvSpPr>
      </xdr:nvSpPr>
      <xdr:spPr bwMode="auto">
        <a:xfrm>
          <a:off x="5734050" y="2686050"/>
          <a:ext cx="600075"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219075</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CC6461E0-DEB4-4D32-96A2-4D5E94FD2C3A}"/>
            </a:ext>
          </a:extLst>
        </xdr:cNvPr>
        <xdr:cNvSpPr>
          <a:spLocks noEditPoints="1" noChangeArrowheads="1"/>
        </xdr:cNvSpPr>
      </xdr:nvSpPr>
      <xdr:spPr bwMode="auto">
        <a:xfrm>
          <a:off x="6638925" y="2714625"/>
          <a:ext cx="609600"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21</xdr:row>
      <xdr:rowOff>9525</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9D66F23F-ADD2-47E3-918C-6BD69DAD9ECD}"/>
            </a:ext>
          </a:extLst>
        </xdr:cNvPr>
        <xdr:cNvSpPr>
          <a:spLocks noEditPoints="1" noChangeArrowheads="1"/>
        </xdr:cNvSpPr>
      </xdr:nvSpPr>
      <xdr:spPr bwMode="auto">
        <a:xfrm rot="10800000">
          <a:off x="5734050" y="4562475"/>
          <a:ext cx="600075"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9525</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EDF023E5-6D31-4A7F-ACFE-6E25CFA470DE}"/>
            </a:ext>
          </a:extLst>
        </xdr:cNvPr>
        <xdr:cNvSpPr>
          <a:spLocks noEditPoints="1" noChangeArrowheads="1"/>
        </xdr:cNvSpPr>
      </xdr:nvSpPr>
      <xdr:spPr bwMode="auto">
        <a:xfrm rot="10800000">
          <a:off x="6591300" y="4562475"/>
          <a:ext cx="609600"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66675</xdr:rowOff>
    </xdr:from>
    <xdr:to>
      <xdr:col>8</xdr:col>
      <xdr:colOff>66675</xdr:colOff>
      <xdr:row>7</xdr:row>
      <xdr:rowOff>142875</xdr:rowOff>
    </xdr:to>
    <xdr:sp macro="" textlink="">
      <xdr:nvSpPr>
        <xdr:cNvPr id="27" name="sink1">
          <a:extLst>
            <a:ext uri="{FF2B5EF4-FFF2-40B4-BE49-F238E27FC236}">
              <a16:creationId xmlns:a16="http://schemas.microsoft.com/office/drawing/2014/main" id="{37FF1481-E345-4E9E-A4A4-3B2FAE66C5C6}"/>
            </a:ext>
          </a:extLst>
        </xdr:cNvPr>
        <xdr:cNvSpPr>
          <a:spLocks noEditPoints="1" noChangeArrowheads="1"/>
        </xdr:cNvSpPr>
      </xdr:nvSpPr>
      <xdr:spPr bwMode="auto">
        <a:xfrm>
          <a:off x="5781675" y="1276350"/>
          <a:ext cx="762000" cy="3143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688340</xdr:colOff>
      <xdr:row>15</xdr:row>
      <xdr:rowOff>66675</xdr:rowOff>
    </xdr:from>
    <xdr:to>
      <xdr:col>8</xdr:col>
      <xdr:colOff>20031</xdr:colOff>
      <xdr:row>17</xdr:row>
      <xdr:rowOff>152400</xdr:rowOff>
    </xdr:to>
    <xdr:sp macro="" textlink="">
      <xdr:nvSpPr>
        <xdr:cNvPr id="28" name="テキスト ボックス 27">
          <a:extLst>
            <a:ext uri="{FF2B5EF4-FFF2-40B4-BE49-F238E27FC236}">
              <a16:creationId xmlns:a16="http://schemas.microsoft.com/office/drawing/2014/main" id="{CC7354FE-C049-4492-A1F1-C8B9494D2426}"/>
            </a:ext>
          </a:extLst>
        </xdr:cNvPr>
        <xdr:cNvSpPr txBox="1"/>
      </xdr:nvSpPr>
      <xdr:spPr>
        <a:xfrm>
          <a:off x="5546090" y="3248025"/>
          <a:ext cx="950941"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特定相談支援</a:t>
          </a:r>
          <a:endParaRPr kumimoji="1" lang="en-US" altLang="ja-JP" sz="900"/>
        </a:p>
        <a:p>
          <a:pPr algn="ctr"/>
          <a:r>
            <a:rPr kumimoji="1" lang="ja-JP" altLang="en-US" sz="900"/>
            <a:t>ＰＣ</a:t>
          </a:r>
        </a:p>
      </xdr:txBody>
    </xdr:sp>
    <xdr:clientData/>
  </xdr:twoCellAnchor>
  <xdr:twoCellAnchor>
    <xdr:from>
      <xdr:col>8</xdr:col>
      <xdr:colOff>80011</xdr:colOff>
      <xdr:row>15</xdr:row>
      <xdr:rowOff>66675</xdr:rowOff>
    </xdr:from>
    <xdr:to>
      <xdr:col>9</xdr:col>
      <xdr:colOff>188530</xdr:colOff>
      <xdr:row>17</xdr:row>
      <xdr:rowOff>152400</xdr:rowOff>
    </xdr:to>
    <xdr:sp macro="" textlink="">
      <xdr:nvSpPr>
        <xdr:cNvPr id="29" name="テキスト ボックス 28">
          <a:extLst>
            <a:ext uri="{FF2B5EF4-FFF2-40B4-BE49-F238E27FC236}">
              <a16:creationId xmlns:a16="http://schemas.microsoft.com/office/drawing/2014/main" id="{796709D5-F7C6-4D7D-A89E-DD4E42B626E4}"/>
            </a:ext>
          </a:extLst>
        </xdr:cNvPr>
        <xdr:cNvSpPr txBox="1"/>
      </xdr:nvSpPr>
      <xdr:spPr>
        <a:xfrm>
          <a:off x="6557011" y="3248025"/>
          <a:ext cx="918144"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6</xdr:col>
      <xdr:colOff>685166</xdr:colOff>
      <xdr:row>18</xdr:row>
      <xdr:rowOff>0</xdr:rowOff>
    </xdr:from>
    <xdr:to>
      <xdr:col>8</xdr:col>
      <xdr:colOff>18693</xdr:colOff>
      <xdr:row>20</xdr:row>
      <xdr:rowOff>76357</xdr:rowOff>
    </xdr:to>
    <xdr:sp macro="" textlink="">
      <xdr:nvSpPr>
        <xdr:cNvPr id="30" name="テキスト ボックス 29">
          <a:extLst>
            <a:ext uri="{FF2B5EF4-FFF2-40B4-BE49-F238E27FC236}">
              <a16:creationId xmlns:a16="http://schemas.microsoft.com/office/drawing/2014/main" id="{41ECBC5D-82D7-4C21-96BB-EC8176E3030F}"/>
            </a:ext>
          </a:extLst>
        </xdr:cNvPr>
        <xdr:cNvSpPr txBox="1"/>
      </xdr:nvSpPr>
      <xdr:spPr>
        <a:xfrm>
          <a:off x="5542916" y="3867150"/>
          <a:ext cx="952777" cy="533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8</xdr:col>
      <xdr:colOff>99061</xdr:colOff>
      <xdr:row>18</xdr:row>
      <xdr:rowOff>1905</xdr:rowOff>
    </xdr:from>
    <xdr:to>
      <xdr:col>9</xdr:col>
      <xdr:colOff>208441</xdr:colOff>
      <xdr:row>20</xdr:row>
      <xdr:rowOff>85939</xdr:rowOff>
    </xdr:to>
    <xdr:sp macro="" textlink="">
      <xdr:nvSpPr>
        <xdr:cNvPr id="31" name="テキスト ボックス 30">
          <a:extLst>
            <a:ext uri="{FF2B5EF4-FFF2-40B4-BE49-F238E27FC236}">
              <a16:creationId xmlns:a16="http://schemas.microsoft.com/office/drawing/2014/main" id="{2CEDD9D4-D703-4DCD-93AB-7EF2CCAD5957}"/>
            </a:ext>
          </a:extLst>
        </xdr:cNvPr>
        <xdr:cNvSpPr txBox="1"/>
      </xdr:nvSpPr>
      <xdr:spPr>
        <a:xfrm>
          <a:off x="6576061" y="3869055"/>
          <a:ext cx="919005" cy="5412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9</xdr:col>
      <xdr:colOff>99695</xdr:colOff>
      <xdr:row>1</xdr:row>
      <xdr:rowOff>0</xdr:rowOff>
    </xdr:from>
    <xdr:to>
      <xdr:col>11</xdr:col>
      <xdr:colOff>322019</xdr:colOff>
      <xdr:row>4</xdr:row>
      <xdr:rowOff>95250</xdr:rowOff>
    </xdr:to>
    <xdr:sp macro="" textlink="">
      <xdr:nvSpPr>
        <xdr:cNvPr id="32" name="線吹き出し 1 (枠付き) 31">
          <a:extLst>
            <a:ext uri="{FF2B5EF4-FFF2-40B4-BE49-F238E27FC236}">
              <a16:creationId xmlns:a16="http://schemas.microsoft.com/office/drawing/2014/main" id="{41044D30-005C-463B-B9CE-34F66D31559B}"/>
            </a:ext>
          </a:extLst>
        </xdr:cNvPr>
        <xdr:cNvSpPr/>
      </xdr:nvSpPr>
      <xdr:spPr>
        <a:xfrm>
          <a:off x="7386320" y="180975"/>
          <a:ext cx="1841574"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66675</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01C74178-ED39-44C6-B806-3510D0B4D7C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962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503010</xdr:colOff>
      <xdr:row>10</xdr:row>
      <xdr:rowOff>59873</xdr:rowOff>
    </xdr:from>
    <xdr:to>
      <xdr:col>15</xdr:col>
      <xdr:colOff>168514</xdr:colOff>
      <xdr:row>15</xdr:row>
      <xdr:rowOff>128453</xdr:rowOff>
    </xdr:to>
    <xdr:sp macro="" textlink="">
      <xdr:nvSpPr>
        <xdr:cNvPr id="2" name="角丸四角形 5">
          <a:extLst>
            <a:ext uri="{FF2B5EF4-FFF2-40B4-BE49-F238E27FC236}">
              <a16:creationId xmlns:a16="http://schemas.microsoft.com/office/drawing/2014/main" id="{DAB3CC17-CD46-4D00-98F5-4A8FC6BA50AD}"/>
            </a:ext>
          </a:extLst>
        </xdr:cNvPr>
        <xdr:cNvSpPr/>
      </xdr:nvSpPr>
      <xdr:spPr>
        <a:xfrm>
          <a:off x="7103835" y="2088698"/>
          <a:ext cx="3780304" cy="1021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付表１４、勤務形態一覧表の記載と整合性をとってください。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85725</xdr:colOff>
      <xdr:row>10</xdr:row>
      <xdr:rowOff>57150</xdr:rowOff>
    </xdr:from>
    <xdr:to>
      <xdr:col>9</xdr:col>
      <xdr:colOff>428625</xdr:colOff>
      <xdr:row>12</xdr:row>
      <xdr:rowOff>161925</xdr:rowOff>
    </xdr:to>
    <xdr:sp macro="" textlink="">
      <xdr:nvSpPr>
        <xdr:cNvPr id="3" name="左矢印 3">
          <a:extLst>
            <a:ext uri="{FF2B5EF4-FFF2-40B4-BE49-F238E27FC236}">
              <a16:creationId xmlns:a16="http://schemas.microsoft.com/office/drawing/2014/main" id="{94BEDD4E-F633-460F-A98F-ACD5B3646BAB}"/>
            </a:ext>
          </a:extLst>
        </xdr:cNvPr>
        <xdr:cNvSpPr>
          <a:spLocks noChangeArrowheads="1"/>
        </xdr:cNvSpPr>
      </xdr:nvSpPr>
      <xdr:spPr bwMode="auto">
        <a:xfrm rot="947542">
          <a:off x="6686550" y="2085975"/>
          <a:ext cx="342900" cy="485775"/>
        </a:xfrm>
        <a:prstGeom prst="leftArrow">
          <a:avLst>
            <a:gd name="adj1" fmla="val 50000"/>
            <a:gd name="adj2" fmla="val 40324"/>
          </a:avLst>
        </a:prstGeom>
        <a:solidFill>
          <a:srgbClr val="4F81BD"/>
        </a:solidFill>
        <a:ln w="25400" algn="ctr">
          <a:solidFill>
            <a:srgbClr val="385D8A"/>
          </a:solidFill>
          <a:miter lim="800000"/>
          <a:headEnd/>
          <a:tailEnd/>
        </a:ln>
      </xdr:spPr>
    </xdr:sp>
    <xdr:clientData/>
  </xdr:twoCellAnchor>
  <xdr:twoCellAnchor>
    <xdr:from>
      <xdr:col>9</xdr:col>
      <xdr:colOff>85725</xdr:colOff>
      <xdr:row>0</xdr:row>
      <xdr:rowOff>123825</xdr:rowOff>
    </xdr:from>
    <xdr:to>
      <xdr:col>9</xdr:col>
      <xdr:colOff>447675</xdr:colOff>
      <xdr:row>6</xdr:row>
      <xdr:rowOff>0</xdr:rowOff>
    </xdr:to>
    <xdr:sp macro="" textlink="">
      <xdr:nvSpPr>
        <xdr:cNvPr id="4" name="左矢印 11">
          <a:extLst>
            <a:ext uri="{FF2B5EF4-FFF2-40B4-BE49-F238E27FC236}">
              <a16:creationId xmlns:a16="http://schemas.microsoft.com/office/drawing/2014/main" id="{C2063ABF-FA4F-4C61-A67C-F36D8745D4D9}"/>
            </a:ext>
          </a:extLst>
        </xdr:cNvPr>
        <xdr:cNvSpPr>
          <a:spLocks noChangeArrowheads="1"/>
        </xdr:cNvSpPr>
      </xdr:nvSpPr>
      <xdr:spPr bwMode="auto">
        <a:xfrm>
          <a:off x="6686550" y="123825"/>
          <a:ext cx="361950" cy="1143000"/>
        </a:xfrm>
        <a:prstGeom prst="leftArrow">
          <a:avLst>
            <a:gd name="adj1" fmla="val 50000"/>
            <a:gd name="adj2" fmla="val 43685"/>
          </a:avLst>
        </a:prstGeom>
        <a:solidFill>
          <a:srgbClr val="4F81BD"/>
        </a:solidFill>
        <a:ln w="25400" algn="ctr">
          <a:solidFill>
            <a:srgbClr val="385D8A"/>
          </a:solidFill>
          <a:miter lim="800000"/>
          <a:headEnd/>
          <a:tailEnd/>
        </a:ln>
      </xdr:spPr>
    </xdr:sp>
    <xdr:clientData/>
  </xdr:twoCellAnchor>
  <xdr:twoCellAnchor>
    <xdr:from>
      <xdr:col>9</xdr:col>
      <xdr:colOff>516346</xdr:colOff>
      <xdr:row>0</xdr:row>
      <xdr:rowOff>48260</xdr:rowOff>
    </xdr:from>
    <xdr:to>
      <xdr:col>17</xdr:col>
      <xdr:colOff>476250</xdr:colOff>
      <xdr:row>9</xdr:row>
      <xdr:rowOff>123825</xdr:rowOff>
    </xdr:to>
    <xdr:sp macro="" textlink="">
      <xdr:nvSpPr>
        <xdr:cNvPr id="5" name="角丸四角形 8">
          <a:extLst>
            <a:ext uri="{FF2B5EF4-FFF2-40B4-BE49-F238E27FC236}">
              <a16:creationId xmlns:a16="http://schemas.microsoft.com/office/drawing/2014/main" id="{446329BF-8FC9-42FE-AAF3-D011C3949B15}"/>
            </a:ext>
          </a:extLst>
        </xdr:cNvPr>
        <xdr:cNvSpPr/>
      </xdr:nvSpPr>
      <xdr:spPr>
        <a:xfrm>
          <a:off x="7117171" y="48260"/>
          <a:ext cx="5446304" cy="191389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一般相談支援を申請する場合は、管理者・相談支援専門員、地域移行（定着）支援従事者の経歴書が必要です。</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管理者、相談支援専門員、指定地域移行支援従事者、指定地域定着支援従事者のいずれかを○を付してください。それぞれ別葉で提出してください。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複数職務を兼務する場合は、兼務する職務にすべて○を付してください。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＜例＞○管理者</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　　　　 ○相談支援専門員経歴書</a:t>
          </a:r>
        </a:p>
      </xdr:txBody>
    </xdr:sp>
    <xdr:clientData/>
  </xdr:twoCellAnchor>
  <xdr:twoCellAnchor>
    <xdr:from>
      <xdr:col>9</xdr:col>
      <xdr:colOff>104775</xdr:colOff>
      <xdr:row>18</xdr:row>
      <xdr:rowOff>123825</xdr:rowOff>
    </xdr:from>
    <xdr:to>
      <xdr:col>9</xdr:col>
      <xdr:colOff>504825</xdr:colOff>
      <xdr:row>21</xdr:row>
      <xdr:rowOff>38100</xdr:rowOff>
    </xdr:to>
    <xdr:sp macro="" textlink="">
      <xdr:nvSpPr>
        <xdr:cNvPr id="6" name="左矢印 4">
          <a:extLst>
            <a:ext uri="{FF2B5EF4-FFF2-40B4-BE49-F238E27FC236}">
              <a16:creationId xmlns:a16="http://schemas.microsoft.com/office/drawing/2014/main" id="{C21A9DAF-E047-4B6B-88EA-0514CF9C732B}"/>
            </a:ext>
          </a:extLst>
        </xdr:cNvPr>
        <xdr:cNvSpPr>
          <a:spLocks noChangeArrowheads="1"/>
        </xdr:cNvSpPr>
      </xdr:nvSpPr>
      <xdr:spPr bwMode="auto">
        <a:xfrm>
          <a:off x="6705600" y="3676650"/>
          <a:ext cx="400050"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twoCellAnchor>
    <xdr:from>
      <xdr:col>9</xdr:col>
      <xdr:colOff>555897</xdr:colOff>
      <xdr:row>17</xdr:row>
      <xdr:rowOff>111124</xdr:rowOff>
    </xdr:from>
    <xdr:to>
      <xdr:col>15</xdr:col>
      <xdr:colOff>44619</xdr:colOff>
      <xdr:row>22</xdr:row>
      <xdr:rowOff>95249</xdr:rowOff>
    </xdr:to>
    <xdr:sp macro="" textlink="">
      <xdr:nvSpPr>
        <xdr:cNvPr id="7" name="角丸四角形 18">
          <a:extLst>
            <a:ext uri="{FF2B5EF4-FFF2-40B4-BE49-F238E27FC236}">
              <a16:creationId xmlns:a16="http://schemas.microsoft.com/office/drawing/2014/main" id="{BDD6622B-1256-4526-8BBC-7B3AC0855A19}"/>
            </a:ext>
          </a:extLst>
        </xdr:cNvPr>
        <xdr:cNvSpPr/>
      </xdr:nvSpPr>
      <xdr:spPr>
        <a:xfrm>
          <a:off x="7156722" y="3473449"/>
          <a:ext cx="3603522" cy="9366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498112</xdr:colOff>
      <xdr:row>33</xdr:row>
      <xdr:rowOff>66675</xdr:rowOff>
    </xdr:from>
    <xdr:to>
      <xdr:col>14</xdr:col>
      <xdr:colOff>55911</xdr:colOff>
      <xdr:row>37</xdr:row>
      <xdr:rowOff>125747</xdr:rowOff>
    </xdr:to>
    <xdr:sp macro="" textlink="">
      <xdr:nvSpPr>
        <xdr:cNvPr id="8" name="角丸四角形 19">
          <a:extLst>
            <a:ext uri="{FF2B5EF4-FFF2-40B4-BE49-F238E27FC236}">
              <a16:creationId xmlns:a16="http://schemas.microsoft.com/office/drawing/2014/main" id="{411D27B3-9418-4FB4-9A47-13334F121884}"/>
            </a:ext>
          </a:extLst>
        </xdr:cNvPr>
        <xdr:cNvSpPr/>
      </xdr:nvSpPr>
      <xdr:spPr>
        <a:xfrm>
          <a:off x="7098937" y="6477000"/>
          <a:ext cx="2986799"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312420</xdr:colOff>
      <xdr:row>24</xdr:row>
      <xdr:rowOff>146050</xdr:rowOff>
    </xdr:from>
    <xdr:to>
      <xdr:col>15</xdr:col>
      <xdr:colOff>99062</xdr:colOff>
      <xdr:row>31</xdr:row>
      <xdr:rowOff>123825</xdr:rowOff>
    </xdr:to>
    <xdr:sp macro="" textlink="">
      <xdr:nvSpPr>
        <xdr:cNvPr id="9" name="角丸四角形 20">
          <a:extLst>
            <a:ext uri="{FF2B5EF4-FFF2-40B4-BE49-F238E27FC236}">
              <a16:creationId xmlns:a16="http://schemas.microsoft.com/office/drawing/2014/main" id="{303C16E1-3712-4B16-82C6-5A73559CDD12}"/>
            </a:ext>
          </a:extLst>
        </xdr:cNvPr>
        <xdr:cNvSpPr/>
      </xdr:nvSpPr>
      <xdr:spPr>
        <a:xfrm>
          <a:off x="6913245" y="4841875"/>
          <a:ext cx="3901442" cy="1311275"/>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100">
              <a:solidFill>
                <a:sysClr val="windowText" lastClr="000000"/>
              </a:solidFill>
            </a:rPr>
            <a:t>管理者は、適切な指定一般相談支援を提供するために必要な知識及び経験を有する者でなければなりません。</a:t>
          </a:r>
          <a:endParaRPr kumimoji="1" lang="en-US" altLang="ja-JP" sz="1100">
            <a:solidFill>
              <a:sysClr val="windowText" lastClr="000000"/>
            </a:solidFill>
          </a:endParaRPr>
        </a:p>
        <a:p>
          <a:pPr algn="l">
            <a:lnSpc>
              <a:spcPts val="1000"/>
            </a:lnSpc>
          </a:pPr>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123825</xdr:colOff>
      <xdr:row>34</xdr:row>
      <xdr:rowOff>76200</xdr:rowOff>
    </xdr:from>
    <xdr:to>
      <xdr:col>9</xdr:col>
      <xdr:colOff>381000</xdr:colOff>
      <xdr:row>36</xdr:row>
      <xdr:rowOff>180975</xdr:rowOff>
    </xdr:to>
    <xdr:sp macro="" textlink="">
      <xdr:nvSpPr>
        <xdr:cNvPr id="10" name="左矢印 4">
          <a:extLst>
            <a:ext uri="{FF2B5EF4-FFF2-40B4-BE49-F238E27FC236}">
              <a16:creationId xmlns:a16="http://schemas.microsoft.com/office/drawing/2014/main" id="{C1F298DD-08E3-45A1-BE18-A10A13F756AD}"/>
            </a:ext>
          </a:extLst>
        </xdr:cNvPr>
        <xdr:cNvSpPr>
          <a:spLocks noChangeArrowheads="1"/>
        </xdr:cNvSpPr>
      </xdr:nvSpPr>
      <xdr:spPr bwMode="auto">
        <a:xfrm>
          <a:off x="6724650" y="6677025"/>
          <a:ext cx="257175"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47625</xdr:colOff>
      <xdr:row>21</xdr:row>
      <xdr:rowOff>390525</xdr:rowOff>
    </xdr:from>
    <xdr:to>
      <xdr:col>12</xdr:col>
      <xdr:colOff>295275</xdr:colOff>
      <xdr:row>21</xdr:row>
      <xdr:rowOff>619125</xdr:rowOff>
    </xdr:to>
    <xdr:sp macro="" textlink="">
      <xdr:nvSpPr>
        <xdr:cNvPr id="2" name="Oval 1">
          <a:extLst>
            <a:ext uri="{FF2B5EF4-FFF2-40B4-BE49-F238E27FC236}">
              <a16:creationId xmlns:a16="http://schemas.microsoft.com/office/drawing/2014/main" id="{647F05F5-A598-4FF0-B17F-57A3F2786181}"/>
            </a:ext>
          </a:extLst>
        </xdr:cNvPr>
        <xdr:cNvSpPr>
          <a:spLocks noChangeArrowheads="1"/>
        </xdr:cNvSpPr>
      </xdr:nvSpPr>
      <xdr:spPr bwMode="auto">
        <a:xfrm>
          <a:off x="4972050" y="7477125"/>
          <a:ext cx="247650" cy="22860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19</xdr:col>
      <xdr:colOff>42970</xdr:colOff>
      <xdr:row>16</xdr:row>
      <xdr:rowOff>426506</xdr:rowOff>
    </xdr:from>
    <xdr:to>
      <xdr:col>23</xdr:col>
      <xdr:colOff>343759</xdr:colOff>
      <xdr:row>21</xdr:row>
      <xdr:rowOff>35981</xdr:rowOff>
    </xdr:to>
    <xdr:sp macro="" textlink="">
      <xdr:nvSpPr>
        <xdr:cNvPr id="3" name="AutoShape 2">
          <a:extLst>
            <a:ext uri="{FF2B5EF4-FFF2-40B4-BE49-F238E27FC236}">
              <a16:creationId xmlns:a16="http://schemas.microsoft.com/office/drawing/2014/main" id="{C0983D33-E698-4F1E-81C9-5CCDF91947DF}"/>
            </a:ext>
          </a:extLst>
        </xdr:cNvPr>
        <xdr:cNvSpPr>
          <a:spLocks/>
        </xdr:cNvSpPr>
      </xdr:nvSpPr>
      <xdr:spPr bwMode="auto">
        <a:xfrm>
          <a:off x="7158145" y="5512856"/>
          <a:ext cx="1862889" cy="1609725"/>
        </a:xfrm>
        <a:prstGeom prst="borderCallout2">
          <a:avLst>
            <a:gd name="adj1" fmla="val 7102"/>
            <a:gd name="adj2" fmla="val -4000"/>
            <a:gd name="adj3" fmla="val 7102"/>
            <a:gd name="adj4" fmla="val -21000"/>
            <a:gd name="adj5" fmla="val 26037"/>
            <a:gd name="adj6" fmla="val -32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・業務期間や職名に記載した内容と相談支援専門員（支援を担当する者）経歴書の内容が同一になるようにご留意ください。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p>
      </xdr:txBody>
    </xdr:sp>
    <xdr:clientData/>
  </xdr:twoCellAnchor>
  <xdr:twoCellAnchor>
    <xdr:from>
      <xdr:col>19</xdr:col>
      <xdr:colOff>41910</xdr:colOff>
      <xdr:row>13</xdr:row>
      <xdr:rowOff>342900</xdr:rowOff>
    </xdr:from>
    <xdr:to>
      <xdr:col>23</xdr:col>
      <xdr:colOff>340825</xdr:colOff>
      <xdr:row>16</xdr:row>
      <xdr:rowOff>187338</xdr:rowOff>
    </xdr:to>
    <xdr:sp macro="" textlink="">
      <xdr:nvSpPr>
        <xdr:cNvPr id="4" name="AutoShape 3">
          <a:extLst>
            <a:ext uri="{FF2B5EF4-FFF2-40B4-BE49-F238E27FC236}">
              <a16:creationId xmlns:a16="http://schemas.microsoft.com/office/drawing/2014/main" id="{13933512-65D5-44EA-B29F-5ABB821C7A65}"/>
            </a:ext>
          </a:extLst>
        </xdr:cNvPr>
        <xdr:cNvSpPr>
          <a:spLocks/>
        </xdr:cNvSpPr>
      </xdr:nvSpPr>
      <xdr:spPr bwMode="auto">
        <a:xfrm>
          <a:off x="7157085" y="4105275"/>
          <a:ext cx="1861015" cy="1168413"/>
        </a:xfrm>
        <a:prstGeom prst="borderCallout2">
          <a:avLst>
            <a:gd name="adj1" fmla="val 9838"/>
            <a:gd name="adj2" fmla="val -4000"/>
            <a:gd name="adj3" fmla="val 9838"/>
            <a:gd name="adj4" fmla="val -33000"/>
            <a:gd name="adj5" fmla="val 65574"/>
            <a:gd name="adj6" fmla="val -6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19</xdr:col>
      <xdr:colOff>41910</xdr:colOff>
      <xdr:row>21</xdr:row>
      <xdr:rowOff>154305</xdr:rowOff>
    </xdr:from>
    <xdr:to>
      <xdr:col>23</xdr:col>
      <xdr:colOff>340825</xdr:colOff>
      <xdr:row>21</xdr:row>
      <xdr:rowOff>895531</xdr:rowOff>
    </xdr:to>
    <xdr:sp macro="" textlink="">
      <xdr:nvSpPr>
        <xdr:cNvPr id="5" name="AutoShape 4">
          <a:extLst>
            <a:ext uri="{FF2B5EF4-FFF2-40B4-BE49-F238E27FC236}">
              <a16:creationId xmlns:a16="http://schemas.microsoft.com/office/drawing/2014/main" id="{69397642-15C9-44FC-AD49-ABCE06CA55A5}"/>
            </a:ext>
          </a:extLst>
        </xdr:cNvPr>
        <xdr:cNvSpPr>
          <a:spLocks/>
        </xdr:cNvSpPr>
      </xdr:nvSpPr>
      <xdr:spPr bwMode="auto">
        <a:xfrm>
          <a:off x="7157085" y="7240905"/>
          <a:ext cx="1861015" cy="741226"/>
        </a:xfrm>
        <a:prstGeom prst="borderCallout2">
          <a:avLst>
            <a:gd name="adj1" fmla="val 15384"/>
            <a:gd name="adj2" fmla="val -4000"/>
            <a:gd name="adj3" fmla="val 15384"/>
            <a:gd name="adj4" fmla="val -30500"/>
            <a:gd name="adj5" fmla="val -43588"/>
            <a:gd name="adj6" fmla="val -48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・業務内容やその対象者を具体的に記入してください。</a:t>
          </a:r>
        </a:p>
        <a:p>
          <a:pPr algn="l" rtl="0">
            <a:lnSpc>
              <a:spcPts val="1000"/>
            </a:lnSpc>
            <a:defRPr sz="1000"/>
          </a:pPr>
          <a:r>
            <a:rPr lang="ja-JP" altLang="en-US" sz="1000" b="0" i="0" u="none" strike="noStrike" baseline="0">
              <a:solidFill>
                <a:srgbClr val="000000"/>
              </a:solidFill>
              <a:latin typeface="HG丸ｺﾞｼｯｸM-PRO"/>
              <a:ea typeface="HG丸ｺﾞｼｯｸM-PRO"/>
            </a:rPr>
            <a:t>（職種名ではありません。）</a:t>
          </a:r>
        </a:p>
      </xdr:txBody>
    </xdr:sp>
    <xdr:clientData/>
  </xdr:twoCellAnchor>
  <xdr:twoCellAnchor>
    <xdr:from>
      <xdr:col>19</xdr:col>
      <xdr:colOff>41910</xdr:colOff>
      <xdr:row>2</xdr:row>
      <xdr:rowOff>114300</xdr:rowOff>
    </xdr:from>
    <xdr:to>
      <xdr:col>23</xdr:col>
      <xdr:colOff>340825</xdr:colOff>
      <xdr:row>4</xdr:row>
      <xdr:rowOff>93178</xdr:rowOff>
    </xdr:to>
    <xdr:sp macro="" textlink="">
      <xdr:nvSpPr>
        <xdr:cNvPr id="6" name="AutoShape 11">
          <a:extLst>
            <a:ext uri="{FF2B5EF4-FFF2-40B4-BE49-F238E27FC236}">
              <a16:creationId xmlns:a16="http://schemas.microsoft.com/office/drawing/2014/main" id="{52C43640-E16B-46EA-AC85-626D82416BA4}"/>
            </a:ext>
          </a:extLst>
        </xdr:cNvPr>
        <xdr:cNvSpPr>
          <a:spLocks/>
        </xdr:cNvSpPr>
      </xdr:nvSpPr>
      <xdr:spPr bwMode="auto">
        <a:xfrm>
          <a:off x="7157085" y="742950"/>
          <a:ext cx="1861015" cy="455128"/>
        </a:xfrm>
        <a:prstGeom prst="borderCallout2">
          <a:avLst>
            <a:gd name="adj1" fmla="val 25000"/>
            <a:gd name="adj2" fmla="val -4000"/>
            <a:gd name="adj3" fmla="val 25000"/>
            <a:gd name="adj4" fmla="val -23500"/>
            <a:gd name="adj5" fmla="val 64583"/>
            <a:gd name="adj6" fmla="val -44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19</xdr:col>
      <xdr:colOff>19685</xdr:colOff>
      <xdr:row>22</xdr:row>
      <xdr:rowOff>131445</xdr:rowOff>
    </xdr:from>
    <xdr:to>
      <xdr:col>23</xdr:col>
      <xdr:colOff>331675</xdr:colOff>
      <xdr:row>30</xdr:row>
      <xdr:rowOff>114395</xdr:rowOff>
    </xdr:to>
    <xdr:sp macro="" textlink="">
      <xdr:nvSpPr>
        <xdr:cNvPr id="7" name="AutoShape 12">
          <a:extLst>
            <a:ext uri="{FF2B5EF4-FFF2-40B4-BE49-F238E27FC236}">
              <a16:creationId xmlns:a16="http://schemas.microsoft.com/office/drawing/2014/main" id="{3FDC9B2A-729D-40EA-8B18-0BF29F56C466}"/>
            </a:ext>
          </a:extLst>
        </xdr:cNvPr>
        <xdr:cNvSpPr>
          <a:spLocks/>
        </xdr:cNvSpPr>
      </xdr:nvSpPr>
      <xdr:spPr bwMode="auto">
        <a:xfrm>
          <a:off x="7134860" y="8170545"/>
          <a:ext cx="1874090" cy="1392650"/>
        </a:xfrm>
        <a:prstGeom prst="borderCallout2">
          <a:avLst>
            <a:gd name="adj1" fmla="val 8218"/>
            <a:gd name="adj2" fmla="val -4000"/>
            <a:gd name="adj3" fmla="val 8218"/>
            <a:gd name="adj4" fmla="val -348500"/>
            <a:gd name="adj5" fmla="val -34931"/>
            <a:gd name="adj6" fmla="val -348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・別紙については、東京都障害者サービス情報の書式ライブラリー「指定申請書類のダウンロードページ」内「一般相談支援」に掲載している【相談支援専門員の実務経験等について】をご参照ください。</a:t>
          </a:r>
        </a:p>
      </xdr:txBody>
    </xdr:sp>
    <xdr:clientData/>
  </xdr:twoCellAnchor>
  <xdr:twoCellAnchor>
    <xdr:from>
      <xdr:col>19</xdr:col>
      <xdr:colOff>5927</xdr:colOff>
      <xdr:row>6</xdr:row>
      <xdr:rowOff>264582</xdr:rowOff>
    </xdr:from>
    <xdr:to>
      <xdr:col>23</xdr:col>
      <xdr:colOff>314705</xdr:colOff>
      <xdr:row>8</xdr:row>
      <xdr:rowOff>0</xdr:rowOff>
    </xdr:to>
    <xdr:sp macro="" textlink="">
      <xdr:nvSpPr>
        <xdr:cNvPr id="8" name="AutoShape 11">
          <a:extLst>
            <a:ext uri="{FF2B5EF4-FFF2-40B4-BE49-F238E27FC236}">
              <a16:creationId xmlns:a16="http://schemas.microsoft.com/office/drawing/2014/main" id="{20618596-7E8F-4424-89D6-6719DFABFCF0}"/>
            </a:ext>
          </a:extLst>
        </xdr:cNvPr>
        <xdr:cNvSpPr>
          <a:spLocks/>
        </xdr:cNvSpPr>
      </xdr:nvSpPr>
      <xdr:spPr bwMode="auto">
        <a:xfrm>
          <a:off x="7121102" y="1940982"/>
          <a:ext cx="1870878" cy="592668"/>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22</xdr:col>
      <xdr:colOff>182881</xdr:colOff>
      <xdr:row>0</xdr:row>
      <xdr:rowOff>91440</xdr:rowOff>
    </xdr:from>
    <xdr:to>
      <xdr:col>29</xdr:col>
      <xdr:colOff>38100</xdr:colOff>
      <xdr:row>3</xdr:row>
      <xdr:rowOff>106057</xdr:rowOff>
    </xdr:to>
    <xdr:sp macro="" textlink="">
      <xdr:nvSpPr>
        <xdr:cNvPr id="2" name="AutoShape 5">
          <a:extLst>
            <a:ext uri="{FF2B5EF4-FFF2-40B4-BE49-F238E27FC236}">
              <a16:creationId xmlns:a16="http://schemas.microsoft.com/office/drawing/2014/main" id="{38ABD1B2-260F-4470-92FD-35B28F161A97}"/>
            </a:ext>
          </a:extLst>
        </xdr:cNvPr>
        <xdr:cNvSpPr>
          <a:spLocks noChangeArrowheads="1"/>
        </xdr:cNvSpPr>
      </xdr:nvSpPr>
      <xdr:spPr bwMode="auto">
        <a:xfrm>
          <a:off x="8364856" y="91440"/>
          <a:ext cx="1388744"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3" name="AutoShape 12">
          <a:extLst>
            <a:ext uri="{FF2B5EF4-FFF2-40B4-BE49-F238E27FC236}">
              <a16:creationId xmlns:a16="http://schemas.microsoft.com/office/drawing/2014/main" id="{E93EF2D7-5CCA-4945-A263-1DD14DE43270}"/>
            </a:ext>
          </a:extLst>
        </xdr:cNvPr>
        <xdr:cNvSpPr>
          <a:spLocks noChangeArrowheads="1"/>
        </xdr:cNvSpPr>
      </xdr:nvSpPr>
      <xdr:spPr bwMode="auto">
        <a:xfrm>
          <a:off x="14439900" y="3941445"/>
          <a:ext cx="2251710"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4" name="AutoShape 4">
          <a:extLst>
            <a:ext uri="{FF2B5EF4-FFF2-40B4-BE49-F238E27FC236}">
              <a16:creationId xmlns:a16="http://schemas.microsoft.com/office/drawing/2014/main" id="{22E29660-202C-41C2-B58C-037E5E00EBFF}"/>
            </a:ext>
          </a:extLst>
        </xdr:cNvPr>
        <xdr:cNvSpPr>
          <a:spLocks noChangeArrowheads="1"/>
        </xdr:cNvSpPr>
      </xdr:nvSpPr>
      <xdr:spPr bwMode="auto">
        <a:xfrm>
          <a:off x="10614660" y="906780"/>
          <a:ext cx="2499360" cy="257175"/>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9</xdr:row>
      <xdr:rowOff>134471</xdr:rowOff>
    </xdr:from>
    <xdr:to>
      <xdr:col>40</xdr:col>
      <xdr:colOff>15240</xdr:colOff>
      <xdr:row>21</xdr:row>
      <xdr:rowOff>22412</xdr:rowOff>
    </xdr:to>
    <xdr:sp macro="" textlink="">
      <xdr:nvSpPr>
        <xdr:cNvPr id="5" name="AutoShape 4">
          <a:extLst>
            <a:ext uri="{FF2B5EF4-FFF2-40B4-BE49-F238E27FC236}">
              <a16:creationId xmlns:a16="http://schemas.microsoft.com/office/drawing/2014/main" id="{A210909C-376F-4267-BB21-F95FE438FA1E}"/>
            </a:ext>
          </a:extLst>
        </xdr:cNvPr>
        <xdr:cNvSpPr>
          <a:spLocks noChangeArrowheads="1"/>
        </xdr:cNvSpPr>
      </xdr:nvSpPr>
      <xdr:spPr bwMode="auto">
        <a:xfrm>
          <a:off x="12382500" y="1972796"/>
          <a:ext cx="1996440" cy="2593041"/>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4</xdr:col>
      <xdr:colOff>0</xdr:colOff>
      <xdr:row>14</xdr:row>
      <xdr:rowOff>44823</xdr:rowOff>
    </xdr:to>
    <xdr:sp macro="" textlink="">
      <xdr:nvSpPr>
        <xdr:cNvPr id="6" name="AutoShape 4">
          <a:extLst>
            <a:ext uri="{FF2B5EF4-FFF2-40B4-BE49-F238E27FC236}">
              <a16:creationId xmlns:a16="http://schemas.microsoft.com/office/drawing/2014/main" id="{A5F668D0-1959-4618-B5B1-57EC9A3AAE48}"/>
            </a:ext>
          </a:extLst>
        </xdr:cNvPr>
        <xdr:cNvSpPr>
          <a:spLocks noChangeArrowheads="1"/>
        </xdr:cNvSpPr>
      </xdr:nvSpPr>
      <xdr:spPr bwMode="auto">
        <a:xfrm>
          <a:off x="2270760" y="2036445"/>
          <a:ext cx="1034415" cy="951603"/>
        </a:xfrm>
        <a:prstGeom prst="roundRect">
          <a:avLst>
            <a:gd name="adj" fmla="val 16667"/>
          </a:avLst>
        </a:prstGeom>
        <a:noFill/>
        <a:ln w="38100" algn="ctr">
          <a:solidFill>
            <a:srgbClr val="FF0000"/>
          </a:solidFill>
          <a:round/>
          <a:headEnd/>
          <a:tailEnd/>
        </a:ln>
      </xdr:spPr>
    </xdr:sp>
    <xdr:clientData/>
  </xdr:twoCellAnchor>
  <xdr:twoCellAnchor>
    <xdr:from>
      <xdr:col>3</xdr:col>
      <xdr:colOff>74855</xdr:colOff>
      <xdr:row>15</xdr:row>
      <xdr:rowOff>164503</xdr:rowOff>
    </xdr:from>
    <xdr:to>
      <xdr:col>13</xdr:col>
      <xdr:colOff>34513</xdr:colOff>
      <xdr:row>17</xdr:row>
      <xdr:rowOff>134472</xdr:rowOff>
    </xdr:to>
    <xdr:sp macro="" textlink="">
      <xdr:nvSpPr>
        <xdr:cNvPr id="7" name="AutoShape 12">
          <a:extLst>
            <a:ext uri="{FF2B5EF4-FFF2-40B4-BE49-F238E27FC236}">
              <a16:creationId xmlns:a16="http://schemas.microsoft.com/office/drawing/2014/main" id="{A2934450-C4DA-4AF2-B79D-764F47FD6D11}"/>
            </a:ext>
          </a:extLst>
        </xdr:cNvPr>
        <xdr:cNvSpPr>
          <a:spLocks noChangeArrowheads="1"/>
        </xdr:cNvSpPr>
      </xdr:nvSpPr>
      <xdr:spPr bwMode="auto">
        <a:xfrm>
          <a:off x="2427530" y="3336328"/>
          <a:ext cx="3817283" cy="427169"/>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65181</xdr:colOff>
      <xdr:row>9</xdr:row>
      <xdr:rowOff>295275</xdr:rowOff>
    </xdr:from>
    <xdr:to>
      <xdr:col>8</xdr:col>
      <xdr:colOff>330941</xdr:colOff>
      <xdr:row>13</xdr:row>
      <xdr:rowOff>504825</xdr:rowOff>
    </xdr:to>
    <xdr:sp macro="" textlink="">
      <xdr:nvSpPr>
        <xdr:cNvPr id="2" name="角丸四角形 1">
          <a:extLst>
            <a:ext uri="{FF2B5EF4-FFF2-40B4-BE49-F238E27FC236}">
              <a16:creationId xmlns:a16="http://schemas.microsoft.com/office/drawing/2014/main" id="{2B6E755A-5CE8-4939-A000-3CB08F55A5C0}"/>
            </a:ext>
          </a:extLst>
        </xdr:cNvPr>
        <xdr:cNvSpPr/>
      </xdr:nvSpPr>
      <xdr:spPr>
        <a:xfrm>
          <a:off x="7018431" y="2162175"/>
          <a:ext cx="2437460" cy="32956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苦情窓口として、以下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の</a:t>
          </a:r>
          <a:r>
            <a:rPr kumimoji="1" lang="ja-JP" altLang="ja-JP" sz="1200" b="0" i="0" u="none" strike="noStrike" kern="0" cap="none" spc="0" normalizeH="0" baseline="0">
              <a:ln>
                <a:noFill/>
              </a:ln>
              <a:solidFill>
                <a:sysClr val="window" lastClr="FFFFFF"/>
              </a:solidFill>
              <a:effectLst/>
              <a:uLnTx/>
              <a:uFillTx/>
              <a:latin typeface="Calibri"/>
              <a:ea typeface="ＭＳ Ｐゴシック"/>
              <a:cs typeface="+mn-cs"/>
            </a:rPr>
            <a:t>３か所の連絡先（電話番号等）を必ず含めて記載してください。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①事業所対応窓口</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②利用者の受給者証を発行している区市町村</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の障害福祉サービス所管部署</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③東京都社会福祉協議会</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　</a:t>
          </a:r>
          <a:r>
            <a:rPr kumimoji="1" lang="ja-JP" altLang="en-US" sz="1200" b="0" i="0" u="none" strike="noStrike" kern="0" cap="none" spc="0" normalizeH="0" baseline="0">
              <a:ln>
                <a:noFill/>
              </a:ln>
              <a:solidFill>
                <a:sysClr val="window" lastClr="FFFFFF"/>
              </a:solidFill>
              <a:effectLst/>
              <a:uLnTx/>
              <a:uFillTx/>
              <a:latin typeface="Calibri"/>
              <a:ea typeface="ＭＳ Ｐゴシック"/>
              <a:cs typeface="+mn-cs"/>
            </a:rPr>
            <a:t>福祉サービス運営適正化委員会（事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務局）</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03-5283-7020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　電話相談受付時間：月曜日～金曜日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10</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16</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endParaRPr kumimoji="1" lang="ja-JP" altLang="en-US" sz="12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15240</xdr:colOff>
      <xdr:row>8</xdr:row>
      <xdr:rowOff>350520</xdr:rowOff>
    </xdr:from>
    <xdr:to>
      <xdr:col>10</xdr:col>
      <xdr:colOff>335280</xdr:colOff>
      <xdr:row>8</xdr:row>
      <xdr:rowOff>701040</xdr:rowOff>
    </xdr:to>
    <xdr:sp macro="" textlink="">
      <xdr:nvSpPr>
        <xdr:cNvPr id="2" name="Oval 2">
          <a:extLst>
            <a:ext uri="{FF2B5EF4-FFF2-40B4-BE49-F238E27FC236}">
              <a16:creationId xmlns:a16="http://schemas.microsoft.com/office/drawing/2014/main" id="{75B8DBD9-342C-4B65-982B-28B7970C4C7E}"/>
            </a:ext>
          </a:extLst>
        </xdr:cNvPr>
        <xdr:cNvSpPr>
          <a:spLocks noChangeArrowheads="1"/>
        </xdr:cNvSpPr>
      </xdr:nvSpPr>
      <xdr:spPr bwMode="auto">
        <a:xfrm>
          <a:off x="7911465" y="317944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30480</xdr:colOff>
      <xdr:row>9</xdr:row>
      <xdr:rowOff>441960</xdr:rowOff>
    </xdr:from>
    <xdr:to>
      <xdr:col>10</xdr:col>
      <xdr:colOff>350520</xdr:colOff>
      <xdr:row>9</xdr:row>
      <xdr:rowOff>792480</xdr:rowOff>
    </xdr:to>
    <xdr:sp macro="" textlink="">
      <xdr:nvSpPr>
        <xdr:cNvPr id="3" name="Oval 2">
          <a:extLst>
            <a:ext uri="{FF2B5EF4-FFF2-40B4-BE49-F238E27FC236}">
              <a16:creationId xmlns:a16="http://schemas.microsoft.com/office/drawing/2014/main" id="{BAAD85E3-314C-4D3A-8152-4B5ED87F04B1}"/>
            </a:ext>
          </a:extLst>
        </xdr:cNvPr>
        <xdr:cNvSpPr>
          <a:spLocks noChangeArrowheads="1"/>
        </xdr:cNvSpPr>
      </xdr:nvSpPr>
      <xdr:spPr bwMode="auto">
        <a:xfrm>
          <a:off x="7926705" y="429958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22860</xdr:colOff>
      <xdr:row>10</xdr:row>
      <xdr:rowOff>1165860</xdr:rowOff>
    </xdr:from>
    <xdr:to>
      <xdr:col>10</xdr:col>
      <xdr:colOff>342900</xdr:colOff>
      <xdr:row>10</xdr:row>
      <xdr:rowOff>1531620</xdr:rowOff>
    </xdr:to>
    <xdr:sp macro="" textlink="">
      <xdr:nvSpPr>
        <xdr:cNvPr id="4" name="Oval 2">
          <a:extLst>
            <a:ext uri="{FF2B5EF4-FFF2-40B4-BE49-F238E27FC236}">
              <a16:creationId xmlns:a16="http://schemas.microsoft.com/office/drawing/2014/main" id="{F01CB534-5230-4209-B10A-DB4874882AC5}"/>
            </a:ext>
          </a:extLst>
        </xdr:cNvPr>
        <xdr:cNvSpPr>
          <a:spLocks noChangeArrowheads="1"/>
        </xdr:cNvSpPr>
      </xdr:nvSpPr>
      <xdr:spPr bwMode="auto">
        <a:xfrm>
          <a:off x="7919085" y="626173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6</xdr:row>
      <xdr:rowOff>0</xdr:rowOff>
    </xdr:from>
    <xdr:to>
      <xdr:col>10</xdr:col>
      <xdr:colOff>320040</xdr:colOff>
      <xdr:row>6</xdr:row>
      <xdr:rowOff>365760</xdr:rowOff>
    </xdr:to>
    <xdr:sp macro="" textlink="">
      <xdr:nvSpPr>
        <xdr:cNvPr id="5" name="Oval 2">
          <a:extLst>
            <a:ext uri="{FF2B5EF4-FFF2-40B4-BE49-F238E27FC236}">
              <a16:creationId xmlns:a16="http://schemas.microsoft.com/office/drawing/2014/main" id="{F6B446CA-DB96-40CD-AEA6-F1724DB918D0}"/>
            </a:ext>
          </a:extLst>
        </xdr:cNvPr>
        <xdr:cNvSpPr>
          <a:spLocks noChangeArrowheads="1"/>
        </xdr:cNvSpPr>
      </xdr:nvSpPr>
      <xdr:spPr bwMode="auto">
        <a:xfrm>
          <a:off x="7896225" y="189547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7</xdr:row>
      <xdr:rowOff>0</xdr:rowOff>
    </xdr:from>
    <xdr:to>
      <xdr:col>10</xdr:col>
      <xdr:colOff>320040</xdr:colOff>
      <xdr:row>7</xdr:row>
      <xdr:rowOff>365760</xdr:rowOff>
    </xdr:to>
    <xdr:sp macro="" textlink="">
      <xdr:nvSpPr>
        <xdr:cNvPr id="6" name="Oval 2">
          <a:extLst>
            <a:ext uri="{FF2B5EF4-FFF2-40B4-BE49-F238E27FC236}">
              <a16:creationId xmlns:a16="http://schemas.microsoft.com/office/drawing/2014/main" id="{94454B83-6885-41DD-9E8B-FED4B264A867}"/>
            </a:ext>
          </a:extLst>
        </xdr:cNvPr>
        <xdr:cNvSpPr>
          <a:spLocks noChangeArrowheads="1"/>
        </xdr:cNvSpPr>
      </xdr:nvSpPr>
      <xdr:spPr bwMode="auto">
        <a:xfrm>
          <a:off x="7896225" y="236220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7196</xdr:colOff>
      <xdr:row>10</xdr:row>
      <xdr:rowOff>1480818</xdr:rowOff>
    </xdr:from>
    <xdr:to>
      <xdr:col>5</xdr:col>
      <xdr:colOff>679447</xdr:colOff>
      <xdr:row>10</xdr:row>
      <xdr:rowOff>3343547</xdr:rowOff>
    </xdr:to>
    <xdr:sp macro="" textlink="">
      <xdr:nvSpPr>
        <xdr:cNvPr id="7" name="大かっこ 6">
          <a:extLst>
            <a:ext uri="{FF2B5EF4-FFF2-40B4-BE49-F238E27FC236}">
              <a16:creationId xmlns:a16="http://schemas.microsoft.com/office/drawing/2014/main" id="{0A2ECF4F-E3DA-4C56-9FC5-7AE717888F5B}"/>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7196</xdr:colOff>
      <xdr:row>10</xdr:row>
      <xdr:rowOff>1480818</xdr:rowOff>
    </xdr:from>
    <xdr:to>
      <xdr:col>5</xdr:col>
      <xdr:colOff>679447</xdr:colOff>
      <xdr:row>10</xdr:row>
      <xdr:rowOff>3343547</xdr:rowOff>
    </xdr:to>
    <xdr:sp macro="" textlink="">
      <xdr:nvSpPr>
        <xdr:cNvPr id="2" name="大かっこ 1">
          <a:extLst>
            <a:ext uri="{FF2B5EF4-FFF2-40B4-BE49-F238E27FC236}">
              <a16:creationId xmlns:a16="http://schemas.microsoft.com/office/drawing/2014/main" id="{4F190447-303F-468C-BA1C-0A4DB1E7F3D2}"/>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160020</xdr:colOff>
      <xdr:row>8</xdr:row>
      <xdr:rowOff>350520</xdr:rowOff>
    </xdr:from>
    <xdr:to>
      <xdr:col>6</xdr:col>
      <xdr:colOff>487680</xdr:colOff>
      <xdr:row>8</xdr:row>
      <xdr:rowOff>701040</xdr:rowOff>
    </xdr:to>
    <xdr:sp macro="" textlink="">
      <xdr:nvSpPr>
        <xdr:cNvPr id="3" name="Oval 2">
          <a:extLst>
            <a:ext uri="{FF2B5EF4-FFF2-40B4-BE49-F238E27FC236}">
              <a16:creationId xmlns:a16="http://schemas.microsoft.com/office/drawing/2014/main" id="{51416C80-1729-47C4-B73B-20B1E2543DBE}"/>
            </a:ext>
          </a:extLst>
        </xdr:cNvPr>
        <xdr:cNvSpPr>
          <a:spLocks noChangeArrowheads="1"/>
        </xdr:cNvSpPr>
      </xdr:nvSpPr>
      <xdr:spPr bwMode="auto">
        <a:xfrm>
          <a:off x="6551295" y="317944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160020</xdr:colOff>
      <xdr:row>9</xdr:row>
      <xdr:rowOff>449580</xdr:rowOff>
    </xdr:from>
    <xdr:to>
      <xdr:col>6</xdr:col>
      <xdr:colOff>487680</xdr:colOff>
      <xdr:row>9</xdr:row>
      <xdr:rowOff>800100</xdr:rowOff>
    </xdr:to>
    <xdr:sp macro="" textlink="">
      <xdr:nvSpPr>
        <xdr:cNvPr id="4" name="Oval 2">
          <a:extLst>
            <a:ext uri="{FF2B5EF4-FFF2-40B4-BE49-F238E27FC236}">
              <a16:creationId xmlns:a16="http://schemas.microsoft.com/office/drawing/2014/main" id="{D5BBECDF-7DF8-4C50-9FD3-F2AFE48216F1}"/>
            </a:ext>
          </a:extLst>
        </xdr:cNvPr>
        <xdr:cNvSpPr>
          <a:spLocks noChangeArrowheads="1"/>
        </xdr:cNvSpPr>
      </xdr:nvSpPr>
      <xdr:spPr bwMode="auto">
        <a:xfrm>
          <a:off x="6551295" y="430720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161713</xdr:colOff>
      <xdr:row>10</xdr:row>
      <xdr:rowOff>1519766</xdr:rowOff>
    </xdr:from>
    <xdr:to>
      <xdr:col>6</xdr:col>
      <xdr:colOff>474133</xdr:colOff>
      <xdr:row>10</xdr:row>
      <xdr:rowOff>1877906</xdr:rowOff>
    </xdr:to>
    <xdr:sp macro="" textlink="">
      <xdr:nvSpPr>
        <xdr:cNvPr id="5" name="Oval 2">
          <a:extLst>
            <a:ext uri="{FF2B5EF4-FFF2-40B4-BE49-F238E27FC236}">
              <a16:creationId xmlns:a16="http://schemas.microsoft.com/office/drawing/2014/main" id="{D9A2D53C-2F83-40CB-8D97-B685545AA0B9}"/>
            </a:ext>
          </a:extLst>
        </xdr:cNvPr>
        <xdr:cNvSpPr>
          <a:spLocks noChangeArrowheads="1"/>
        </xdr:cNvSpPr>
      </xdr:nvSpPr>
      <xdr:spPr bwMode="auto">
        <a:xfrm>
          <a:off x="6552988" y="6615641"/>
          <a:ext cx="31242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4</xdr:col>
      <xdr:colOff>557953</xdr:colOff>
      <xdr:row>6</xdr:row>
      <xdr:rowOff>46567</xdr:rowOff>
    </xdr:from>
    <xdr:to>
      <xdr:col>4</xdr:col>
      <xdr:colOff>885613</xdr:colOff>
      <xdr:row>6</xdr:row>
      <xdr:rowOff>412327</xdr:rowOff>
    </xdr:to>
    <xdr:sp macro="" textlink="">
      <xdr:nvSpPr>
        <xdr:cNvPr id="6" name="Oval 2">
          <a:extLst>
            <a:ext uri="{FF2B5EF4-FFF2-40B4-BE49-F238E27FC236}">
              <a16:creationId xmlns:a16="http://schemas.microsoft.com/office/drawing/2014/main" id="{7E5BE20B-CE5C-4E18-8C0C-D2D0F7B98C11}"/>
            </a:ext>
          </a:extLst>
        </xdr:cNvPr>
        <xdr:cNvSpPr>
          <a:spLocks noChangeArrowheads="1"/>
        </xdr:cNvSpPr>
      </xdr:nvSpPr>
      <xdr:spPr bwMode="auto">
        <a:xfrm>
          <a:off x="4358428" y="1942042"/>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5</xdr:col>
      <xdr:colOff>7620</xdr:colOff>
      <xdr:row>7</xdr:row>
      <xdr:rowOff>63500</xdr:rowOff>
    </xdr:from>
    <xdr:to>
      <xdr:col>5</xdr:col>
      <xdr:colOff>335280</xdr:colOff>
      <xdr:row>7</xdr:row>
      <xdr:rowOff>429260</xdr:rowOff>
    </xdr:to>
    <xdr:sp macro="" textlink="">
      <xdr:nvSpPr>
        <xdr:cNvPr id="7" name="Oval 2">
          <a:extLst>
            <a:ext uri="{FF2B5EF4-FFF2-40B4-BE49-F238E27FC236}">
              <a16:creationId xmlns:a16="http://schemas.microsoft.com/office/drawing/2014/main" id="{E0FA7EF8-1DEC-4EFA-8B3F-09CBBCDD9D2F}"/>
            </a:ext>
          </a:extLst>
        </xdr:cNvPr>
        <xdr:cNvSpPr>
          <a:spLocks noChangeArrowheads="1"/>
        </xdr:cNvSpPr>
      </xdr:nvSpPr>
      <xdr:spPr bwMode="auto">
        <a:xfrm>
          <a:off x="5608320" y="2425700"/>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3</xdr:col>
      <xdr:colOff>795867</xdr:colOff>
      <xdr:row>0</xdr:row>
      <xdr:rowOff>76200</xdr:rowOff>
    </xdr:from>
    <xdr:to>
      <xdr:col>4</xdr:col>
      <xdr:colOff>541867</xdr:colOff>
      <xdr:row>2</xdr:row>
      <xdr:rowOff>172381</xdr:rowOff>
    </xdr:to>
    <xdr:sp macro="" textlink="">
      <xdr:nvSpPr>
        <xdr:cNvPr id="8" name="フローチャート: 代替処理 7">
          <a:extLst>
            <a:ext uri="{FF2B5EF4-FFF2-40B4-BE49-F238E27FC236}">
              <a16:creationId xmlns:a16="http://schemas.microsoft.com/office/drawing/2014/main" id="{70E8AE99-2777-4005-80DD-4FC0F761B430}"/>
            </a:ext>
          </a:extLst>
        </xdr:cNvPr>
        <xdr:cNvSpPr/>
      </xdr:nvSpPr>
      <xdr:spPr>
        <a:xfrm>
          <a:off x="3062817" y="76200"/>
          <a:ext cx="1279525" cy="620056"/>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3C3486D3-7BFD-47FF-A904-C0453FA1506E}"/>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2B7BA74C-6677-43AF-8923-D1E80F4AB53D}"/>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10.226.120.2\&#22320;&#22495;&#29983;&#27963;&#25903;&#25588;&#35506;\4%20&#22312;&#23429;&#25903;&#25588;&#25285;&#24403;\07%20&#30456;&#35527;&#25903;&#25588;&#20107;&#26989;\02%20%20&#19968;&#33324;&#30456;&#35527;&#25903;&#25588;&#65288;&#25351;&#23450;&#12539;&#26356;&#26032;&#65289;\&#12304;&#20316;&#26989;&#20013;&#12305;R8.4.1&#65374;&#27161;&#28310;&#27096;&#24335;\20260701&#12304;&#19968;&#33324;&#30456;&#35527;&#25903;&#25588;&#12305;&#25351;&#23450;&#30003;&#35531;&#26360;&#39006;&#19968;&#24335;&#65288;&#27161;&#28310;&#27096;&#24335;&#65289;.xlsx" TargetMode="External"/><Relationship Id="rId1" Type="http://schemas.openxmlformats.org/officeDocument/2006/relationships/externalLinkPath" Target="20260701&#12304;&#19968;&#33324;&#30456;&#35527;&#25903;&#25588;&#12305;&#25351;&#23450;&#30003;&#35531;&#26360;&#39006;&#19968;&#24335;&#65288;&#27161;&#28310;&#27096;&#2433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書類一覧"/>
      <sheetName val="指定申請書"/>
      <sheetName val="指定申請書 (記載例)"/>
      <sheetName val="付表１４"/>
      <sheetName val="付表１４ (記載例)"/>
      <sheetName val="兼務の状況"/>
      <sheetName val="平面図（記載例）"/>
      <sheetName val="経歴書（管理者ほか）"/>
      <sheetName val="相談支援専門員実務経験証明書 "/>
      <sheetName val="相談支援専門員実務経験書（記載例）"/>
      <sheetName val="勤務形態一覧表"/>
      <sheetName val="勤務形態一覧表（記載例）"/>
      <sheetName val="主たる障害特定理由"/>
      <sheetName val="苦情解決措置の概要"/>
      <sheetName val="誓約書"/>
      <sheetName val="別紙③"/>
      <sheetName val="事業開始届"/>
      <sheetName val="事業開始届（記載例）"/>
      <sheetName val="事業計画書"/>
      <sheetName val="収支予算書"/>
      <sheetName val="収支予算書（記載例）"/>
      <sheetName val="社会・労働保険加入状況確認票"/>
      <sheetName val="情報公表制度用Eメールアドレス登録表 "/>
      <sheetName val="選択肢"/>
    </sheetNames>
    <sheetDataSet>
      <sheetData sheetId="0"/>
      <sheetData sheetId="1">
        <row r="28">
          <cell r="D28"/>
        </row>
        <row r="29">
          <cell r="D29"/>
        </row>
        <row r="30">
          <cell r="E30"/>
          <cell r="G30"/>
        </row>
        <row r="31">
          <cell r="D3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65331;114*********@section.metro.tokyo.jp"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U42"/>
  <sheetViews>
    <sheetView zoomScale="55" zoomScaleNormal="55" zoomScaleSheetLayoutView="50" workbookViewId="0">
      <pane ySplit="9" topLeftCell="A10" activePane="bottomLeft" state="frozen"/>
      <selection pane="bottomLeft" activeCell="A7" sqref="A7"/>
    </sheetView>
  </sheetViews>
  <sheetFormatPr defaultRowHeight="13.5"/>
  <cols>
    <col min="1" max="1" width="7.875" style="64" customWidth="1"/>
    <col min="2" max="2" width="13.5" style="65" customWidth="1"/>
    <col min="3" max="3" width="36.75" style="65" customWidth="1"/>
    <col min="4" max="20" width="10.5" style="65" customWidth="1"/>
    <col min="21" max="21" width="92.5" style="65" customWidth="1"/>
    <col min="22" max="22" width="7.25" style="65" customWidth="1"/>
    <col min="23" max="244" width="9" style="65"/>
    <col min="245" max="245" width="8.375" style="65" customWidth="1"/>
    <col min="246" max="246" width="13.5" style="65" customWidth="1"/>
    <col min="247" max="247" width="51.375" style="65" customWidth="1"/>
    <col min="248" max="248" width="13.125" style="65" customWidth="1"/>
    <col min="249" max="277" width="10.375" style="65" customWidth="1"/>
    <col min="278" max="500" width="9" style="65"/>
    <col min="501" max="501" width="8.375" style="65" customWidth="1"/>
    <col min="502" max="502" width="13.5" style="65" customWidth="1"/>
    <col min="503" max="503" width="51.375" style="65" customWidth="1"/>
    <col min="504" max="504" width="13.125" style="65" customWidth="1"/>
    <col min="505" max="533" width="10.375" style="65" customWidth="1"/>
    <col min="534" max="756" width="9" style="65"/>
    <col min="757" max="757" width="8.375" style="65" customWidth="1"/>
    <col min="758" max="758" width="13.5" style="65" customWidth="1"/>
    <col min="759" max="759" width="51.375" style="65" customWidth="1"/>
    <col min="760" max="760" width="13.125" style="65" customWidth="1"/>
    <col min="761" max="789" width="10.375" style="65" customWidth="1"/>
    <col min="790" max="1012" width="9" style="65"/>
    <col min="1013" max="1013" width="8.375" style="65" customWidth="1"/>
    <col min="1014" max="1014" width="13.5" style="65" customWidth="1"/>
    <col min="1015" max="1015" width="51.375" style="65" customWidth="1"/>
    <col min="1016" max="1016" width="13.125" style="65" customWidth="1"/>
    <col min="1017" max="1045" width="10.375" style="65" customWidth="1"/>
    <col min="1046" max="1268" width="9" style="65"/>
    <col min="1269" max="1269" width="8.375" style="65" customWidth="1"/>
    <col min="1270" max="1270" width="13.5" style="65" customWidth="1"/>
    <col min="1271" max="1271" width="51.375" style="65" customWidth="1"/>
    <col min="1272" max="1272" width="13.125" style="65" customWidth="1"/>
    <col min="1273" max="1301" width="10.375" style="65" customWidth="1"/>
    <col min="1302" max="1524" width="9" style="65"/>
    <col min="1525" max="1525" width="8.375" style="65" customWidth="1"/>
    <col min="1526" max="1526" width="13.5" style="65" customWidth="1"/>
    <col min="1527" max="1527" width="51.375" style="65" customWidth="1"/>
    <col min="1528" max="1528" width="13.125" style="65" customWidth="1"/>
    <col min="1529" max="1557" width="10.375" style="65" customWidth="1"/>
    <col min="1558" max="1780" width="9" style="65"/>
    <col min="1781" max="1781" width="8.375" style="65" customWidth="1"/>
    <col min="1782" max="1782" width="13.5" style="65" customWidth="1"/>
    <col min="1783" max="1783" width="51.375" style="65" customWidth="1"/>
    <col min="1784" max="1784" width="13.125" style="65" customWidth="1"/>
    <col min="1785" max="1813" width="10.375" style="65" customWidth="1"/>
    <col min="1814" max="2036" width="9" style="65"/>
    <col min="2037" max="2037" width="8.375" style="65" customWidth="1"/>
    <col min="2038" max="2038" width="13.5" style="65" customWidth="1"/>
    <col min="2039" max="2039" width="51.375" style="65" customWidth="1"/>
    <col min="2040" max="2040" width="13.125" style="65" customWidth="1"/>
    <col min="2041" max="2069" width="10.375" style="65" customWidth="1"/>
    <col min="2070" max="2292" width="9" style="65"/>
    <col min="2293" max="2293" width="8.375" style="65" customWidth="1"/>
    <col min="2294" max="2294" width="13.5" style="65" customWidth="1"/>
    <col min="2295" max="2295" width="51.375" style="65" customWidth="1"/>
    <col min="2296" max="2296" width="13.125" style="65" customWidth="1"/>
    <col min="2297" max="2325" width="10.375" style="65" customWidth="1"/>
    <col min="2326" max="2548" width="9" style="65"/>
    <col min="2549" max="2549" width="8.375" style="65" customWidth="1"/>
    <col min="2550" max="2550" width="13.5" style="65" customWidth="1"/>
    <col min="2551" max="2551" width="51.375" style="65" customWidth="1"/>
    <col min="2552" max="2552" width="13.125" style="65" customWidth="1"/>
    <col min="2553" max="2581" width="10.375" style="65" customWidth="1"/>
    <col min="2582" max="2804" width="9" style="65"/>
    <col min="2805" max="2805" width="8.375" style="65" customWidth="1"/>
    <col min="2806" max="2806" width="13.5" style="65" customWidth="1"/>
    <col min="2807" max="2807" width="51.375" style="65" customWidth="1"/>
    <col min="2808" max="2808" width="13.125" style="65" customWidth="1"/>
    <col min="2809" max="2837" width="10.375" style="65" customWidth="1"/>
    <col min="2838" max="3060" width="9" style="65"/>
    <col min="3061" max="3061" width="8.375" style="65" customWidth="1"/>
    <col min="3062" max="3062" width="13.5" style="65" customWidth="1"/>
    <col min="3063" max="3063" width="51.375" style="65" customWidth="1"/>
    <col min="3064" max="3064" width="13.125" style="65" customWidth="1"/>
    <col min="3065" max="3093" width="10.375" style="65" customWidth="1"/>
    <col min="3094" max="3316" width="9" style="65"/>
    <col min="3317" max="3317" width="8.375" style="65" customWidth="1"/>
    <col min="3318" max="3318" width="13.5" style="65" customWidth="1"/>
    <col min="3319" max="3319" width="51.375" style="65" customWidth="1"/>
    <col min="3320" max="3320" width="13.125" style="65" customWidth="1"/>
    <col min="3321" max="3349" width="10.375" style="65" customWidth="1"/>
    <col min="3350" max="3572" width="9" style="65"/>
    <col min="3573" max="3573" width="8.375" style="65" customWidth="1"/>
    <col min="3574" max="3574" width="13.5" style="65" customWidth="1"/>
    <col min="3575" max="3575" width="51.375" style="65" customWidth="1"/>
    <col min="3576" max="3576" width="13.125" style="65" customWidth="1"/>
    <col min="3577" max="3605" width="10.375" style="65" customWidth="1"/>
    <col min="3606" max="3828" width="9" style="65"/>
    <col min="3829" max="3829" width="8.375" style="65" customWidth="1"/>
    <col min="3830" max="3830" width="13.5" style="65" customWidth="1"/>
    <col min="3831" max="3831" width="51.375" style="65" customWidth="1"/>
    <col min="3832" max="3832" width="13.125" style="65" customWidth="1"/>
    <col min="3833" max="3861" width="10.375" style="65" customWidth="1"/>
    <col min="3862" max="4084" width="9" style="65"/>
    <col min="4085" max="4085" width="8.375" style="65" customWidth="1"/>
    <col min="4086" max="4086" width="13.5" style="65" customWidth="1"/>
    <col min="4087" max="4087" width="51.375" style="65" customWidth="1"/>
    <col min="4088" max="4088" width="13.125" style="65" customWidth="1"/>
    <col min="4089" max="4117" width="10.375" style="65" customWidth="1"/>
    <col min="4118" max="4340" width="9" style="65"/>
    <col min="4341" max="4341" width="8.375" style="65" customWidth="1"/>
    <col min="4342" max="4342" width="13.5" style="65" customWidth="1"/>
    <col min="4343" max="4343" width="51.375" style="65" customWidth="1"/>
    <col min="4344" max="4344" width="13.125" style="65" customWidth="1"/>
    <col min="4345" max="4373" width="10.375" style="65" customWidth="1"/>
    <col min="4374" max="4596" width="9" style="65"/>
    <col min="4597" max="4597" width="8.375" style="65" customWidth="1"/>
    <col min="4598" max="4598" width="13.5" style="65" customWidth="1"/>
    <col min="4599" max="4599" width="51.375" style="65" customWidth="1"/>
    <col min="4600" max="4600" width="13.125" style="65" customWidth="1"/>
    <col min="4601" max="4629" width="10.375" style="65" customWidth="1"/>
    <col min="4630" max="4852" width="9" style="65"/>
    <col min="4853" max="4853" width="8.375" style="65" customWidth="1"/>
    <col min="4854" max="4854" width="13.5" style="65" customWidth="1"/>
    <col min="4855" max="4855" width="51.375" style="65" customWidth="1"/>
    <col min="4856" max="4856" width="13.125" style="65" customWidth="1"/>
    <col min="4857" max="4885" width="10.375" style="65" customWidth="1"/>
    <col min="4886" max="5108" width="9" style="65"/>
    <col min="5109" max="5109" width="8.375" style="65" customWidth="1"/>
    <col min="5110" max="5110" width="13.5" style="65" customWidth="1"/>
    <col min="5111" max="5111" width="51.375" style="65" customWidth="1"/>
    <col min="5112" max="5112" width="13.125" style="65" customWidth="1"/>
    <col min="5113" max="5141" width="10.375" style="65" customWidth="1"/>
    <col min="5142" max="5364" width="9" style="65"/>
    <col min="5365" max="5365" width="8.375" style="65" customWidth="1"/>
    <col min="5366" max="5366" width="13.5" style="65" customWidth="1"/>
    <col min="5367" max="5367" width="51.375" style="65" customWidth="1"/>
    <col min="5368" max="5368" width="13.125" style="65" customWidth="1"/>
    <col min="5369" max="5397" width="10.375" style="65" customWidth="1"/>
    <col min="5398" max="5620" width="9" style="65"/>
    <col min="5621" max="5621" width="8.375" style="65" customWidth="1"/>
    <col min="5622" max="5622" width="13.5" style="65" customWidth="1"/>
    <col min="5623" max="5623" width="51.375" style="65" customWidth="1"/>
    <col min="5624" max="5624" width="13.125" style="65" customWidth="1"/>
    <col min="5625" max="5653" width="10.375" style="65" customWidth="1"/>
    <col min="5654" max="5876" width="9" style="65"/>
    <col min="5877" max="5877" width="8.375" style="65" customWidth="1"/>
    <col min="5878" max="5878" width="13.5" style="65" customWidth="1"/>
    <col min="5879" max="5879" width="51.375" style="65" customWidth="1"/>
    <col min="5880" max="5880" width="13.125" style="65" customWidth="1"/>
    <col min="5881" max="5909" width="10.375" style="65" customWidth="1"/>
    <col min="5910" max="6132" width="9" style="65"/>
    <col min="6133" max="6133" width="8.375" style="65" customWidth="1"/>
    <col min="6134" max="6134" width="13.5" style="65" customWidth="1"/>
    <col min="6135" max="6135" width="51.375" style="65" customWidth="1"/>
    <col min="6136" max="6136" width="13.125" style="65" customWidth="1"/>
    <col min="6137" max="6165" width="10.375" style="65" customWidth="1"/>
    <col min="6166" max="6388" width="9" style="65"/>
    <col min="6389" max="6389" width="8.375" style="65" customWidth="1"/>
    <col min="6390" max="6390" width="13.5" style="65" customWidth="1"/>
    <col min="6391" max="6391" width="51.375" style="65" customWidth="1"/>
    <col min="6392" max="6392" width="13.125" style="65" customWidth="1"/>
    <col min="6393" max="6421" width="10.375" style="65" customWidth="1"/>
    <col min="6422" max="6644" width="9" style="65"/>
    <col min="6645" max="6645" width="8.375" style="65" customWidth="1"/>
    <col min="6646" max="6646" width="13.5" style="65" customWidth="1"/>
    <col min="6647" max="6647" width="51.375" style="65" customWidth="1"/>
    <col min="6648" max="6648" width="13.125" style="65" customWidth="1"/>
    <col min="6649" max="6677" width="10.375" style="65" customWidth="1"/>
    <col min="6678" max="6900" width="9" style="65"/>
    <col min="6901" max="6901" width="8.375" style="65" customWidth="1"/>
    <col min="6902" max="6902" width="13.5" style="65" customWidth="1"/>
    <col min="6903" max="6903" width="51.375" style="65" customWidth="1"/>
    <col min="6904" max="6904" width="13.125" style="65" customWidth="1"/>
    <col min="6905" max="6933" width="10.375" style="65" customWidth="1"/>
    <col min="6934" max="7156" width="9" style="65"/>
    <col min="7157" max="7157" width="8.375" style="65" customWidth="1"/>
    <col min="7158" max="7158" width="13.5" style="65" customWidth="1"/>
    <col min="7159" max="7159" width="51.375" style="65" customWidth="1"/>
    <col min="7160" max="7160" width="13.125" style="65" customWidth="1"/>
    <col min="7161" max="7189" width="10.375" style="65" customWidth="1"/>
    <col min="7190" max="7412" width="9" style="65"/>
    <col min="7413" max="7413" width="8.375" style="65" customWidth="1"/>
    <col min="7414" max="7414" width="13.5" style="65" customWidth="1"/>
    <col min="7415" max="7415" width="51.375" style="65" customWidth="1"/>
    <col min="7416" max="7416" width="13.125" style="65" customWidth="1"/>
    <col min="7417" max="7445" width="10.375" style="65" customWidth="1"/>
    <col min="7446" max="7668" width="9" style="65"/>
    <col min="7669" max="7669" width="8.375" style="65" customWidth="1"/>
    <col min="7670" max="7670" width="13.5" style="65" customWidth="1"/>
    <col min="7671" max="7671" width="51.375" style="65" customWidth="1"/>
    <col min="7672" max="7672" width="13.125" style="65" customWidth="1"/>
    <col min="7673" max="7701" width="10.375" style="65" customWidth="1"/>
    <col min="7702" max="7924" width="9" style="65"/>
    <col min="7925" max="7925" width="8.375" style="65" customWidth="1"/>
    <col min="7926" max="7926" width="13.5" style="65" customWidth="1"/>
    <col min="7927" max="7927" width="51.375" style="65" customWidth="1"/>
    <col min="7928" max="7928" width="13.125" style="65" customWidth="1"/>
    <col min="7929" max="7957" width="10.375" style="65" customWidth="1"/>
    <col min="7958" max="8180" width="9" style="65"/>
    <col min="8181" max="8181" width="8.375" style="65" customWidth="1"/>
    <col min="8182" max="8182" width="13.5" style="65" customWidth="1"/>
    <col min="8183" max="8183" width="51.375" style="65" customWidth="1"/>
    <col min="8184" max="8184" width="13.125" style="65" customWidth="1"/>
    <col min="8185" max="8213" width="10.375" style="65" customWidth="1"/>
    <col min="8214" max="8436" width="9" style="65"/>
    <col min="8437" max="8437" width="8.375" style="65" customWidth="1"/>
    <col min="8438" max="8438" width="13.5" style="65" customWidth="1"/>
    <col min="8439" max="8439" width="51.375" style="65" customWidth="1"/>
    <col min="8440" max="8440" width="13.125" style="65" customWidth="1"/>
    <col min="8441" max="8469" width="10.375" style="65" customWidth="1"/>
    <col min="8470" max="8692" width="9" style="65"/>
    <col min="8693" max="8693" width="8.375" style="65" customWidth="1"/>
    <col min="8694" max="8694" width="13.5" style="65" customWidth="1"/>
    <col min="8695" max="8695" width="51.375" style="65" customWidth="1"/>
    <col min="8696" max="8696" width="13.125" style="65" customWidth="1"/>
    <col min="8697" max="8725" width="10.375" style="65" customWidth="1"/>
    <col min="8726" max="8948" width="9" style="65"/>
    <col min="8949" max="8949" width="8.375" style="65" customWidth="1"/>
    <col min="8950" max="8950" width="13.5" style="65" customWidth="1"/>
    <col min="8951" max="8951" width="51.375" style="65" customWidth="1"/>
    <col min="8952" max="8952" width="13.125" style="65" customWidth="1"/>
    <col min="8953" max="8981" width="10.375" style="65" customWidth="1"/>
    <col min="8982" max="9204" width="9" style="65"/>
    <col min="9205" max="9205" width="8.375" style="65" customWidth="1"/>
    <col min="9206" max="9206" width="13.5" style="65" customWidth="1"/>
    <col min="9207" max="9207" width="51.375" style="65" customWidth="1"/>
    <col min="9208" max="9208" width="13.125" style="65" customWidth="1"/>
    <col min="9209" max="9237" width="10.375" style="65" customWidth="1"/>
    <col min="9238" max="9460" width="9" style="65"/>
    <col min="9461" max="9461" width="8.375" style="65" customWidth="1"/>
    <col min="9462" max="9462" width="13.5" style="65" customWidth="1"/>
    <col min="9463" max="9463" width="51.375" style="65" customWidth="1"/>
    <col min="9464" max="9464" width="13.125" style="65" customWidth="1"/>
    <col min="9465" max="9493" width="10.375" style="65" customWidth="1"/>
    <col min="9494" max="9716" width="9" style="65"/>
    <col min="9717" max="9717" width="8.375" style="65" customWidth="1"/>
    <col min="9718" max="9718" width="13.5" style="65" customWidth="1"/>
    <col min="9719" max="9719" width="51.375" style="65" customWidth="1"/>
    <col min="9720" max="9720" width="13.125" style="65" customWidth="1"/>
    <col min="9721" max="9749" width="10.375" style="65" customWidth="1"/>
    <col min="9750" max="9972" width="9" style="65"/>
    <col min="9973" max="9973" width="8.375" style="65" customWidth="1"/>
    <col min="9974" max="9974" width="13.5" style="65" customWidth="1"/>
    <col min="9975" max="9975" width="51.375" style="65" customWidth="1"/>
    <col min="9976" max="9976" width="13.125" style="65" customWidth="1"/>
    <col min="9977" max="10005" width="10.375" style="65" customWidth="1"/>
    <col min="10006" max="10228" width="9" style="65"/>
    <col min="10229" max="10229" width="8.375" style="65" customWidth="1"/>
    <col min="10230" max="10230" width="13.5" style="65" customWidth="1"/>
    <col min="10231" max="10231" width="51.375" style="65" customWidth="1"/>
    <col min="10232" max="10232" width="13.125" style="65" customWidth="1"/>
    <col min="10233" max="10261" width="10.375" style="65" customWidth="1"/>
    <col min="10262" max="10484" width="9" style="65"/>
    <col min="10485" max="10485" width="8.375" style="65" customWidth="1"/>
    <col min="10486" max="10486" width="13.5" style="65" customWidth="1"/>
    <col min="10487" max="10487" width="51.375" style="65" customWidth="1"/>
    <col min="10488" max="10488" width="13.125" style="65" customWidth="1"/>
    <col min="10489" max="10517" width="10.375" style="65" customWidth="1"/>
    <col min="10518" max="10740" width="9" style="65"/>
    <col min="10741" max="10741" width="8.375" style="65" customWidth="1"/>
    <col min="10742" max="10742" width="13.5" style="65" customWidth="1"/>
    <col min="10743" max="10743" width="51.375" style="65" customWidth="1"/>
    <col min="10744" max="10744" width="13.125" style="65" customWidth="1"/>
    <col min="10745" max="10773" width="10.375" style="65" customWidth="1"/>
    <col min="10774" max="10996" width="9" style="65"/>
    <col min="10997" max="10997" width="8.375" style="65" customWidth="1"/>
    <col min="10998" max="10998" width="13.5" style="65" customWidth="1"/>
    <col min="10999" max="10999" width="51.375" style="65" customWidth="1"/>
    <col min="11000" max="11000" width="13.125" style="65" customWidth="1"/>
    <col min="11001" max="11029" width="10.375" style="65" customWidth="1"/>
    <col min="11030" max="11252" width="9" style="65"/>
    <col min="11253" max="11253" width="8.375" style="65" customWidth="1"/>
    <col min="11254" max="11254" width="13.5" style="65" customWidth="1"/>
    <col min="11255" max="11255" width="51.375" style="65" customWidth="1"/>
    <col min="11256" max="11256" width="13.125" style="65" customWidth="1"/>
    <col min="11257" max="11285" width="10.375" style="65" customWidth="1"/>
    <col min="11286" max="11508" width="9" style="65"/>
    <col min="11509" max="11509" width="8.375" style="65" customWidth="1"/>
    <col min="11510" max="11510" width="13.5" style="65" customWidth="1"/>
    <col min="11511" max="11511" width="51.375" style="65" customWidth="1"/>
    <col min="11512" max="11512" width="13.125" style="65" customWidth="1"/>
    <col min="11513" max="11541" width="10.375" style="65" customWidth="1"/>
    <col min="11542" max="11764" width="9" style="65"/>
    <col min="11765" max="11765" width="8.375" style="65" customWidth="1"/>
    <col min="11766" max="11766" width="13.5" style="65" customWidth="1"/>
    <col min="11767" max="11767" width="51.375" style="65" customWidth="1"/>
    <col min="11768" max="11768" width="13.125" style="65" customWidth="1"/>
    <col min="11769" max="11797" width="10.375" style="65" customWidth="1"/>
    <col min="11798" max="12020" width="9" style="65"/>
    <col min="12021" max="12021" width="8.375" style="65" customWidth="1"/>
    <col min="12022" max="12022" width="13.5" style="65" customWidth="1"/>
    <col min="12023" max="12023" width="51.375" style="65" customWidth="1"/>
    <col min="12024" max="12024" width="13.125" style="65" customWidth="1"/>
    <col min="12025" max="12053" width="10.375" style="65" customWidth="1"/>
    <col min="12054" max="12276" width="9" style="65"/>
    <col min="12277" max="12277" width="8.375" style="65" customWidth="1"/>
    <col min="12278" max="12278" width="13.5" style="65" customWidth="1"/>
    <col min="12279" max="12279" width="51.375" style="65" customWidth="1"/>
    <col min="12280" max="12280" width="13.125" style="65" customWidth="1"/>
    <col min="12281" max="12309" width="10.375" style="65" customWidth="1"/>
    <col min="12310" max="12532" width="9" style="65"/>
    <col min="12533" max="12533" width="8.375" style="65" customWidth="1"/>
    <col min="12534" max="12534" width="13.5" style="65" customWidth="1"/>
    <col min="12535" max="12535" width="51.375" style="65" customWidth="1"/>
    <col min="12536" max="12536" width="13.125" style="65" customWidth="1"/>
    <col min="12537" max="12565" width="10.375" style="65" customWidth="1"/>
    <col min="12566" max="12788" width="9" style="65"/>
    <col min="12789" max="12789" width="8.375" style="65" customWidth="1"/>
    <col min="12790" max="12790" width="13.5" style="65" customWidth="1"/>
    <col min="12791" max="12791" width="51.375" style="65" customWidth="1"/>
    <col min="12792" max="12792" width="13.125" style="65" customWidth="1"/>
    <col min="12793" max="12821" width="10.375" style="65" customWidth="1"/>
    <col min="12822" max="13044" width="9" style="65"/>
    <col min="13045" max="13045" width="8.375" style="65" customWidth="1"/>
    <col min="13046" max="13046" width="13.5" style="65" customWidth="1"/>
    <col min="13047" max="13047" width="51.375" style="65" customWidth="1"/>
    <col min="13048" max="13048" width="13.125" style="65" customWidth="1"/>
    <col min="13049" max="13077" width="10.375" style="65" customWidth="1"/>
    <col min="13078" max="13300" width="9" style="65"/>
    <col min="13301" max="13301" width="8.375" style="65" customWidth="1"/>
    <col min="13302" max="13302" width="13.5" style="65" customWidth="1"/>
    <col min="13303" max="13303" width="51.375" style="65" customWidth="1"/>
    <col min="13304" max="13304" width="13.125" style="65" customWidth="1"/>
    <col min="13305" max="13333" width="10.375" style="65" customWidth="1"/>
    <col min="13334" max="13556" width="9" style="65"/>
    <col min="13557" max="13557" width="8.375" style="65" customWidth="1"/>
    <col min="13558" max="13558" width="13.5" style="65" customWidth="1"/>
    <col min="13559" max="13559" width="51.375" style="65" customWidth="1"/>
    <col min="13560" max="13560" width="13.125" style="65" customWidth="1"/>
    <col min="13561" max="13589" width="10.375" style="65" customWidth="1"/>
    <col min="13590" max="13812" width="9" style="65"/>
    <col min="13813" max="13813" width="8.375" style="65" customWidth="1"/>
    <col min="13814" max="13814" width="13.5" style="65" customWidth="1"/>
    <col min="13815" max="13815" width="51.375" style="65" customWidth="1"/>
    <col min="13816" max="13816" width="13.125" style="65" customWidth="1"/>
    <col min="13817" max="13845" width="10.375" style="65" customWidth="1"/>
    <col min="13846" max="14068" width="9" style="65"/>
    <col min="14069" max="14069" width="8.375" style="65" customWidth="1"/>
    <col min="14070" max="14070" width="13.5" style="65" customWidth="1"/>
    <col min="14071" max="14071" width="51.375" style="65" customWidth="1"/>
    <col min="14072" max="14072" width="13.125" style="65" customWidth="1"/>
    <col min="14073" max="14101" width="10.375" style="65" customWidth="1"/>
    <col min="14102" max="14324" width="9" style="65"/>
    <col min="14325" max="14325" width="8.375" style="65" customWidth="1"/>
    <col min="14326" max="14326" width="13.5" style="65" customWidth="1"/>
    <col min="14327" max="14327" width="51.375" style="65" customWidth="1"/>
    <col min="14328" max="14328" width="13.125" style="65" customWidth="1"/>
    <col min="14329" max="14357" width="10.375" style="65" customWidth="1"/>
    <col min="14358" max="14580" width="9" style="65"/>
    <col min="14581" max="14581" width="8.375" style="65" customWidth="1"/>
    <col min="14582" max="14582" width="13.5" style="65" customWidth="1"/>
    <col min="14583" max="14583" width="51.375" style="65" customWidth="1"/>
    <col min="14584" max="14584" width="13.125" style="65" customWidth="1"/>
    <col min="14585" max="14613" width="10.375" style="65" customWidth="1"/>
    <col min="14614" max="14836" width="9" style="65"/>
    <col min="14837" max="14837" width="8.375" style="65" customWidth="1"/>
    <col min="14838" max="14838" width="13.5" style="65" customWidth="1"/>
    <col min="14839" max="14839" width="51.375" style="65" customWidth="1"/>
    <col min="14840" max="14840" width="13.125" style="65" customWidth="1"/>
    <col min="14841" max="14869" width="10.375" style="65" customWidth="1"/>
    <col min="14870" max="15092" width="9" style="65"/>
    <col min="15093" max="15093" width="8.375" style="65" customWidth="1"/>
    <col min="15094" max="15094" width="13.5" style="65" customWidth="1"/>
    <col min="15095" max="15095" width="51.375" style="65" customWidth="1"/>
    <col min="15096" max="15096" width="13.125" style="65" customWidth="1"/>
    <col min="15097" max="15125" width="10.375" style="65" customWidth="1"/>
    <col min="15126" max="15348" width="9" style="65"/>
    <col min="15349" max="15349" width="8.375" style="65" customWidth="1"/>
    <col min="15350" max="15350" width="13.5" style="65" customWidth="1"/>
    <col min="15351" max="15351" width="51.375" style="65" customWidth="1"/>
    <col min="15352" max="15352" width="13.125" style="65" customWidth="1"/>
    <col min="15353" max="15381" width="10.375" style="65" customWidth="1"/>
    <col min="15382" max="15604" width="9" style="65"/>
    <col min="15605" max="15605" width="8.375" style="65" customWidth="1"/>
    <col min="15606" max="15606" width="13.5" style="65" customWidth="1"/>
    <col min="15607" max="15607" width="51.375" style="65" customWidth="1"/>
    <col min="15608" max="15608" width="13.125" style="65" customWidth="1"/>
    <col min="15609" max="15637" width="10.375" style="65" customWidth="1"/>
    <col min="15638" max="15860" width="9" style="65"/>
    <col min="15861" max="15861" width="8.375" style="65" customWidth="1"/>
    <col min="15862" max="15862" width="13.5" style="65" customWidth="1"/>
    <col min="15863" max="15863" width="51.375" style="65" customWidth="1"/>
    <col min="15864" max="15864" width="13.125" style="65" customWidth="1"/>
    <col min="15865" max="15893" width="10.375" style="65" customWidth="1"/>
    <col min="15894" max="16116" width="9" style="65"/>
    <col min="16117" max="16117" width="8.375" style="65" customWidth="1"/>
    <col min="16118" max="16118" width="13.5" style="65" customWidth="1"/>
    <col min="16119" max="16119" width="51.375" style="65" customWidth="1"/>
    <col min="16120" max="16120" width="13.125" style="65" customWidth="1"/>
    <col min="16121" max="16149" width="10.375" style="65" customWidth="1"/>
    <col min="16150" max="16384" width="9" style="65"/>
  </cols>
  <sheetData>
    <row r="1" spans="1:21" ht="27.75" customHeight="1">
      <c r="C1" s="66"/>
      <c r="H1" s="67"/>
      <c r="I1" s="719" t="s">
        <v>156</v>
      </c>
      <c r="J1" s="719"/>
      <c r="K1" s="719"/>
      <c r="L1" s="719"/>
      <c r="M1" s="719"/>
      <c r="N1" s="719"/>
      <c r="O1" s="719"/>
      <c r="P1" s="719"/>
      <c r="Q1" s="719"/>
      <c r="R1" s="719"/>
      <c r="S1" s="68"/>
    </row>
    <row r="2" spans="1:21" ht="27.75" customHeight="1">
      <c r="D2" s="69"/>
      <c r="E2" s="69"/>
      <c r="F2" s="69"/>
      <c r="G2" s="69"/>
      <c r="H2" s="67"/>
      <c r="I2" s="719"/>
      <c r="J2" s="719"/>
      <c r="K2" s="719"/>
      <c r="L2" s="719"/>
      <c r="M2" s="719"/>
      <c r="N2" s="719"/>
      <c r="O2" s="719"/>
      <c r="P2" s="719"/>
      <c r="Q2" s="719"/>
      <c r="R2" s="719"/>
      <c r="S2" s="68"/>
    </row>
    <row r="3" spans="1:21" ht="36.75" customHeight="1">
      <c r="A3" s="113"/>
      <c r="B3" s="114" t="s">
        <v>150</v>
      </c>
      <c r="C3" s="115"/>
      <c r="D3" s="1"/>
      <c r="E3" s="1"/>
      <c r="F3" s="1"/>
      <c r="G3" s="1"/>
      <c r="H3" s="116"/>
      <c r="I3" s="719"/>
      <c r="J3" s="719"/>
      <c r="K3" s="719"/>
      <c r="L3" s="719"/>
      <c r="M3" s="719"/>
      <c r="N3" s="719"/>
      <c r="O3" s="719"/>
      <c r="P3" s="719"/>
      <c r="Q3" s="719"/>
      <c r="R3" s="719"/>
      <c r="S3" s="68"/>
    </row>
    <row r="4" spans="1:21" ht="36.75" customHeight="1">
      <c r="A4" s="113"/>
      <c r="B4" s="115"/>
      <c r="C4" s="115"/>
      <c r="D4" s="1"/>
      <c r="E4" s="1"/>
      <c r="F4" s="1"/>
      <c r="G4" s="1"/>
      <c r="H4" s="116"/>
      <c r="I4" s="719"/>
      <c r="J4" s="719"/>
      <c r="K4" s="719"/>
      <c r="L4" s="719"/>
      <c r="M4" s="719"/>
      <c r="N4" s="719"/>
      <c r="O4" s="719"/>
      <c r="P4" s="719"/>
      <c r="Q4" s="719"/>
      <c r="R4" s="719"/>
      <c r="S4" s="68"/>
    </row>
    <row r="5" spans="1:21" ht="36.75" customHeight="1">
      <c r="A5" s="113"/>
      <c r="B5" s="117" t="s">
        <v>0</v>
      </c>
      <c r="C5" s="2"/>
      <c r="D5" s="1"/>
      <c r="E5" s="1"/>
      <c r="F5" s="1"/>
      <c r="G5" s="1"/>
      <c r="H5" s="116"/>
      <c r="I5" s="719"/>
      <c r="J5" s="719"/>
      <c r="K5" s="719"/>
      <c r="L5" s="719"/>
      <c r="M5" s="719"/>
      <c r="N5" s="719"/>
      <c r="O5" s="719"/>
      <c r="P5" s="719"/>
      <c r="Q5" s="719"/>
      <c r="R5" s="719"/>
      <c r="S5" s="68"/>
    </row>
    <row r="6" spans="1:21" ht="36.75" customHeight="1">
      <c r="A6" s="113"/>
      <c r="B6" s="117" t="s">
        <v>1</v>
      </c>
      <c r="C6" s="118"/>
      <c r="D6" s="3"/>
      <c r="E6" s="3"/>
      <c r="F6" s="3"/>
      <c r="G6" s="3"/>
      <c r="H6" s="116"/>
      <c r="I6" s="719"/>
      <c r="J6" s="719"/>
      <c r="K6" s="719"/>
      <c r="L6" s="719"/>
      <c r="M6" s="719"/>
      <c r="N6" s="719"/>
      <c r="O6" s="719"/>
      <c r="P6" s="719"/>
      <c r="Q6" s="719"/>
      <c r="R6" s="719"/>
      <c r="S6" s="68"/>
    </row>
    <row r="7" spans="1:21" ht="36.75" customHeight="1" thickBot="1">
      <c r="A7" s="113"/>
      <c r="B7" s="119"/>
      <c r="C7" s="3"/>
      <c r="D7" s="3"/>
      <c r="E7" s="3"/>
      <c r="F7" s="3"/>
      <c r="G7" s="3"/>
      <c r="H7" s="120"/>
      <c r="I7" s="720"/>
      <c r="J7" s="720"/>
      <c r="K7" s="720"/>
      <c r="L7" s="720"/>
      <c r="M7" s="720"/>
      <c r="N7" s="720"/>
      <c r="O7" s="720"/>
      <c r="P7" s="720"/>
      <c r="Q7" s="720"/>
      <c r="R7" s="720"/>
      <c r="S7" s="68"/>
    </row>
    <row r="8" spans="1:21" ht="174" customHeight="1">
      <c r="A8" s="697" t="s">
        <v>102</v>
      </c>
      <c r="B8" s="698"/>
      <c r="C8" s="699"/>
      <c r="D8" s="55" t="s">
        <v>101</v>
      </c>
      <c r="E8" s="54" t="s">
        <v>126</v>
      </c>
      <c r="F8" s="54" t="s">
        <v>138</v>
      </c>
      <c r="G8" s="53" t="s">
        <v>100</v>
      </c>
      <c r="H8" s="53" t="s">
        <v>2</v>
      </c>
      <c r="I8" s="53" t="s">
        <v>99</v>
      </c>
      <c r="J8" s="53" t="s">
        <v>131</v>
      </c>
      <c r="K8" s="111" t="s">
        <v>98</v>
      </c>
      <c r="L8" s="111" t="s">
        <v>141</v>
      </c>
      <c r="M8" s="111" t="s">
        <v>142</v>
      </c>
      <c r="N8" s="111" t="s">
        <v>143</v>
      </c>
      <c r="O8" s="53" t="s">
        <v>3</v>
      </c>
      <c r="P8" s="53" t="s">
        <v>97</v>
      </c>
      <c r="Q8" s="53" t="s">
        <v>136</v>
      </c>
      <c r="R8" s="53" t="s">
        <v>96</v>
      </c>
      <c r="S8" s="111" t="s">
        <v>149</v>
      </c>
      <c r="T8" s="111" t="s">
        <v>95</v>
      </c>
      <c r="U8" s="689" t="s">
        <v>94</v>
      </c>
    </row>
    <row r="9" spans="1:21" ht="54.75" thickBot="1">
      <c r="A9" s="700"/>
      <c r="B9" s="701"/>
      <c r="C9" s="702"/>
      <c r="D9" s="52" t="s">
        <v>93</v>
      </c>
      <c r="E9" s="57" t="s">
        <v>127</v>
      </c>
      <c r="F9" s="57" t="s">
        <v>139</v>
      </c>
      <c r="G9" s="50" t="s">
        <v>103</v>
      </c>
      <c r="H9" s="49" t="s">
        <v>104</v>
      </c>
      <c r="I9" s="51" t="s">
        <v>92</v>
      </c>
      <c r="J9" s="49" t="s">
        <v>91</v>
      </c>
      <c r="K9" s="50" t="s">
        <v>90</v>
      </c>
      <c r="L9" s="50"/>
      <c r="M9" s="50"/>
      <c r="N9" s="50"/>
      <c r="O9" s="49"/>
      <c r="P9" s="70"/>
      <c r="Q9" s="49" t="s">
        <v>89</v>
      </c>
      <c r="R9" s="49" t="s">
        <v>88</v>
      </c>
      <c r="S9" s="49"/>
      <c r="T9" s="71"/>
      <c r="U9" s="690"/>
    </row>
    <row r="10" spans="1:21" s="75" customFormat="1" ht="45" customHeight="1">
      <c r="A10" s="703" t="s">
        <v>87</v>
      </c>
      <c r="B10" s="704"/>
      <c r="C10" s="705"/>
      <c r="D10" s="48" t="s">
        <v>6</v>
      </c>
      <c r="E10" s="46" t="s">
        <v>6</v>
      </c>
      <c r="F10" s="112"/>
      <c r="G10" s="73"/>
      <c r="H10" s="72"/>
      <c r="I10" s="47" t="s">
        <v>13</v>
      </c>
      <c r="J10" s="72"/>
      <c r="K10" s="72"/>
      <c r="L10" s="72"/>
      <c r="M10" s="72"/>
      <c r="N10" s="72"/>
      <c r="O10" s="46" t="s">
        <v>6</v>
      </c>
      <c r="P10" s="72"/>
      <c r="Q10" s="72"/>
      <c r="R10" s="72"/>
      <c r="S10" s="73"/>
      <c r="T10" s="73"/>
      <c r="U10" s="74"/>
    </row>
    <row r="11" spans="1:21" ht="44.25" customHeight="1">
      <c r="A11" s="691" t="s">
        <v>86</v>
      </c>
      <c r="B11" s="692"/>
      <c r="C11" s="693"/>
      <c r="D11" s="4" t="s">
        <v>4</v>
      </c>
      <c r="E11" s="5" t="s">
        <v>4</v>
      </c>
      <c r="F11" s="6"/>
      <c r="G11" s="77"/>
      <c r="H11" s="76"/>
      <c r="I11" s="41" t="s">
        <v>13</v>
      </c>
      <c r="J11" s="5" t="s">
        <v>4</v>
      </c>
      <c r="K11" s="76"/>
      <c r="L11" s="76"/>
      <c r="M11" s="76"/>
      <c r="N11" s="76"/>
      <c r="O11" s="5" t="s">
        <v>4</v>
      </c>
      <c r="P11" s="76"/>
      <c r="Q11" s="77"/>
      <c r="R11" s="76"/>
      <c r="S11" s="77"/>
      <c r="T11" s="77"/>
      <c r="U11" s="79"/>
    </row>
    <row r="12" spans="1:21" ht="48" customHeight="1">
      <c r="A12" s="694" t="s">
        <v>85</v>
      </c>
      <c r="B12" s="695"/>
      <c r="C12" s="696"/>
      <c r="D12" s="45" t="s">
        <v>4</v>
      </c>
      <c r="E12" s="44" t="s">
        <v>4</v>
      </c>
      <c r="F12" s="43"/>
      <c r="G12" s="81"/>
      <c r="H12" s="80"/>
      <c r="I12" s="82"/>
      <c r="J12" s="80"/>
      <c r="K12" s="80"/>
      <c r="L12" s="82"/>
      <c r="M12" s="82"/>
      <c r="N12" s="82"/>
      <c r="O12" s="93" t="s">
        <v>13</v>
      </c>
      <c r="P12" s="80"/>
      <c r="Q12" s="81"/>
      <c r="R12" s="80"/>
      <c r="S12" s="81"/>
      <c r="T12" s="81"/>
      <c r="U12" s="42" t="s">
        <v>712</v>
      </c>
    </row>
    <row r="13" spans="1:21" ht="45" customHeight="1">
      <c r="A13" s="691" t="s">
        <v>105</v>
      </c>
      <c r="B13" s="692"/>
      <c r="C13" s="693"/>
      <c r="D13" s="4" t="s">
        <v>4</v>
      </c>
      <c r="E13" s="5"/>
      <c r="F13" s="6"/>
      <c r="G13" s="6"/>
      <c r="H13" s="5" t="s">
        <v>4</v>
      </c>
      <c r="I13" s="84"/>
      <c r="J13" s="76"/>
      <c r="K13" s="76"/>
      <c r="L13" s="76"/>
      <c r="M13" s="76"/>
      <c r="N13" s="76"/>
      <c r="O13" s="5" t="s">
        <v>4</v>
      </c>
      <c r="P13" s="76"/>
      <c r="Q13" s="76"/>
      <c r="R13" s="76"/>
      <c r="S13" s="77"/>
      <c r="T13" s="77"/>
      <c r="U13" s="79"/>
    </row>
    <row r="14" spans="1:21" s="75" customFormat="1" ht="45" customHeight="1">
      <c r="A14" s="694" t="s">
        <v>106</v>
      </c>
      <c r="B14" s="695"/>
      <c r="C14" s="696"/>
      <c r="D14" s="45" t="s">
        <v>6</v>
      </c>
      <c r="E14" s="44"/>
      <c r="F14" s="43"/>
      <c r="G14" s="43"/>
      <c r="H14" s="44" t="s">
        <v>6</v>
      </c>
      <c r="I14" s="93" t="s">
        <v>13</v>
      </c>
      <c r="J14" s="80"/>
      <c r="K14" s="80"/>
      <c r="L14" s="80"/>
      <c r="M14" s="80"/>
      <c r="N14" s="80"/>
      <c r="O14" s="80"/>
      <c r="P14" s="80"/>
      <c r="Q14" s="80"/>
      <c r="R14" s="80"/>
      <c r="S14" s="81"/>
      <c r="T14" s="81"/>
      <c r="U14" s="83"/>
    </row>
    <row r="15" spans="1:21" s="75" customFormat="1" ht="45" customHeight="1">
      <c r="A15" s="691" t="s">
        <v>84</v>
      </c>
      <c r="B15" s="692"/>
      <c r="C15" s="693"/>
      <c r="D15" s="94" t="s">
        <v>4</v>
      </c>
      <c r="E15" s="95"/>
      <c r="F15" s="96"/>
      <c r="G15" s="96"/>
      <c r="H15" s="95" t="s">
        <v>4</v>
      </c>
      <c r="I15" s="78"/>
      <c r="J15" s="85"/>
      <c r="K15" s="85"/>
      <c r="L15" s="85"/>
      <c r="M15" s="85"/>
      <c r="N15" s="85"/>
      <c r="O15" s="85"/>
      <c r="P15" s="85"/>
      <c r="Q15" s="95" t="s">
        <v>4</v>
      </c>
      <c r="R15" s="85"/>
      <c r="S15" s="86"/>
      <c r="T15" s="86"/>
      <c r="U15" s="87"/>
    </row>
    <row r="16" spans="1:21" s="75" customFormat="1" ht="45" customHeight="1">
      <c r="A16" s="694" t="s">
        <v>83</v>
      </c>
      <c r="B16" s="695"/>
      <c r="C16" s="696"/>
      <c r="D16" s="97" t="s">
        <v>4</v>
      </c>
      <c r="E16" s="98"/>
      <c r="F16" s="99"/>
      <c r="G16" s="99"/>
      <c r="H16" s="706" t="s">
        <v>4</v>
      </c>
      <c r="I16" s="707"/>
      <c r="J16" s="98"/>
      <c r="K16" s="98"/>
      <c r="L16" s="98"/>
      <c r="M16" s="98"/>
      <c r="N16" s="98"/>
      <c r="O16" s="98"/>
      <c r="P16" s="98"/>
      <c r="Q16" s="98" t="s">
        <v>4</v>
      </c>
      <c r="R16" s="88"/>
      <c r="S16" s="89"/>
      <c r="T16" s="89"/>
      <c r="U16" s="90"/>
    </row>
    <row r="17" spans="1:21" ht="45" customHeight="1">
      <c r="A17" s="691" t="s">
        <v>130</v>
      </c>
      <c r="B17" s="692"/>
      <c r="C17" s="693"/>
      <c r="D17" s="4" t="s">
        <v>4</v>
      </c>
      <c r="E17" s="5" t="s">
        <v>4</v>
      </c>
      <c r="F17" s="6"/>
      <c r="G17" s="77"/>
      <c r="H17" s="76"/>
      <c r="I17" s="78"/>
      <c r="J17" s="5" t="s">
        <v>4</v>
      </c>
      <c r="K17" s="76"/>
      <c r="L17" s="76"/>
      <c r="M17" s="76"/>
      <c r="N17" s="76"/>
      <c r="O17" s="76"/>
      <c r="P17" s="76"/>
      <c r="Q17" s="77"/>
      <c r="R17" s="76"/>
      <c r="S17" s="77"/>
      <c r="T17" s="77"/>
      <c r="U17" s="79"/>
    </row>
    <row r="18" spans="1:21" ht="48" customHeight="1">
      <c r="A18" s="694" t="s">
        <v>82</v>
      </c>
      <c r="B18" s="717"/>
      <c r="C18" s="718"/>
      <c r="D18" s="97" t="s">
        <v>4</v>
      </c>
      <c r="E18" s="98" t="s">
        <v>4</v>
      </c>
      <c r="F18" s="99"/>
      <c r="G18" s="99"/>
      <c r="H18" s="98"/>
      <c r="I18" s="121"/>
      <c r="J18" s="98"/>
      <c r="K18" s="98" t="s">
        <v>4</v>
      </c>
      <c r="L18" s="98"/>
      <c r="M18" s="98"/>
      <c r="N18" s="98"/>
      <c r="O18" s="98" t="s">
        <v>13</v>
      </c>
      <c r="P18" s="98" t="s">
        <v>4</v>
      </c>
      <c r="Q18" s="99" t="s">
        <v>4</v>
      </c>
      <c r="R18" s="98"/>
      <c r="S18" s="99"/>
      <c r="T18" s="99"/>
      <c r="U18" s="122" t="s">
        <v>81</v>
      </c>
    </row>
    <row r="19" spans="1:21" ht="48" customHeight="1">
      <c r="A19" s="691" t="s">
        <v>132</v>
      </c>
      <c r="B19" s="708"/>
      <c r="C19" s="709"/>
      <c r="D19" s="94" t="s">
        <v>4</v>
      </c>
      <c r="E19" s="95" t="s">
        <v>4</v>
      </c>
      <c r="F19" s="96"/>
      <c r="G19" s="96"/>
      <c r="H19" s="95"/>
      <c r="I19" s="100"/>
      <c r="J19" s="95"/>
      <c r="K19" s="95" t="s">
        <v>4</v>
      </c>
      <c r="L19" s="95" t="s">
        <v>4</v>
      </c>
      <c r="M19" s="95" t="s">
        <v>4</v>
      </c>
      <c r="N19" s="95" t="s">
        <v>4</v>
      </c>
      <c r="O19" s="95" t="s">
        <v>13</v>
      </c>
      <c r="P19" s="95" t="s">
        <v>4</v>
      </c>
      <c r="Q19" s="96"/>
      <c r="R19" s="95"/>
      <c r="S19" s="96"/>
      <c r="T19" s="96"/>
      <c r="U19" s="101" t="s">
        <v>133</v>
      </c>
    </row>
    <row r="20" spans="1:21" ht="47.25" customHeight="1">
      <c r="A20" s="694" t="s">
        <v>134</v>
      </c>
      <c r="B20" s="717"/>
      <c r="C20" s="718"/>
      <c r="D20" s="97" t="s">
        <v>4</v>
      </c>
      <c r="E20" s="98" t="s">
        <v>4</v>
      </c>
      <c r="F20" s="99"/>
      <c r="G20" s="99"/>
      <c r="H20" s="98"/>
      <c r="I20" s="121"/>
      <c r="J20" s="98"/>
      <c r="K20" s="98" t="s">
        <v>4</v>
      </c>
      <c r="L20" s="98"/>
      <c r="M20" s="98"/>
      <c r="N20" s="98"/>
      <c r="O20" s="98" t="s">
        <v>13</v>
      </c>
      <c r="P20" s="98" t="s">
        <v>4</v>
      </c>
      <c r="Q20" s="99"/>
      <c r="R20" s="98"/>
      <c r="S20" s="99"/>
      <c r="T20" s="99"/>
      <c r="U20" s="122" t="s">
        <v>135</v>
      </c>
    </row>
    <row r="21" spans="1:21" ht="47.25" customHeight="1">
      <c r="A21" s="691" t="s">
        <v>78</v>
      </c>
      <c r="B21" s="692"/>
      <c r="C21" s="693"/>
      <c r="D21" s="6" t="s">
        <v>6</v>
      </c>
      <c r="E21" s="6" t="s">
        <v>6</v>
      </c>
      <c r="F21" s="95" t="s">
        <v>13</v>
      </c>
      <c r="G21" s="6"/>
      <c r="H21" s="5"/>
      <c r="I21" s="41"/>
      <c r="J21" s="5"/>
      <c r="K21" s="5"/>
      <c r="L21" s="5"/>
      <c r="M21" s="5"/>
      <c r="N21" s="5"/>
      <c r="O21" s="5"/>
      <c r="P21" s="6" t="s">
        <v>6</v>
      </c>
      <c r="Q21" s="77"/>
      <c r="R21" s="76"/>
      <c r="S21" s="77"/>
      <c r="T21" s="77"/>
      <c r="U21" s="102" t="s">
        <v>140</v>
      </c>
    </row>
    <row r="22" spans="1:21" ht="44.25" customHeight="1">
      <c r="A22" s="694" t="s">
        <v>137</v>
      </c>
      <c r="B22" s="695"/>
      <c r="C22" s="696"/>
      <c r="D22" s="43" t="s">
        <v>6</v>
      </c>
      <c r="E22" s="43" t="s">
        <v>6</v>
      </c>
      <c r="F22" s="43" t="s">
        <v>6</v>
      </c>
      <c r="G22" s="43"/>
      <c r="H22" s="44"/>
      <c r="I22" s="93"/>
      <c r="J22" s="44"/>
      <c r="K22" s="44"/>
      <c r="L22" s="44"/>
      <c r="M22" s="44"/>
      <c r="N22" s="44"/>
      <c r="O22" s="44"/>
      <c r="P22" s="43" t="s">
        <v>6</v>
      </c>
      <c r="Q22" s="81"/>
      <c r="R22" s="80"/>
      <c r="S22" s="81"/>
      <c r="T22" s="81"/>
      <c r="U22" s="42"/>
    </row>
    <row r="23" spans="1:21" ht="80.25" customHeight="1">
      <c r="A23" s="691" t="s">
        <v>80</v>
      </c>
      <c r="B23" s="692"/>
      <c r="C23" s="693"/>
      <c r="D23" s="4" t="s">
        <v>4</v>
      </c>
      <c r="E23" s="5" t="s">
        <v>4</v>
      </c>
      <c r="F23" s="6"/>
      <c r="G23" s="6"/>
      <c r="H23" s="5"/>
      <c r="I23" s="41"/>
      <c r="J23" s="5"/>
      <c r="K23" s="5"/>
      <c r="L23" s="5"/>
      <c r="M23" s="5"/>
      <c r="N23" s="5"/>
      <c r="O23" s="5" t="s">
        <v>4</v>
      </c>
      <c r="P23" s="5"/>
      <c r="Q23" s="6"/>
      <c r="R23" s="5"/>
      <c r="S23" s="6"/>
      <c r="T23" s="6" t="s">
        <v>79</v>
      </c>
      <c r="U23" s="102" t="s">
        <v>711</v>
      </c>
    </row>
    <row r="24" spans="1:21" ht="90" customHeight="1">
      <c r="A24" s="713" t="s">
        <v>144</v>
      </c>
      <c r="B24" s="710" t="s">
        <v>145</v>
      </c>
      <c r="C24" s="711"/>
      <c r="D24" s="45" t="s">
        <v>6</v>
      </c>
      <c r="E24" s="44" t="s">
        <v>4</v>
      </c>
      <c r="F24" s="43"/>
      <c r="G24" s="43" t="s">
        <v>6</v>
      </c>
      <c r="H24" s="44"/>
      <c r="I24" s="93"/>
      <c r="J24" s="44"/>
      <c r="K24" s="44"/>
      <c r="L24" s="44" t="s">
        <v>157</v>
      </c>
      <c r="M24" s="44" t="s">
        <v>157</v>
      </c>
      <c r="N24" s="44"/>
      <c r="O24" s="44"/>
      <c r="P24" s="44" t="s">
        <v>6</v>
      </c>
      <c r="Q24" s="43"/>
      <c r="R24" s="44"/>
      <c r="S24" s="44" t="s">
        <v>4</v>
      </c>
      <c r="T24" s="43"/>
      <c r="U24" s="42" t="s">
        <v>158</v>
      </c>
    </row>
    <row r="25" spans="1:21" ht="48" customHeight="1">
      <c r="A25" s="714"/>
      <c r="B25" s="685" t="s">
        <v>146</v>
      </c>
      <c r="C25" s="686"/>
      <c r="D25" s="4" t="s">
        <v>6</v>
      </c>
      <c r="E25" s="5" t="s">
        <v>6</v>
      </c>
      <c r="F25" s="6"/>
      <c r="G25" s="6" t="s">
        <v>6</v>
      </c>
      <c r="H25" s="5"/>
      <c r="I25" s="41"/>
      <c r="J25" s="5"/>
      <c r="K25" s="5"/>
      <c r="L25" s="5"/>
      <c r="M25" s="5"/>
      <c r="N25" s="5"/>
      <c r="O25" s="5"/>
      <c r="P25" s="5"/>
      <c r="Q25" s="6"/>
      <c r="R25" s="5"/>
      <c r="S25" s="6" t="s">
        <v>151</v>
      </c>
      <c r="T25" s="6" t="s">
        <v>160</v>
      </c>
      <c r="U25" s="102" t="s">
        <v>159</v>
      </c>
    </row>
    <row r="26" spans="1:21" ht="72.75" customHeight="1">
      <c r="A26" s="714"/>
      <c r="B26" s="710" t="s">
        <v>147</v>
      </c>
      <c r="C26" s="711"/>
      <c r="D26" s="45" t="s">
        <v>6</v>
      </c>
      <c r="E26" s="44" t="s">
        <v>4</v>
      </c>
      <c r="F26" s="43" t="s">
        <v>157</v>
      </c>
      <c r="G26" s="43" t="s">
        <v>6</v>
      </c>
      <c r="H26" s="44"/>
      <c r="I26" s="93"/>
      <c r="J26" s="44"/>
      <c r="K26" s="44"/>
      <c r="L26" s="44"/>
      <c r="M26" s="44"/>
      <c r="N26" s="44"/>
      <c r="O26" s="44"/>
      <c r="P26" s="44" t="s">
        <v>160</v>
      </c>
      <c r="Q26" s="43"/>
      <c r="R26" s="44"/>
      <c r="S26" s="43" t="s">
        <v>152</v>
      </c>
      <c r="T26" s="43" t="s">
        <v>6</v>
      </c>
      <c r="U26" s="42" t="s">
        <v>161</v>
      </c>
    </row>
    <row r="27" spans="1:21" ht="48" customHeight="1">
      <c r="A27" s="714"/>
      <c r="B27" s="685" t="s">
        <v>108</v>
      </c>
      <c r="C27" s="686"/>
      <c r="D27" s="4" t="s">
        <v>4</v>
      </c>
      <c r="E27" s="5" t="s">
        <v>4</v>
      </c>
      <c r="F27" s="6"/>
      <c r="G27" s="6" t="s">
        <v>6</v>
      </c>
      <c r="H27" s="5"/>
      <c r="I27" s="41"/>
      <c r="J27" s="5"/>
      <c r="K27" s="5"/>
      <c r="L27" s="5"/>
      <c r="M27" s="5"/>
      <c r="N27" s="5"/>
      <c r="O27" s="5" t="s">
        <v>4</v>
      </c>
      <c r="P27" s="5"/>
      <c r="Q27" s="6"/>
      <c r="R27" s="5"/>
      <c r="S27" s="6" t="s">
        <v>153</v>
      </c>
      <c r="T27" s="6" t="s">
        <v>6</v>
      </c>
      <c r="U27" s="104" t="s">
        <v>162</v>
      </c>
    </row>
    <row r="28" spans="1:21" ht="48" customHeight="1">
      <c r="A28" s="714"/>
      <c r="B28" s="716" t="s">
        <v>148</v>
      </c>
      <c r="C28" s="696"/>
      <c r="D28" s="45" t="s">
        <v>4</v>
      </c>
      <c r="E28" s="44" t="s">
        <v>4</v>
      </c>
      <c r="F28" s="43"/>
      <c r="G28" s="43" t="s">
        <v>6</v>
      </c>
      <c r="H28" s="44"/>
      <c r="I28" s="93"/>
      <c r="J28" s="44"/>
      <c r="K28" s="44"/>
      <c r="L28" s="44"/>
      <c r="M28" s="44"/>
      <c r="N28" s="44"/>
      <c r="O28" s="44" t="s">
        <v>5</v>
      </c>
      <c r="P28" s="44"/>
      <c r="Q28" s="43"/>
      <c r="R28" s="44"/>
      <c r="S28" s="43" t="s">
        <v>154</v>
      </c>
      <c r="T28" s="43"/>
      <c r="U28" s="42" t="s">
        <v>76</v>
      </c>
    </row>
    <row r="29" spans="1:21" ht="45" customHeight="1">
      <c r="A29" s="715"/>
      <c r="B29" s="712" t="s">
        <v>155</v>
      </c>
      <c r="C29" s="693"/>
      <c r="D29" s="4"/>
      <c r="E29" s="5"/>
      <c r="F29" s="6"/>
      <c r="G29" s="6"/>
      <c r="H29" s="5"/>
      <c r="I29" s="41"/>
      <c r="J29" s="5"/>
      <c r="K29" s="5"/>
      <c r="L29" s="5"/>
      <c r="M29" s="5"/>
      <c r="N29" s="5"/>
      <c r="O29" s="5"/>
      <c r="P29" s="5"/>
      <c r="Q29" s="6"/>
      <c r="R29" s="5"/>
      <c r="S29" s="6"/>
      <c r="T29" s="6"/>
      <c r="U29" s="102"/>
    </row>
    <row r="30" spans="1:21" ht="45" customHeight="1">
      <c r="A30" s="687" t="s">
        <v>713</v>
      </c>
      <c r="B30" s="685" t="s">
        <v>77</v>
      </c>
      <c r="C30" s="686"/>
      <c r="D30" s="4" t="s">
        <v>4</v>
      </c>
      <c r="E30" s="5" t="s">
        <v>4</v>
      </c>
      <c r="F30" s="6"/>
      <c r="G30" s="6"/>
      <c r="H30" s="5"/>
      <c r="I30" s="41"/>
      <c r="J30" s="5"/>
      <c r="K30" s="5"/>
      <c r="L30" s="5"/>
      <c r="M30" s="5"/>
      <c r="N30" s="5"/>
      <c r="O30" s="5" t="s">
        <v>4</v>
      </c>
      <c r="P30" s="5"/>
      <c r="Q30" s="6"/>
      <c r="R30" s="5" t="s">
        <v>4</v>
      </c>
      <c r="S30" s="6"/>
      <c r="T30" s="6"/>
      <c r="U30" s="102"/>
    </row>
    <row r="31" spans="1:21" ht="48" customHeight="1" thickBot="1">
      <c r="A31" s="688"/>
      <c r="B31" s="683" t="s">
        <v>75</v>
      </c>
      <c r="C31" s="684"/>
      <c r="D31" s="56" t="s">
        <v>4</v>
      </c>
      <c r="E31" s="8" t="s">
        <v>4</v>
      </c>
      <c r="F31" s="9"/>
      <c r="G31" s="9" t="s">
        <v>4</v>
      </c>
      <c r="H31" s="8"/>
      <c r="I31" s="103"/>
      <c r="J31" s="8"/>
      <c r="K31" s="8"/>
      <c r="L31" s="8"/>
      <c r="M31" s="8"/>
      <c r="N31" s="8"/>
      <c r="O31" s="8" t="s">
        <v>4</v>
      </c>
      <c r="P31" s="8"/>
      <c r="Q31" s="9"/>
      <c r="R31" s="8"/>
      <c r="S31" s="9"/>
      <c r="T31" s="9" t="s">
        <v>4</v>
      </c>
      <c r="U31" s="104" t="s">
        <v>74</v>
      </c>
    </row>
    <row r="32" spans="1:21" ht="47.25" customHeight="1" thickTop="1" thickBot="1">
      <c r="A32" s="680" t="s">
        <v>107</v>
      </c>
      <c r="B32" s="681"/>
      <c r="C32" s="682"/>
      <c r="D32" s="106"/>
      <c r="E32" s="107"/>
      <c r="F32" s="108"/>
      <c r="G32" s="108"/>
      <c r="H32" s="107"/>
      <c r="I32" s="109"/>
      <c r="J32" s="107"/>
      <c r="K32" s="107"/>
      <c r="L32" s="107"/>
      <c r="M32" s="107"/>
      <c r="N32" s="107"/>
      <c r="O32" s="107"/>
      <c r="P32" s="107"/>
      <c r="Q32" s="108"/>
      <c r="R32" s="107"/>
      <c r="S32" s="108"/>
      <c r="T32" s="108" t="s">
        <v>6</v>
      </c>
      <c r="U32" s="110" t="s">
        <v>129</v>
      </c>
    </row>
    <row r="33" spans="2:14" ht="43.5" customHeight="1">
      <c r="B33" s="7" t="s">
        <v>128</v>
      </c>
      <c r="C33" s="91"/>
      <c r="D33" s="91"/>
      <c r="E33" s="91"/>
      <c r="F33" s="91"/>
      <c r="G33" s="105"/>
      <c r="H33" s="91"/>
      <c r="I33" s="91"/>
      <c r="J33" s="91"/>
      <c r="K33" s="91"/>
      <c r="L33" s="91"/>
      <c r="M33" s="91"/>
      <c r="N33" s="91"/>
    </row>
    <row r="36" spans="2:14" ht="18.75">
      <c r="B36" s="92"/>
    </row>
    <row r="38" spans="2:14" ht="13.5" customHeight="1">
      <c r="B38" s="92"/>
    </row>
    <row r="40" spans="2:14" ht="18.75">
      <c r="B40" s="92"/>
    </row>
    <row r="41" spans="2:14" ht="18.75">
      <c r="B41" s="92"/>
    </row>
    <row r="42" spans="2:14" ht="18.75">
      <c r="B42" s="92"/>
    </row>
  </sheetData>
  <mergeCells count="29">
    <mergeCell ref="A23:C23"/>
    <mergeCell ref="A18:C18"/>
    <mergeCell ref="B24:C24"/>
    <mergeCell ref="B25:C25"/>
    <mergeCell ref="I1:R7"/>
    <mergeCell ref="A20:C20"/>
    <mergeCell ref="A16:C16"/>
    <mergeCell ref="A17:C17"/>
    <mergeCell ref="A11:C11"/>
    <mergeCell ref="A12:C12"/>
    <mergeCell ref="A13:C13"/>
    <mergeCell ref="A14:C14"/>
    <mergeCell ref="A15:C15"/>
    <mergeCell ref="A32:C32"/>
    <mergeCell ref="B31:C31"/>
    <mergeCell ref="B30:C30"/>
    <mergeCell ref="A30:A31"/>
    <mergeCell ref="U8:U9"/>
    <mergeCell ref="A21:C21"/>
    <mergeCell ref="A22:C22"/>
    <mergeCell ref="A8:C9"/>
    <mergeCell ref="A10:C10"/>
    <mergeCell ref="H16:I16"/>
    <mergeCell ref="A19:C19"/>
    <mergeCell ref="B26:C26"/>
    <mergeCell ref="B27:C27"/>
    <mergeCell ref="B29:C29"/>
    <mergeCell ref="A24:A29"/>
    <mergeCell ref="B28:C28"/>
  </mergeCells>
  <phoneticPr fontId="4"/>
  <printOptions horizontalCentered="1" verticalCentered="1"/>
  <pageMargins left="0.19685039370078741" right="0.19685039370078741" top="0.35" bottom="0.19685039370078741" header="0.31496062992125984" footer="0.11811023622047245"/>
  <pageSetup paperSize="9" scale="33"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tabSelected="1" view="pageBreakPreview" zoomScale="115" zoomScaleNormal="100" zoomScaleSheetLayoutView="115" workbookViewId="0">
      <selection activeCell="AL1" sqref="AL1"/>
    </sheetView>
  </sheetViews>
  <sheetFormatPr defaultColWidth="2.625" defaultRowHeight="20.100000000000001" customHeight="1"/>
  <cols>
    <col min="1" max="1" width="3" style="10" customWidth="1"/>
    <col min="2" max="38" width="2.875" style="10" customWidth="1"/>
    <col min="39" max="16384" width="2.625" style="10"/>
  </cols>
  <sheetData>
    <row r="1" spans="1:74" ht="15.75" customHeight="1">
      <c r="A1" s="595" t="s">
        <v>14</v>
      </c>
      <c r="B1" s="595"/>
      <c r="C1" s="595"/>
      <c r="D1" s="595"/>
      <c r="E1" s="595"/>
      <c r="F1" s="595"/>
      <c r="G1" s="595"/>
    </row>
    <row r="2" spans="1:74" ht="15" customHeight="1">
      <c r="A2" s="596" t="s">
        <v>15</v>
      </c>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row>
    <row r="3" spans="1:74" ht="15" customHeight="1">
      <c r="A3" s="596" t="s">
        <v>16</v>
      </c>
      <c r="B3" s="596"/>
      <c r="C3" s="596"/>
      <c r="D3" s="596"/>
      <c r="E3" s="596"/>
      <c r="F3" s="596"/>
      <c r="G3" s="596"/>
      <c r="H3" s="596"/>
      <c r="I3" s="596"/>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row>
    <row r="4" spans="1:74" ht="15" customHeight="1">
      <c r="A4" s="596" t="s">
        <v>17</v>
      </c>
      <c r="B4" s="596"/>
      <c r="C4" s="596"/>
      <c r="D4" s="596"/>
      <c r="E4" s="596"/>
      <c r="F4" s="596"/>
      <c r="G4" s="596"/>
      <c r="H4" s="596"/>
      <c r="I4" s="596"/>
      <c r="J4" s="596"/>
      <c r="K4" s="596"/>
      <c r="L4" s="596"/>
      <c r="M4" s="596"/>
      <c r="N4" s="596"/>
      <c r="O4" s="596"/>
      <c r="P4" s="596"/>
      <c r="Q4" s="596"/>
      <c r="R4" s="596"/>
      <c r="S4" s="596"/>
      <c r="T4" s="596"/>
      <c r="U4" s="596"/>
      <c r="V4" s="596"/>
      <c r="W4" s="596"/>
      <c r="X4" s="596"/>
      <c r="Y4" s="596"/>
      <c r="Z4" s="596"/>
      <c r="AA4" s="596"/>
      <c r="AB4" s="596"/>
      <c r="AC4" s="596"/>
      <c r="AD4" s="596"/>
      <c r="AE4" s="596"/>
      <c r="AF4" s="596"/>
      <c r="AG4" s="596"/>
      <c r="AH4" s="596"/>
      <c r="AI4" s="596"/>
      <c r="AJ4" s="596"/>
      <c r="AK4" s="13"/>
      <c r="AL4" s="13"/>
      <c r="AO4" s="12"/>
      <c r="AP4" s="12"/>
      <c r="AQ4" s="12"/>
      <c r="AR4" s="12"/>
      <c r="AS4" s="12"/>
      <c r="AT4" s="12"/>
      <c r="AU4" s="12"/>
      <c r="AV4" s="12"/>
      <c r="AW4" s="12"/>
      <c r="AX4" s="12"/>
      <c r="AY4" s="12"/>
      <c r="AZ4" s="12"/>
      <c r="BA4" s="12"/>
      <c r="BB4" s="12"/>
      <c r="BC4" s="12"/>
      <c r="BD4" s="12"/>
      <c r="BE4" s="12"/>
      <c r="BF4" s="12"/>
      <c r="BG4" s="12"/>
      <c r="BH4" s="12"/>
      <c r="BI4" s="12"/>
      <c r="BJ4" s="13"/>
      <c r="BK4" s="13"/>
      <c r="BL4" s="13"/>
      <c r="BN4" s="13"/>
      <c r="BO4" s="13"/>
      <c r="BP4" s="13"/>
      <c r="BQ4" s="13"/>
      <c r="BR4" s="13"/>
      <c r="BS4" s="13"/>
      <c r="BT4" s="13"/>
      <c r="BU4" s="13"/>
      <c r="BV4" s="13"/>
    </row>
    <row r="5" spans="1:74" ht="15" customHeight="1">
      <c r="P5" s="14"/>
      <c r="S5" s="14" t="s">
        <v>18</v>
      </c>
      <c r="X5" s="13"/>
      <c r="Y5" s="13"/>
      <c r="Z5" s="13"/>
      <c r="AA5" s="13"/>
      <c r="AB5" s="13"/>
      <c r="AC5" s="13"/>
      <c r="AD5" s="13"/>
      <c r="AE5" s="13"/>
      <c r="AF5" s="13"/>
      <c r="AG5" s="13"/>
      <c r="AH5" s="13"/>
      <c r="AI5" s="13"/>
      <c r="AJ5" s="13"/>
      <c r="AK5" s="13"/>
      <c r="AL5" s="13"/>
      <c r="AO5" s="12"/>
      <c r="AP5" s="12"/>
      <c r="AQ5" s="12"/>
      <c r="AR5" s="12"/>
      <c r="AS5" s="12"/>
      <c r="AT5" s="12"/>
      <c r="AU5" s="12"/>
      <c r="AV5" s="12"/>
      <c r="AW5" s="12"/>
      <c r="AX5" s="12"/>
      <c r="AY5" s="12"/>
      <c r="AZ5" s="12"/>
      <c r="BA5" s="12"/>
      <c r="BB5" s="12"/>
      <c r="BC5" s="12"/>
      <c r="BD5" s="12"/>
      <c r="BE5" s="12"/>
      <c r="BF5" s="12"/>
      <c r="BG5" s="12"/>
      <c r="BH5" s="12"/>
      <c r="BI5" s="12"/>
      <c r="BJ5" s="13"/>
      <c r="BK5" s="13"/>
      <c r="BL5" s="13"/>
      <c r="BN5" s="13"/>
      <c r="BO5" s="13"/>
      <c r="BP5" s="13"/>
      <c r="BQ5" s="13"/>
      <c r="BR5" s="13"/>
      <c r="BS5" s="13"/>
      <c r="BT5" s="13"/>
      <c r="BU5" s="13"/>
      <c r="BV5" s="13"/>
    </row>
    <row r="6" spans="1:74" ht="15" customHeight="1">
      <c r="C6" s="12"/>
      <c r="D6" s="12"/>
      <c r="F6" s="12"/>
      <c r="G6" s="12"/>
      <c r="H6" s="12"/>
      <c r="I6" s="12"/>
      <c r="J6" s="12"/>
      <c r="K6" s="12"/>
      <c r="L6" s="12"/>
      <c r="M6" s="12"/>
      <c r="Z6" s="597"/>
      <c r="AA6" s="597"/>
      <c r="AB6" s="597"/>
      <c r="AC6" s="597"/>
      <c r="AD6" s="10" t="s">
        <v>19</v>
      </c>
      <c r="AE6" s="597"/>
      <c r="AF6" s="597"/>
      <c r="AG6" s="10" t="s">
        <v>20</v>
      </c>
      <c r="AH6" s="597"/>
      <c r="AI6" s="597"/>
      <c r="AJ6" s="10" t="s">
        <v>21</v>
      </c>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row>
    <row r="7" spans="1:74" ht="15" customHeight="1">
      <c r="B7" s="11"/>
      <c r="C7" s="11"/>
      <c r="D7" s="11"/>
      <c r="E7" s="11"/>
      <c r="F7" s="11"/>
      <c r="G7" s="11"/>
      <c r="H7" s="14" t="s">
        <v>69</v>
      </c>
      <c r="I7" s="15" t="s">
        <v>70</v>
      </c>
      <c r="K7" s="12"/>
      <c r="M7" s="12"/>
      <c r="N7" s="16"/>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row>
    <row r="8" spans="1:74" ht="15" customHeight="1">
      <c r="B8" s="17"/>
      <c r="C8" s="17"/>
      <c r="D8" s="17"/>
      <c r="E8" s="17"/>
      <c r="F8" s="17"/>
      <c r="G8" s="18"/>
      <c r="H8" s="12"/>
      <c r="I8" s="16"/>
      <c r="J8" s="12"/>
      <c r="K8" s="12"/>
      <c r="L8" s="12"/>
      <c r="M8" s="12"/>
      <c r="S8" s="598" t="s">
        <v>7</v>
      </c>
      <c r="T8" s="598"/>
      <c r="U8" s="598"/>
      <c r="V8" s="598"/>
      <c r="W8" s="599"/>
      <c r="X8" s="599"/>
      <c r="Y8" s="599"/>
      <c r="Z8" s="599"/>
      <c r="AA8" s="599"/>
      <c r="AB8" s="599"/>
      <c r="AC8" s="599"/>
      <c r="AD8" s="599"/>
      <c r="AE8" s="599"/>
      <c r="AF8" s="599"/>
      <c r="AG8" s="599"/>
      <c r="AH8" s="599"/>
      <c r="AI8" s="599"/>
      <c r="AJ8" s="599"/>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row>
    <row r="9" spans="1:74" ht="15" customHeight="1">
      <c r="C9" s="12"/>
      <c r="D9" s="12"/>
      <c r="E9" s="12"/>
      <c r="F9" s="12"/>
      <c r="G9" s="12"/>
      <c r="H9" s="12"/>
      <c r="I9" s="12"/>
      <c r="J9" s="12"/>
      <c r="K9" s="12"/>
      <c r="L9" s="12"/>
      <c r="M9" s="12"/>
      <c r="O9" s="18" t="s">
        <v>22</v>
      </c>
      <c r="S9" s="598" t="s">
        <v>8</v>
      </c>
      <c r="T9" s="598"/>
      <c r="U9" s="598"/>
      <c r="V9" s="598"/>
      <c r="W9" s="599"/>
      <c r="X9" s="599"/>
      <c r="Y9" s="599"/>
      <c r="Z9" s="599"/>
      <c r="AA9" s="599"/>
      <c r="AB9" s="599"/>
      <c r="AC9" s="599"/>
      <c r="AD9" s="599"/>
      <c r="AE9" s="599"/>
      <c r="AF9" s="599"/>
      <c r="AG9" s="599"/>
      <c r="AH9" s="599"/>
      <c r="AI9" s="599"/>
      <c r="AJ9" s="599"/>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row>
    <row r="10" spans="1:74" ht="15" customHeight="1">
      <c r="C10" s="12"/>
      <c r="D10" s="12"/>
      <c r="E10" s="12"/>
      <c r="F10" s="12"/>
      <c r="G10" s="12"/>
      <c r="H10" s="12"/>
      <c r="I10" s="12"/>
      <c r="J10" s="12"/>
      <c r="K10" s="12"/>
      <c r="L10" s="12"/>
      <c r="M10" s="12"/>
      <c r="S10" s="600" t="s">
        <v>23</v>
      </c>
      <c r="T10" s="600"/>
      <c r="U10" s="600"/>
      <c r="V10" s="600"/>
      <c r="W10" s="600"/>
      <c r="X10" s="600"/>
      <c r="Y10" s="600"/>
      <c r="Z10" s="599"/>
      <c r="AA10" s="599"/>
      <c r="AB10" s="599"/>
      <c r="AC10" s="599"/>
      <c r="AD10" s="599"/>
      <c r="AE10" s="599"/>
      <c r="AF10" s="599"/>
      <c r="AG10" s="599"/>
      <c r="AH10" s="599"/>
      <c r="AI10" s="599"/>
      <c r="AJ10" s="599"/>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row>
    <row r="11" spans="1:74" ht="15" customHeight="1">
      <c r="C11" s="12"/>
      <c r="D11" s="12"/>
      <c r="E11" s="12"/>
      <c r="F11" s="12"/>
      <c r="G11" s="12"/>
      <c r="H11" s="12"/>
      <c r="I11" s="12"/>
      <c r="J11" s="12"/>
      <c r="K11" s="12"/>
      <c r="L11" s="12"/>
      <c r="M11" s="12"/>
      <c r="S11" s="17"/>
      <c r="T11" s="17"/>
      <c r="U11" s="17"/>
      <c r="V11" s="17"/>
      <c r="W11" s="17"/>
      <c r="X11" s="17"/>
      <c r="Y11" s="17"/>
      <c r="Z11" s="19"/>
      <c r="AA11" s="19"/>
      <c r="AB11" s="19"/>
      <c r="AC11" s="19"/>
      <c r="AD11" s="19"/>
      <c r="AE11" s="19"/>
      <c r="AF11" s="19"/>
      <c r="AG11" s="19"/>
      <c r="AH11" s="19"/>
      <c r="AI11" s="19"/>
      <c r="AJ11" s="19"/>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row>
    <row r="12" spans="1:74" ht="15" customHeight="1">
      <c r="B12" s="10" t="s">
        <v>24</v>
      </c>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row>
    <row r="13" spans="1:74" ht="15" customHeight="1">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row>
    <row r="14" spans="1:74" ht="15" customHeight="1">
      <c r="B14" s="20" t="b">
        <v>0</v>
      </c>
      <c r="C14" s="21" t="s">
        <v>25</v>
      </c>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row>
    <row r="15" spans="1:74" ht="15" customHeight="1">
      <c r="C15" s="21" t="s">
        <v>26</v>
      </c>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row>
    <row r="16" spans="1:74" ht="15" customHeight="1">
      <c r="C16" s="21" t="s">
        <v>27</v>
      </c>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row>
    <row r="17" spans="2:74" ht="15" customHeight="1">
      <c r="C17" s="21" t="s">
        <v>28</v>
      </c>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row>
    <row r="18" spans="2:74" ht="15" customHeight="1">
      <c r="C18" s="21" t="s">
        <v>29</v>
      </c>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row>
    <row r="19" spans="2:74" ht="15" customHeight="1">
      <c r="C19" s="21" t="s">
        <v>30</v>
      </c>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row>
    <row r="20" spans="2:74" ht="15" customHeight="1">
      <c r="C20" s="21"/>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row>
    <row r="21" spans="2:74" ht="15" customHeight="1">
      <c r="T21" s="601" t="s">
        <v>31</v>
      </c>
      <c r="U21" s="602"/>
      <c r="V21" s="602"/>
      <c r="W21" s="603"/>
      <c r="X21" s="36"/>
      <c r="Y21" s="37"/>
      <c r="Z21" s="37"/>
      <c r="AA21" s="37"/>
      <c r="AB21" s="37"/>
      <c r="AC21" s="38"/>
      <c r="AD21" s="38"/>
      <c r="AE21" s="38"/>
      <c r="AF21" s="38"/>
      <c r="AG21" s="38"/>
      <c r="AH21" s="38"/>
      <c r="AI21" s="39"/>
      <c r="AJ21" s="40"/>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row>
    <row r="22" spans="2:74" s="12" customFormat="1" ht="15" customHeight="1">
      <c r="I22" s="13"/>
      <c r="J22" s="13"/>
      <c r="K22" s="13"/>
      <c r="L22" s="13"/>
      <c r="M22" s="13"/>
      <c r="N22" s="13"/>
      <c r="O22" s="13"/>
      <c r="P22" s="13"/>
      <c r="Q22" s="13"/>
      <c r="R22" s="13"/>
      <c r="S22" s="13"/>
      <c r="T22" s="604" t="s">
        <v>32</v>
      </c>
      <c r="U22" s="605"/>
      <c r="V22" s="605"/>
      <c r="W22" s="605"/>
      <c r="X22" s="605"/>
      <c r="Y22" s="605"/>
      <c r="Z22" s="606"/>
      <c r="AA22" s="635"/>
      <c r="AB22" s="636"/>
      <c r="AC22" s="636"/>
      <c r="AD22" s="636"/>
      <c r="AE22" s="636"/>
      <c r="AF22" s="636"/>
      <c r="AG22" s="636"/>
      <c r="AH22" s="636"/>
      <c r="AI22" s="636"/>
      <c r="AJ22" s="637"/>
      <c r="AK22" s="13"/>
      <c r="AL22" s="13"/>
      <c r="AO22" s="22"/>
      <c r="AP22" s="22"/>
      <c r="AQ22" s="22"/>
      <c r="AR22" s="22"/>
      <c r="AS22" s="22"/>
      <c r="AT22" s="22"/>
      <c r="AU22" s="22"/>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row>
    <row r="23" spans="2:74" s="12" customFormat="1" ht="15" customHeight="1">
      <c r="B23" s="607" t="s">
        <v>33</v>
      </c>
      <c r="C23" s="608"/>
      <c r="D23" s="608"/>
      <c r="E23" s="608"/>
      <c r="F23" s="608"/>
      <c r="G23" s="608"/>
      <c r="H23" s="608"/>
      <c r="I23" s="608"/>
      <c r="J23" s="608"/>
      <c r="K23" s="608"/>
      <c r="L23" s="608"/>
      <c r="M23" s="608"/>
      <c r="N23" s="608"/>
      <c r="O23" s="608"/>
      <c r="P23" s="608"/>
      <c r="Q23" s="608"/>
      <c r="R23" s="608"/>
      <c r="S23" s="609"/>
      <c r="T23" s="616" t="s">
        <v>8</v>
      </c>
      <c r="U23" s="617"/>
      <c r="V23" s="618"/>
      <c r="W23" s="622"/>
      <c r="X23" s="622"/>
      <c r="Y23" s="622"/>
      <c r="Z23" s="622"/>
      <c r="AA23" s="622"/>
      <c r="AB23" s="622"/>
      <c r="AC23" s="622"/>
      <c r="AD23" s="622"/>
      <c r="AE23" s="622"/>
      <c r="AF23" s="622"/>
      <c r="AG23" s="622"/>
      <c r="AH23" s="622"/>
      <c r="AI23" s="622"/>
      <c r="AJ23" s="623"/>
      <c r="AK23" s="13"/>
      <c r="AL23" s="13"/>
      <c r="AO23" s="22"/>
      <c r="AP23" s="22"/>
      <c r="AQ23" s="22"/>
      <c r="AR23" s="22"/>
      <c r="AS23" s="22"/>
      <c r="AT23" s="22"/>
      <c r="AU23" s="22"/>
      <c r="AV23" s="13"/>
      <c r="AW23" s="13"/>
      <c r="AX23" s="13"/>
      <c r="AY23" s="13"/>
      <c r="AZ23" s="23"/>
      <c r="BA23" s="23"/>
      <c r="BB23" s="13"/>
      <c r="BC23" s="13"/>
      <c r="BD23" s="13"/>
      <c r="BE23" s="13"/>
      <c r="BF23" s="22"/>
      <c r="BG23" s="23"/>
      <c r="BH23" s="13"/>
      <c r="BJ23" s="13"/>
      <c r="BL23" s="13"/>
      <c r="BM23" s="13"/>
      <c r="BN23" s="13"/>
      <c r="BO23" s="13"/>
      <c r="BQ23" s="13"/>
      <c r="BR23" s="13"/>
      <c r="BS23" s="13"/>
      <c r="BT23" s="13"/>
      <c r="BU23" s="13"/>
      <c r="BV23" s="13"/>
    </row>
    <row r="24" spans="2:74" s="12" customFormat="1" ht="15" customHeight="1">
      <c r="B24" s="610"/>
      <c r="C24" s="611"/>
      <c r="D24" s="611"/>
      <c r="E24" s="611"/>
      <c r="F24" s="611"/>
      <c r="G24" s="611"/>
      <c r="H24" s="611"/>
      <c r="I24" s="611"/>
      <c r="J24" s="611"/>
      <c r="K24" s="611"/>
      <c r="L24" s="611"/>
      <c r="M24" s="611"/>
      <c r="N24" s="611"/>
      <c r="O24" s="611"/>
      <c r="P24" s="611"/>
      <c r="Q24" s="611"/>
      <c r="R24" s="611"/>
      <c r="S24" s="612"/>
      <c r="T24" s="619"/>
      <c r="U24" s="620"/>
      <c r="V24" s="621"/>
      <c r="W24" s="624"/>
      <c r="X24" s="624"/>
      <c r="Y24" s="624"/>
      <c r="Z24" s="624"/>
      <c r="AA24" s="624"/>
      <c r="AB24" s="624"/>
      <c r="AC24" s="624"/>
      <c r="AD24" s="624"/>
      <c r="AE24" s="624"/>
      <c r="AF24" s="624"/>
      <c r="AG24" s="624"/>
      <c r="AH24" s="624"/>
      <c r="AI24" s="624"/>
      <c r="AJ24" s="625"/>
      <c r="AK24" s="13"/>
      <c r="AL24" s="13"/>
      <c r="AO24" s="22"/>
      <c r="AP24" s="22"/>
      <c r="AQ24" s="22"/>
      <c r="AR24" s="22"/>
      <c r="AS24" s="22"/>
      <c r="AT24" s="22"/>
      <c r="AU24" s="22"/>
      <c r="AV24" s="13"/>
      <c r="AW24" s="13"/>
      <c r="AX24" s="13"/>
      <c r="AY24" s="13"/>
      <c r="AZ24" s="23"/>
      <c r="BA24" s="23"/>
      <c r="BB24" s="13"/>
      <c r="BC24" s="13"/>
      <c r="BD24" s="13"/>
      <c r="BE24" s="13"/>
      <c r="BF24" s="23"/>
      <c r="BG24" s="23"/>
      <c r="BH24" s="13"/>
      <c r="BJ24" s="13"/>
      <c r="BL24" s="13"/>
      <c r="BM24" s="13"/>
      <c r="BN24" s="13"/>
      <c r="BO24" s="13"/>
      <c r="BP24" s="13"/>
      <c r="BQ24" s="13"/>
      <c r="BR24" s="13"/>
      <c r="BS24" s="13"/>
      <c r="BT24" s="13"/>
      <c r="BU24" s="13"/>
      <c r="BV24" s="13"/>
    </row>
    <row r="25" spans="2:74" s="12" customFormat="1" ht="15" customHeight="1">
      <c r="B25" s="610"/>
      <c r="C25" s="611"/>
      <c r="D25" s="611"/>
      <c r="E25" s="611"/>
      <c r="F25" s="611"/>
      <c r="G25" s="611"/>
      <c r="H25" s="611"/>
      <c r="I25" s="611"/>
      <c r="J25" s="611"/>
      <c r="K25" s="611"/>
      <c r="L25" s="611"/>
      <c r="M25" s="611"/>
      <c r="N25" s="611"/>
      <c r="O25" s="611"/>
      <c r="P25" s="611"/>
      <c r="Q25" s="611"/>
      <c r="R25" s="611"/>
      <c r="S25" s="612"/>
      <c r="T25" s="616" t="s">
        <v>7</v>
      </c>
      <c r="U25" s="617"/>
      <c r="V25" s="618"/>
      <c r="W25" s="629"/>
      <c r="X25" s="629"/>
      <c r="Y25" s="629"/>
      <c r="Z25" s="629"/>
      <c r="AA25" s="629"/>
      <c r="AB25" s="629"/>
      <c r="AC25" s="629"/>
      <c r="AD25" s="629"/>
      <c r="AE25" s="629"/>
      <c r="AF25" s="629"/>
      <c r="AG25" s="629"/>
      <c r="AH25" s="629"/>
      <c r="AI25" s="629"/>
      <c r="AJ25" s="630"/>
      <c r="AK25" s="13"/>
      <c r="AL25" s="13"/>
      <c r="AO25" s="22"/>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row>
    <row r="26" spans="2:74" s="12" customFormat="1" ht="15" customHeight="1">
      <c r="B26" s="610"/>
      <c r="C26" s="611"/>
      <c r="D26" s="611"/>
      <c r="E26" s="611"/>
      <c r="F26" s="611"/>
      <c r="G26" s="611"/>
      <c r="H26" s="611"/>
      <c r="I26" s="611"/>
      <c r="J26" s="611"/>
      <c r="K26" s="611"/>
      <c r="L26" s="611"/>
      <c r="M26" s="611"/>
      <c r="N26" s="611"/>
      <c r="O26" s="611"/>
      <c r="P26" s="611"/>
      <c r="Q26" s="611"/>
      <c r="R26" s="611"/>
      <c r="S26" s="612"/>
      <c r="T26" s="626"/>
      <c r="U26" s="627"/>
      <c r="V26" s="628"/>
      <c r="W26" s="631"/>
      <c r="X26" s="631"/>
      <c r="Y26" s="631"/>
      <c r="Z26" s="631"/>
      <c r="AA26" s="631"/>
      <c r="AB26" s="631"/>
      <c r="AC26" s="631"/>
      <c r="AD26" s="631"/>
      <c r="AE26" s="631"/>
      <c r="AF26" s="631"/>
      <c r="AG26" s="631"/>
      <c r="AH26" s="631"/>
      <c r="AI26" s="631"/>
      <c r="AJ26" s="632"/>
      <c r="AK26" s="13"/>
      <c r="AL26" s="13"/>
      <c r="AO26" s="22"/>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row>
    <row r="27" spans="2:74" s="12" customFormat="1" ht="15" customHeight="1">
      <c r="B27" s="613"/>
      <c r="C27" s="614"/>
      <c r="D27" s="614"/>
      <c r="E27" s="614"/>
      <c r="F27" s="614"/>
      <c r="G27" s="614"/>
      <c r="H27" s="614"/>
      <c r="I27" s="614"/>
      <c r="J27" s="614"/>
      <c r="K27" s="614"/>
      <c r="L27" s="614"/>
      <c r="M27" s="614"/>
      <c r="N27" s="614"/>
      <c r="O27" s="614"/>
      <c r="P27" s="614"/>
      <c r="Q27" s="614"/>
      <c r="R27" s="614"/>
      <c r="S27" s="615"/>
      <c r="T27" s="619"/>
      <c r="U27" s="620"/>
      <c r="V27" s="621"/>
      <c r="W27" s="633"/>
      <c r="X27" s="633"/>
      <c r="Y27" s="633"/>
      <c r="Z27" s="633"/>
      <c r="AA27" s="633"/>
      <c r="AB27" s="633"/>
      <c r="AC27" s="633"/>
      <c r="AD27" s="633"/>
      <c r="AE27" s="633"/>
      <c r="AF27" s="633"/>
      <c r="AG27" s="633"/>
      <c r="AH27" s="633"/>
      <c r="AI27" s="633"/>
      <c r="AJ27" s="634"/>
      <c r="AO27" s="22"/>
      <c r="AP27" s="22"/>
    </row>
    <row r="28" spans="2:74" s="12" customFormat="1" ht="15" customHeight="1">
      <c r="B28" s="638" t="s">
        <v>9</v>
      </c>
      <c r="C28" s="639"/>
      <c r="D28" s="639"/>
      <c r="E28" s="639"/>
      <c r="F28" s="639"/>
      <c r="G28" s="639"/>
      <c r="H28" s="639"/>
      <c r="I28" s="639"/>
      <c r="J28" s="639"/>
      <c r="K28" s="639"/>
      <c r="L28" s="639"/>
      <c r="M28" s="639"/>
      <c r="N28" s="639"/>
      <c r="O28" s="639"/>
      <c r="P28" s="639"/>
      <c r="Q28" s="639"/>
      <c r="R28" s="639"/>
      <c r="S28" s="640"/>
      <c r="T28" s="641"/>
      <c r="U28" s="642"/>
      <c r="V28" s="642"/>
      <c r="W28" s="642"/>
      <c r="X28" s="642"/>
      <c r="Y28" s="642"/>
      <c r="Z28" s="642"/>
      <c r="AA28" s="642"/>
      <c r="AB28" s="642"/>
      <c r="AC28" s="642"/>
      <c r="AD28" s="642"/>
      <c r="AE28" s="642"/>
      <c r="AF28" s="642"/>
      <c r="AG28" s="642"/>
      <c r="AH28" s="642"/>
      <c r="AI28" s="642"/>
      <c r="AJ28" s="643"/>
      <c r="AO28" s="22"/>
      <c r="AP28" s="22"/>
    </row>
    <row r="29" spans="2:74" s="12" customFormat="1" ht="15" customHeight="1">
      <c r="B29" s="638" t="s">
        <v>34</v>
      </c>
      <c r="C29" s="639"/>
      <c r="D29" s="639"/>
      <c r="E29" s="639"/>
      <c r="F29" s="639"/>
      <c r="G29" s="639"/>
      <c r="H29" s="639"/>
      <c r="I29" s="639"/>
      <c r="J29" s="639"/>
      <c r="K29" s="639"/>
      <c r="L29" s="639"/>
      <c r="M29" s="639"/>
      <c r="N29" s="639"/>
      <c r="O29" s="639"/>
      <c r="P29" s="639"/>
      <c r="Q29" s="639"/>
      <c r="R29" s="639"/>
      <c r="S29" s="640"/>
      <c r="T29" s="644"/>
      <c r="U29" s="645"/>
      <c r="V29" s="645"/>
      <c r="W29" s="645"/>
      <c r="X29" s="645"/>
      <c r="Y29" s="24" t="s">
        <v>35</v>
      </c>
      <c r="Z29" s="645"/>
      <c r="AA29" s="645"/>
      <c r="AB29" s="645"/>
      <c r="AC29" s="24" t="s">
        <v>36</v>
      </c>
      <c r="AD29" s="645"/>
      <c r="AE29" s="645"/>
      <c r="AF29" s="645"/>
      <c r="AG29" s="24" t="s">
        <v>37</v>
      </c>
      <c r="AH29" s="646"/>
      <c r="AI29" s="646"/>
      <c r="AJ29" s="647"/>
      <c r="AO29" s="22"/>
      <c r="AP29" s="22"/>
    </row>
    <row r="30" spans="2:74" s="12" customFormat="1" ht="15" customHeight="1">
      <c r="B30" s="638" t="s">
        <v>38</v>
      </c>
      <c r="C30" s="639"/>
      <c r="D30" s="639"/>
      <c r="E30" s="639"/>
      <c r="F30" s="639"/>
      <c r="G30" s="639"/>
      <c r="H30" s="639"/>
      <c r="I30" s="639"/>
      <c r="J30" s="639"/>
      <c r="K30" s="639"/>
      <c r="L30" s="639"/>
      <c r="M30" s="639"/>
      <c r="N30" s="639"/>
      <c r="O30" s="639"/>
      <c r="P30" s="639"/>
      <c r="Q30" s="639"/>
      <c r="R30" s="639"/>
      <c r="S30" s="640"/>
      <c r="T30" s="638" t="s">
        <v>10</v>
      </c>
      <c r="U30" s="639"/>
      <c r="V30" s="639"/>
      <c r="W30" s="639"/>
      <c r="X30" s="639"/>
      <c r="Y30" s="639"/>
      <c r="Z30" s="639"/>
      <c r="AA30" s="639"/>
      <c r="AB30" s="639"/>
      <c r="AC30" s="639"/>
      <c r="AD30" s="639"/>
      <c r="AE30" s="639"/>
      <c r="AF30" s="639"/>
      <c r="AG30" s="639"/>
      <c r="AH30" s="639"/>
      <c r="AI30" s="639"/>
      <c r="AJ30" s="640"/>
      <c r="AO30" s="22"/>
      <c r="AP30" s="22"/>
    </row>
    <row r="31" spans="2:74" s="12" customFormat="1" ht="15" customHeight="1">
      <c r="B31" s="648"/>
      <c r="C31" s="648"/>
      <c r="D31" s="649" t="s">
        <v>11</v>
      </c>
      <c r="E31" s="649"/>
      <c r="F31" s="649"/>
      <c r="G31" s="649"/>
      <c r="H31" s="649"/>
      <c r="I31" s="649"/>
      <c r="J31" s="649"/>
      <c r="K31" s="649"/>
      <c r="L31" s="649"/>
      <c r="M31" s="649"/>
      <c r="N31" s="649"/>
      <c r="O31" s="649"/>
      <c r="P31" s="649"/>
      <c r="Q31" s="649"/>
      <c r="R31" s="649"/>
      <c r="S31" s="649"/>
      <c r="T31" s="650" t="s">
        <v>39</v>
      </c>
      <c r="U31" s="651"/>
      <c r="V31" s="651"/>
      <c r="W31" s="651"/>
      <c r="X31" s="651"/>
      <c r="Y31" s="651"/>
      <c r="Z31" s="651"/>
      <c r="AA31" s="651"/>
      <c r="AB31" s="651"/>
      <c r="AC31" s="651"/>
      <c r="AD31" s="651"/>
      <c r="AE31" s="651"/>
      <c r="AF31" s="651"/>
      <c r="AG31" s="651"/>
      <c r="AH31" s="651"/>
      <c r="AI31" s="651"/>
      <c r="AJ31" s="652"/>
      <c r="AO31" s="22"/>
      <c r="AP31" s="22"/>
    </row>
    <row r="32" spans="2:74" s="12" customFormat="1" ht="15" customHeight="1">
      <c r="B32" s="648"/>
      <c r="C32" s="648"/>
      <c r="D32" s="649" t="s">
        <v>12</v>
      </c>
      <c r="E32" s="649"/>
      <c r="F32" s="649"/>
      <c r="G32" s="649"/>
      <c r="H32" s="649"/>
      <c r="I32" s="649"/>
      <c r="J32" s="649"/>
      <c r="K32" s="649"/>
      <c r="L32" s="649"/>
      <c r="M32" s="649"/>
      <c r="N32" s="649"/>
      <c r="O32" s="649"/>
      <c r="P32" s="649"/>
      <c r="Q32" s="649"/>
      <c r="R32" s="649"/>
      <c r="S32" s="649"/>
      <c r="T32" s="653"/>
      <c r="U32" s="654"/>
      <c r="V32" s="654"/>
      <c r="W32" s="654"/>
      <c r="X32" s="654"/>
      <c r="Y32" s="654"/>
      <c r="Z32" s="654"/>
      <c r="AA32" s="654"/>
      <c r="AB32" s="654"/>
      <c r="AC32" s="654"/>
      <c r="AD32" s="654"/>
      <c r="AE32" s="654"/>
      <c r="AF32" s="654"/>
      <c r="AG32" s="654"/>
      <c r="AH32" s="654"/>
      <c r="AI32" s="654"/>
      <c r="AJ32" s="655"/>
      <c r="AO32" s="22"/>
      <c r="AP32" s="22"/>
    </row>
    <row r="33" spans="2:47" s="12" customFormat="1" ht="15" customHeight="1">
      <c r="B33" s="648"/>
      <c r="C33" s="648"/>
      <c r="D33" s="659" t="s">
        <v>40</v>
      </c>
      <c r="E33" s="659"/>
      <c r="F33" s="659"/>
      <c r="G33" s="659"/>
      <c r="H33" s="659"/>
      <c r="I33" s="659"/>
      <c r="J33" s="659"/>
      <c r="K33" s="659"/>
      <c r="L33" s="659"/>
      <c r="M33" s="659"/>
      <c r="N33" s="659"/>
      <c r="O33" s="659"/>
      <c r="P33" s="659"/>
      <c r="Q33" s="659"/>
      <c r="R33" s="659"/>
      <c r="S33" s="659"/>
      <c r="T33" s="653"/>
      <c r="U33" s="654"/>
      <c r="V33" s="654"/>
      <c r="W33" s="654"/>
      <c r="X33" s="654"/>
      <c r="Y33" s="654"/>
      <c r="Z33" s="654"/>
      <c r="AA33" s="654"/>
      <c r="AB33" s="654"/>
      <c r="AC33" s="654"/>
      <c r="AD33" s="654"/>
      <c r="AE33" s="654"/>
      <c r="AF33" s="654"/>
      <c r="AG33" s="654"/>
      <c r="AH33" s="654"/>
      <c r="AI33" s="654"/>
      <c r="AJ33" s="655"/>
      <c r="AO33" s="22"/>
      <c r="AP33" s="22"/>
    </row>
    <row r="34" spans="2:47" s="12" customFormat="1" ht="15" customHeight="1">
      <c r="B34" s="648"/>
      <c r="C34" s="648"/>
      <c r="D34" s="649" t="s">
        <v>41</v>
      </c>
      <c r="E34" s="649"/>
      <c r="F34" s="649"/>
      <c r="G34" s="649"/>
      <c r="H34" s="649"/>
      <c r="I34" s="649"/>
      <c r="J34" s="649"/>
      <c r="K34" s="649"/>
      <c r="L34" s="649"/>
      <c r="M34" s="649"/>
      <c r="N34" s="649"/>
      <c r="O34" s="649"/>
      <c r="P34" s="649"/>
      <c r="Q34" s="649"/>
      <c r="R34" s="649"/>
      <c r="S34" s="649"/>
      <c r="T34" s="653"/>
      <c r="U34" s="654"/>
      <c r="V34" s="654"/>
      <c r="W34" s="654"/>
      <c r="X34" s="654"/>
      <c r="Y34" s="654"/>
      <c r="Z34" s="654"/>
      <c r="AA34" s="654"/>
      <c r="AB34" s="654"/>
      <c r="AC34" s="654"/>
      <c r="AD34" s="654"/>
      <c r="AE34" s="654"/>
      <c r="AF34" s="654"/>
      <c r="AG34" s="654"/>
      <c r="AH34" s="654"/>
      <c r="AI34" s="654"/>
      <c r="AJ34" s="655"/>
      <c r="AO34" s="22"/>
      <c r="AP34" s="22"/>
    </row>
    <row r="35" spans="2:47" s="12" customFormat="1" ht="15" customHeight="1">
      <c r="B35" s="648"/>
      <c r="C35" s="648"/>
      <c r="D35" s="649" t="s">
        <v>42</v>
      </c>
      <c r="E35" s="649"/>
      <c r="F35" s="649"/>
      <c r="G35" s="649"/>
      <c r="H35" s="649"/>
      <c r="I35" s="649"/>
      <c r="J35" s="649"/>
      <c r="K35" s="649"/>
      <c r="L35" s="649"/>
      <c r="M35" s="649"/>
      <c r="N35" s="649"/>
      <c r="O35" s="649"/>
      <c r="P35" s="649"/>
      <c r="Q35" s="649"/>
      <c r="R35" s="649"/>
      <c r="S35" s="649"/>
      <c r="T35" s="653"/>
      <c r="U35" s="654"/>
      <c r="V35" s="654"/>
      <c r="W35" s="654"/>
      <c r="X35" s="654"/>
      <c r="Y35" s="654"/>
      <c r="Z35" s="654"/>
      <c r="AA35" s="654"/>
      <c r="AB35" s="654"/>
      <c r="AC35" s="654"/>
      <c r="AD35" s="654"/>
      <c r="AE35" s="654"/>
      <c r="AF35" s="654"/>
      <c r="AG35" s="654"/>
      <c r="AH35" s="654"/>
      <c r="AI35" s="654"/>
      <c r="AJ35" s="655"/>
      <c r="AO35" s="22"/>
      <c r="AP35" s="22"/>
    </row>
    <row r="36" spans="2:47" s="12" customFormat="1" ht="15" customHeight="1">
      <c r="B36" s="648"/>
      <c r="C36" s="648"/>
      <c r="D36" s="649" t="s">
        <v>43</v>
      </c>
      <c r="E36" s="649"/>
      <c r="F36" s="649"/>
      <c r="G36" s="649"/>
      <c r="H36" s="649"/>
      <c r="I36" s="649"/>
      <c r="J36" s="649"/>
      <c r="K36" s="649"/>
      <c r="L36" s="649"/>
      <c r="M36" s="649"/>
      <c r="N36" s="649"/>
      <c r="O36" s="649"/>
      <c r="P36" s="649"/>
      <c r="Q36" s="649"/>
      <c r="R36" s="649"/>
      <c r="S36" s="649"/>
      <c r="T36" s="653"/>
      <c r="U36" s="654"/>
      <c r="V36" s="654"/>
      <c r="W36" s="654"/>
      <c r="X36" s="654"/>
      <c r="Y36" s="654"/>
      <c r="Z36" s="654"/>
      <c r="AA36" s="654"/>
      <c r="AB36" s="654"/>
      <c r="AC36" s="654"/>
      <c r="AD36" s="654"/>
      <c r="AE36" s="654"/>
      <c r="AF36" s="654"/>
      <c r="AG36" s="654"/>
      <c r="AH36" s="654"/>
      <c r="AI36" s="654"/>
      <c r="AJ36" s="655"/>
      <c r="AO36" s="22"/>
      <c r="AP36" s="22"/>
    </row>
    <row r="37" spans="2:47" s="12" customFormat="1" ht="15" customHeight="1">
      <c r="B37" s="648"/>
      <c r="C37" s="648"/>
      <c r="D37" s="649" t="s">
        <v>44</v>
      </c>
      <c r="E37" s="649"/>
      <c r="F37" s="649"/>
      <c r="G37" s="649"/>
      <c r="H37" s="649"/>
      <c r="I37" s="649"/>
      <c r="J37" s="649"/>
      <c r="K37" s="649"/>
      <c r="L37" s="649"/>
      <c r="M37" s="649"/>
      <c r="N37" s="649"/>
      <c r="O37" s="649"/>
      <c r="P37" s="649"/>
      <c r="Q37" s="649"/>
      <c r="R37" s="649"/>
      <c r="S37" s="649"/>
      <c r="T37" s="653"/>
      <c r="U37" s="654"/>
      <c r="V37" s="654"/>
      <c r="W37" s="654"/>
      <c r="X37" s="654"/>
      <c r="Y37" s="654"/>
      <c r="Z37" s="654"/>
      <c r="AA37" s="654"/>
      <c r="AB37" s="654"/>
      <c r="AC37" s="654"/>
      <c r="AD37" s="654"/>
      <c r="AE37" s="654"/>
      <c r="AF37" s="654"/>
      <c r="AG37" s="654"/>
      <c r="AH37" s="654"/>
      <c r="AI37" s="654"/>
      <c r="AJ37" s="655"/>
      <c r="AO37" s="22"/>
      <c r="AP37" s="22"/>
    </row>
    <row r="38" spans="2:47" s="12" customFormat="1" ht="15" customHeight="1">
      <c r="B38" s="648"/>
      <c r="C38" s="648"/>
      <c r="D38" s="649" t="s">
        <v>45</v>
      </c>
      <c r="E38" s="649"/>
      <c r="F38" s="649"/>
      <c r="G38" s="649"/>
      <c r="H38" s="649"/>
      <c r="I38" s="649"/>
      <c r="J38" s="649"/>
      <c r="K38" s="649"/>
      <c r="L38" s="649"/>
      <c r="M38" s="649"/>
      <c r="N38" s="649"/>
      <c r="O38" s="649"/>
      <c r="P38" s="649"/>
      <c r="Q38" s="649"/>
      <c r="R38" s="649"/>
      <c r="S38" s="649"/>
      <c r="T38" s="653"/>
      <c r="U38" s="654"/>
      <c r="V38" s="654"/>
      <c r="W38" s="654"/>
      <c r="X38" s="654"/>
      <c r="Y38" s="654"/>
      <c r="Z38" s="654"/>
      <c r="AA38" s="654"/>
      <c r="AB38" s="654"/>
      <c r="AC38" s="654"/>
      <c r="AD38" s="654"/>
      <c r="AE38" s="654"/>
      <c r="AF38" s="654"/>
      <c r="AG38" s="654"/>
      <c r="AH38" s="654"/>
      <c r="AI38" s="654"/>
      <c r="AJ38" s="655"/>
      <c r="AO38" s="22"/>
      <c r="AP38" s="22"/>
    </row>
    <row r="39" spans="2:47" s="12" customFormat="1" ht="15" customHeight="1">
      <c r="B39" s="648"/>
      <c r="C39" s="648"/>
      <c r="D39" s="649" t="s">
        <v>46</v>
      </c>
      <c r="E39" s="649"/>
      <c r="F39" s="649"/>
      <c r="G39" s="649"/>
      <c r="H39" s="649"/>
      <c r="I39" s="649"/>
      <c r="J39" s="649"/>
      <c r="K39" s="649"/>
      <c r="L39" s="649"/>
      <c r="M39" s="649"/>
      <c r="N39" s="649"/>
      <c r="O39" s="649"/>
      <c r="P39" s="649"/>
      <c r="Q39" s="649"/>
      <c r="R39" s="649"/>
      <c r="S39" s="649"/>
      <c r="T39" s="653"/>
      <c r="U39" s="654"/>
      <c r="V39" s="654"/>
      <c r="W39" s="654"/>
      <c r="X39" s="654"/>
      <c r="Y39" s="654"/>
      <c r="Z39" s="654"/>
      <c r="AA39" s="654"/>
      <c r="AB39" s="654"/>
      <c r="AC39" s="654"/>
      <c r="AD39" s="654"/>
      <c r="AE39" s="654"/>
      <c r="AF39" s="654"/>
      <c r="AG39" s="654"/>
      <c r="AH39" s="654"/>
      <c r="AI39" s="654"/>
      <c r="AJ39" s="655"/>
      <c r="AO39" s="22"/>
      <c r="AP39" s="22"/>
    </row>
    <row r="40" spans="2:47" s="12" customFormat="1" ht="15" customHeight="1">
      <c r="B40" s="648"/>
      <c r="C40" s="648"/>
      <c r="D40" s="649" t="s">
        <v>47</v>
      </c>
      <c r="E40" s="649"/>
      <c r="F40" s="649"/>
      <c r="G40" s="649"/>
      <c r="H40" s="649"/>
      <c r="I40" s="649"/>
      <c r="J40" s="649"/>
      <c r="K40" s="649"/>
      <c r="L40" s="649"/>
      <c r="M40" s="649"/>
      <c r="N40" s="649"/>
      <c r="O40" s="649"/>
      <c r="P40" s="649"/>
      <c r="Q40" s="649"/>
      <c r="R40" s="649"/>
      <c r="S40" s="649"/>
      <c r="T40" s="653"/>
      <c r="U40" s="654"/>
      <c r="V40" s="654"/>
      <c r="W40" s="654"/>
      <c r="X40" s="654"/>
      <c r="Y40" s="654"/>
      <c r="Z40" s="654"/>
      <c r="AA40" s="654"/>
      <c r="AB40" s="654"/>
      <c r="AC40" s="654"/>
      <c r="AD40" s="654"/>
      <c r="AE40" s="654"/>
      <c r="AF40" s="654"/>
      <c r="AG40" s="654"/>
      <c r="AH40" s="654"/>
      <c r="AI40" s="654"/>
      <c r="AJ40" s="655"/>
      <c r="AO40" s="22"/>
      <c r="AP40" s="22"/>
    </row>
    <row r="41" spans="2:47" s="12" customFormat="1" ht="15" customHeight="1">
      <c r="B41" s="648"/>
      <c r="C41" s="648"/>
      <c r="D41" s="660" t="s">
        <v>48</v>
      </c>
      <c r="E41" s="661"/>
      <c r="F41" s="661"/>
      <c r="G41" s="661"/>
      <c r="H41" s="661"/>
      <c r="I41" s="661"/>
      <c r="J41" s="661"/>
      <c r="K41" s="661"/>
      <c r="L41" s="661"/>
      <c r="M41" s="661"/>
      <c r="N41" s="661"/>
      <c r="O41" s="661"/>
      <c r="P41" s="661"/>
      <c r="Q41" s="661"/>
      <c r="R41" s="661"/>
      <c r="S41" s="662"/>
      <c r="T41" s="653"/>
      <c r="U41" s="654"/>
      <c r="V41" s="654"/>
      <c r="W41" s="654"/>
      <c r="X41" s="654"/>
      <c r="Y41" s="654"/>
      <c r="Z41" s="654"/>
      <c r="AA41" s="654"/>
      <c r="AB41" s="654"/>
      <c r="AC41" s="654"/>
      <c r="AD41" s="654"/>
      <c r="AE41" s="654"/>
      <c r="AF41" s="654"/>
      <c r="AG41" s="654"/>
      <c r="AH41" s="654"/>
      <c r="AI41" s="654"/>
      <c r="AJ41" s="655"/>
      <c r="AO41" s="22"/>
      <c r="AP41" s="22"/>
    </row>
    <row r="42" spans="2:47" s="12" customFormat="1" ht="15" customHeight="1">
      <c r="B42" s="644"/>
      <c r="C42" s="663"/>
      <c r="D42" s="660" t="s">
        <v>49</v>
      </c>
      <c r="E42" s="661"/>
      <c r="F42" s="661"/>
      <c r="G42" s="661"/>
      <c r="H42" s="661"/>
      <c r="I42" s="661"/>
      <c r="J42" s="661"/>
      <c r="K42" s="661"/>
      <c r="L42" s="661"/>
      <c r="M42" s="661"/>
      <c r="N42" s="661"/>
      <c r="O42" s="661"/>
      <c r="P42" s="661"/>
      <c r="Q42" s="661"/>
      <c r="R42" s="661"/>
      <c r="S42" s="661"/>
      <c r="T42" s="656"/>
      <c r="U42" s="657"/>
      <c r="V42" s="657"/>
      <c r="W42" s="657"/>
      <c r="X42" s="657"/>
      <c r="Y42" s="657"/>
      <c r="Z42" s="657"/>
      <c r="AA42" s="657"/>
      <c r="AB42" s="657"/>
      <c r="AC42" s="657"/>
      <c r="AD42" s="657"/>
      <c r="AE42" s="657"/>
      <c r="AF42" s="657"/>
      <c r="AG42" s="657"/>
      <c r="AH42" s="657"/>
      <c r="AI42" s="657"/>
      <c r="AJ42" s="658"/>
      <c r="AK42" s="25"/>
      <c r="AO42" s="22"/>
      <c r="AP42" s="22"/>
    </row>
    <row r="43" spans="2:47" s="12" customFormat="1" ht="15" customHeight="1">
      <c r="B43" s="648"/>
      <c r="C43" s="648"/>
      <c r="D43" s="649" t="s">
        <v>50</v>
      </c>
      <c r="E43" s="649"/>
      <c r="F43" s="649"/>
      <c r="G43" s="649"/>
      <c r="H43" s="649"/>
      <c r="I43" s="649"/>
      <c r="J43" s="649"/>
      <c r="K43" s="649"/>
      <c r="L43" s="649"/>
      <c r="M43" s="649"/>
      <c r="N43" s="649"/>
      <c r="O43" s="649"/>
      <c r="P43" s="649"/>
      <c r="Q43" s="649"/>
      <c r="R43" s="649"/>
      <c r="S43" s="649"/>
      <c r="T43" s="665" t="s">
        <v>51</v>
      </c>
      <c r="U43" s="665"/>
      <c r="V43" s="665"/>
      <c r="W43" s="665"/>
      <c r="X43" s="665"/>
      <c r="Y43" s="665"/>
      <c r="Z43" s="665"/>
      <c r="AA43" s="665"/>
      <c r="AB43" s="665"/>
      <c r="AC43" s="665"/>
      <c r="AD43" s="665"/>
      <c r="AE43" s="665"/>
      <c r="AF43" s="665"/>
      <c r="AG43" s="665"/>
      <c r="AH43" s="665"/>
      <c r="AI43" s="665"/>
      <c r="AJ43" s="665"/>
      <c r="AO43" s="22"/>
      <c r="AP43" s="22"/>
    </row>
    <row r="44" spans="2:47" s="12" customFormat="1" ht="15" customHeight="1">
      <c r="B44" s="648"/>
      <c r="C44" s="648"/>
      <c r="D44" s="666" t="s">
        <v>52</v>
      </c>
      <c r="E44" s="666"/>
      <c r="F44" s="666"/>
      <c r="G44" s="666"/>
      <c r="H44" s="666"/>
      <c r="I44" s="666"/>
      <c r="J44" s="666"/>
      <c r="K44" s="666"/>
      <c r="L44" s="666"/>
      <c r="M44" s="666"/>
      <c r="N44" s="666"/>
      <c r="O44" s="666"/>
      <c r="P44" s="666"/>
      <c r="Q44" s="666"/>
      <c r="R44" s="666"/>
      <c r="S44" s="666"/>
      <c r="T44" s="665"/>
      <c r="U44" s="665"/>
      <c r="V44" s="665"/>
      <c r="W44" s="665"/>
      <c r="X44" s="665"/>
      <c r="Y44" s="665"/>
      <c r="Z44" s="665"/>
      <c r="AA44" s="665"/>
      <c r="AB44" s="665"/>
      <c r="AC44" s="665"/>
      <c r="AD44" s="665"/>
      <c r="AE44" s="665"/>
      <c r="AF44" s="665"/>
      <c r="AG44" s="665"/>
      <c r="AH44" s="665"/>
      <c r="AI44" s="665"/>
      <c r="AJ44" s="665"/>
      <c r="AO44" s="22"/>
      <c r="AP44" s="22"/>
    </row>
    <row r="45" spans="2:47" s="12" customFormat="1" ht="30" customHeight="1">
      <c r="B45" s="648"/>
      <c r="C45" s="648"/>
      <c r="D45" s="664" t="s">
        <v>53</v>
      </c>
      <c r="E45" s="664"/>
      <c r="F45" s="664"/>
      <c r="G45" s="664"/>
      <c r="H45" s="664"/>
      <c r="I45" s="664"/>
      <c r="J45" s="664"/>
      <c r="K45" s="664"/>
      <c r="L45" s="664"/>
      <c r="M45" s="664"/>
      <c r="N45" s="664"/>
      <c r="O45" s="664"/>
      <c r="P45" s="664"/>
      <c r="Q45" s="664"/>
      <c r="R45" s="664"/>
      <c r="S45" s="664"/>
      <c r="T45" s="665"/>
      <c r="U45" s="665"/>
      <c r="V45" s="665"/>
      <c r="W45" s="665"/>
      <c r="X45" s="665"/>
      <c r="Y45" s="665"/>
      <c r="Z45" s="665"/>
      <c r="AA45" s="665"/>
      <c r="AB45" s="665"/>
      <c r="AC45" s="665"/>
      <c r="AD45" s="665"/>
      <c r="AE45" s="665"/>
      <c r="AF45" s="665"/>
      <c r="AG45" s="665"/>
      <c r="AH45" s="665"/>
      <c r="AI45" s="665"/>
      <c r="AJ45" s="665"/>
      <c r="AO45" s="22"/>
      <c r="AP45" s="22"/>
    </row>
    <row r="46" spans="2:47" s="12" customFormat="1" ht="30" customHeight="1">
      <c r="B46" s="648"/>
      <c r="C46" s="648"/>
      <c r="D46" s="664" t="s">
        <v>54</v>
      </c>
      <c r="E46" s="664"/>
      <c r="F46" s="664"/>
      <c r="G46" s="664"/>
      <c r="H46" s="664"/>
      <c r="I46" s="664"/>
      <c r="J46" s="664"/>
      <c r="K46" s="664"/>
      <c r="L46" s="664"/>
      <c r="M46" s="664"/>
      <c r="N46" s="664"/>
      <c r="O46" s="664"/>
      <c r="P46" s="664"/>
      <c r="Q46" s="664"/>
      <c r="R46" s="664"/>
      <c r="S46" s="664"/>
      <c r="T46" s="665"/>
      <c r="U46" s="665"/>
      <c r="V46" s="665"/>
      <c r="W46" s="665"/>
      <c r="X46" s="665"/>
      <c r="Y46" s="665"/>
      <c r="Z46" s="665"/>
      <c r="AA46" s="665"/>
      <c r="AB46" s="665"/>
      <c r="AC46" s="665"/>
      <c r="AD46" s="665"/>
      <c r="AE46" s="665"/>
      <c r="AF46" s="665"/>
      <c r="AG46" s="665"/>
      <c r="AH46" s="665"/>
      <c r="AI46" s="665"/>
      <c r="AJ46" s="665"/>
      <c r="AO46" s="22"/>
      <c r="AP46" s="22"/>
    </row>
    <row r="47" spans="2:47" s="12" customFormat="1" ht="15" customHeight="1">
      <c r="B47" s="648"/>
      <c r="C47" s="648"/>
      <c r="D47" s="649" t="s">
        <v>55</v>
      </c>
      <c r="E47" s="649"/>
      <c r="F47" s="649"/>
      <c r="G47" s="649"/>
      <c r="H47" s="649"/>
      <c r="I47" s="649"/>
      <c r="J47" s="649"/>
      <c r="K47" s="649"/>
      <c r="L47" s="649"/>
      <c r="M47" s="649"/>
      <c r="N47" s="649"/>
      <c r="O47" s="649"/>
      <c r="P47" s="649"/>
      <c r="Q47" s="649"/>
      <c r="R47" s="649"/>
      <c r="S47" s="649"/>
      <c r="T47" s="665"/>
      <c r="U47" s="665"/>
      <c r="V47" s="665"/>
      <c r="W47" s="665"/>
      <c r="X47" s="665"/>
      <c r="Y47" s="665"/>
      <c r="Z47" s="665"/>
      <c r="AA47" s="665"/>
      <c r="AB47" s="665"/>
      <c r="AC47" s="665"/>
      <c r="AD47" s="665"/>
      <c r="AE47" s="665"/>
      <c r="AF47" s="665"/>
      <c r="AG47" s="665"/>
      <c r="AH47" s="665"/>
      <c r="AI47" s="665"/>
      <c r="AJ47" s="665"/>
      <c r="AO47" s="22"/>
      <c r="AP47" s="22"/>
    </row>
    <row r="48" spans="2:47" s="12" customFormat="1" ht="15" customHeight="1">
      <c r="B48" s="648"/>
      <c r="C48" s="648"/>
      <c r="D48" s="649" t="s">
        <v>56</v>
      </c>
      <c r="E48" s="649"/>
      <c r="F48" s="649"/>
      <c r="G48" s="649"/>
      <c r="H48" s="649"/>
      <c r="I48" s="649"/>
      <c r="J48" s="649"/>
      <c r="K48" s="649"/>
      <c r="L48" s="649"/>
      <c r="M48" s="649"/>
      <c r="N48" s="649"/>
      <c r="O48" s="649"/>
      <c r="P48" s="649"/>
      <c r="Q48" s="649"/>
      <c r="R48" s="649"/>
      <c r="S48" s="649"/>
      <c r="T48" s="665"/>
      <c r="U48" s="665"/>
      <c r="V48" s="665"/>
      <c r="W48" s="665"/>
      <c r="X48" s="665"/>
      <c r="Y48" s="665"/>
      <c r="Z48" s="665"/>
      <c r="AA48" s="665"/>
      <c r="AB48" s="665"/>
      <c r="AC48" s="665"/>
      <c r="AD48" s="665"/>
      <c r="AE48" s="665"/>
      <c r="AF48" s="665"/>
      <c r="AG48" s="665"/>
      <c r="AH48" s="665"/>
      <c r="AI48" s="665"/>
      <c r="AJ48" s="665"/>
      <c r="AO48" s="22"/>
      <c r="AP48" s="22"/>
      <c r="AU48" s="26" t="s">
        <v>57</v>
      </c>
    </row>
    <row r="49" spans="2:74" s="12" customFormat="1" ht="15" customHeight="1">
      <c r="B49" s="648"/>
      <c r="C49" s="648"/>
      <c r="D49" s="649" t="s">
        <v>58</v>
      </c>
      <c r="E49" s="649"/>
      <c r="F49" s="649"/>
      <c r="G49" s="649"/>
      <c r="H49" s="649"/>
      <c r="I49" s="649"/>
      <c r="J49" s="649"/>
      <c r="K49" s="649"/>
      <c r="L49" s="649"/>
      <c r="M49" s="649"/>
      <c r="N49" s="649"/>
      <c r="O49" s="649"/>
      <c r="P49" s="649"/>
      <c r="Q49" s="649"/>
      <c r="R49" s="649"/>
      <c r="S49" s="649"/>
      <c r="T49" s="665"/>
      <c r="U49" s="665"/>
      <c r="V49" s="665"/>
      <c r="W49" s="665"/>
      <c r="X49" s="665"/>
      <c r="Y49" s="665"/>
      <c r="Z49" s="665"/>
      <c r="AA49" s="665"/>
      <c r="AB49" s="665"/>
      <c r="AC49" s="665"/>
      <c r="AD49" s="665"/>
      <c r="AE49" s="665"/>
      <c r="AF49" s="665"/>
      <c r="AG49" s="665"/>
      <c r="AH49" s="665"/>
      <c r="AI49" s="665"/>
      <c r="AJ49" s="665"/>
      <c r="AO49" s="22"/>
      <c r="AP49" s="22"/>
      <c r="AU49" s="26"/>
    </row>
    <row r="50" spans="2:74" s="12" customFormat="1" ht="15" customHeight="1">
      <c r="B50" s="648"/>
      <c r="C50" s="648"/>
      <c r="D50" s="664" t="s">
        <v>59</v>
      </c>
      <c r="E50" s="664"/>
      <c r="F50" s="664"/>
      <c r="G50" s="664"/>
      <c r="H50" s="664"/>
      <c r="I50" s="664"/>
      <c r="J50" s="664"/>
      <c r="K50" s="664"/>
      <c r="L50" s="664"/>
      <c r="M50" s="664"/>
      <c r="N50" s="664"/>
      <c r="O50" s="664"/>
      <c r="P50" s="664"/>
      <c r="Q50" s="664"/>
      <c r="R50" s="664"/>
      <c r="S50" s="664"/>
      <c r="T50" s="665"/>
      <c r="U50" s="665"/>
      <c r="V50" s="665"/>
      <c r="W50" s="665"/>
      <c r="X50" s="665"/>
      <c r="Y50" s="665"/>
      <c r="Z50" s="665"/>
      <c r="AA50" s="665"/>
      <c r="AB50" s="665"/>
      <c r="AC50" s="665"/>
      <c r="AD50" s="665"/>
      <c r="AE50" s="665"/>
      <c r="AF50" s="665"/>
      <c r="AG50" s="665"/>
      <c r="AH50" s="665"/>
      <c r="AI50" s="665"/>
      <c r="AJ50" s="665"/>
      <c r="AO50" s="22"/>
      <c r="AP50" s="22"/>
    </row>
    <row r="51" spans="2:74" s="12" customFormat="1" ht="15" customHeight="1">
      <c r="B51" s="648"/>
      <c r="C51" s="648"/>
      <c r="D51" s="664" t="s">
        <v>60</v>
      </c>
      <c r="E51" s="664"/>
      <c r="F51" s="664"/>
      <c r="G51" s="664"/>
      <c r="H51" s="664"/>
      <c r="I51" s="664"/>
      <c r="J51" s="664"/>
      <c r="K51" s="664"/>
      <c r="L51" s="664"/>
      <c r="M51" s="664"/>
      <c r="N51" s="664"/>
      <c r="O51" s="664"/>
      <c r="P51" s="664"/>
      <c r="Q51" s="664"/>
      <c r="R51" s="664"/>
      <c r="S51" s="664"/>
      <c r="T51" s="665"/>
      <c r="U51" s="665"/>
      <c r="V51" s="665"/>
      <c r="W51" s="665"/>
      <c r="X51" s="665"/>
      <c r="Y51" s="665"/>
      <c r="Z51" s="665"/>
      <c r="AA51" s="665"/>
      <c r="AB51" s="665"/>
      <c r="AC51" s="665"/>
      <c r="AD51" s="665"/>
      <c r="AE51" s="665"/>
      <c r="AF51" s="665"/>
      <c r="AG51" s="665"/>
      <c r="AH51" s="665"/>
      <c r="AI51" s="665"/>
      <c r="AJ51" s="665"/>
      <c r="AO51" s="22"/>
      <c r="AP51" s="22"/>
    </row>
    <row r="52" spans="2:74" s="12" customFormat="1" ht="15" customHeight="1">
      <c r="B52" s="648"/>
      <c r="C52" s="648"/>
      <c r="D52" s="649" t="s">
        <v>61</v>
      </c>
      <c r="E52" s="649"/>
      <c r="F52" s="649"/>
      <c r="G52" s="649"/>
      <c r="H52" s="649"/>
      <c r="I52" s="649"/>
      <c r="J52" s="649"/>
      <c r="K52" s="649"/>
      <c r="L52" s="649"/>
      <c r="M52" s="649"/>
      <c r="N52" s="649"/>
      <c r="O52" s="649"/>
      <c r="P52" s="649"/>
      <c r="Q52" s="649"/>
      <c r="R52" s="649"/>
      <c r="S52" s="649"/>
      <c r="T52" s="665"/>
      <c r="U52" s="665"/>
      <c r="V52" s="665"/>
      <c r="W52" s="665"/>
      <c r="X52" s="665"/>
      <c r="Y52" s="665"/>
      <c r="Z52" s="665"/>
      <c r="AA52" s="665"/>
      <c r="AB52" s="665"/>
      <c r="AC52" s="665"/>
      <c r="AD52" s="665"/>
      <c r="AE52" s="665"/>
      <c r="AF52" s="665"/>
      <c r="AG52" s="665"/>
      <c r="AH52" s="665"/>
      <c r="AI52" s="665"/>
      <c r="AJ52" s="665"/>
      <c r="AO52" s="22"/>
      <c r="AP52" s="22"/>
    </row>
    <row r="53" spans="2:74" s="12" customFormat="1" ht="15" customHeight="1">
      <c r="B53" s="648"/>
      <c r="C53" s="648"/>
      <c r="D53" s="649" t="s">
        <v>62</v>
      </c>
      <c r="E53" s="649"/>
      <c r="F53" s="649"/>
      <c r="G53" s="649"/>
      <c r="H53" s="649"/>
      <c r="I53" s="649"/>
      <c r="J53" s="649"/>
      <c r="K53" s="649"/>
      <c r="L53" s="649"/>
      <c r="M53" s="649"/>
      <c r="N53" s="649"/>
      <c r="O53" s="649"/>
      <c r="P53" s="649"/>
      <c r="Q53" s="649"/>
      <c r="R53" s="649"/>
      <c r="S53" s="649"/>
      <c r="T53" s="665"/>
      <c r="U53" s="665"/>
      <c r="V53" s="665"/>
      <c r="W53" s="665"/>
      <c r="X53" s="665"/>
      <c r="Y53" s="665"/>
      <c r="Z53" s="665"/>
      <c r="AA53" s="665"/>
      <c r="AB53" s="665"/>
      <c r="AC53" s="665"/>
      <c r="AD53" s="665"/>
      <c r="AE53" s="665"/>
      <c r="AF53" s="665"/>
      <c r="AG53" s="665"/>
      <c r="AH53" s="665"/>
      <c r="AI53" s="665"/>
      <c r="AJ53" s="665"/>
      <c r="AO53" s="22"/>
      <c r="AP53" s="22"/>
    </row>
    <row r="54" spans="2:74" s="12" customFormat="1" ht="15" customHeight="1">
      <c r="B54" s="648"/>
      <c r="C54" s="648"/>
      <c r="D54" s="649" t="s">
        <v>63</v>
      </c>
      <c r="E54" s="649"/>
      <c r="F54" s="649"/>
      <c r="G54" s="649"/>
      <c r="H54" s="649"/>
      <c r="I54" s="649"/>
      <c r="J54" s="649"/>
      <c r="K54" s="649"/>
      <c r="L54" s="649"/>
      <c r="M54" s="649"/>
      <c r="N54" s="649"/>
      <c r="O54" s="649"/>
      <c r="P54" s="649"/>
      <c r="Q54" s="649"/>
      <c r="R54" s="649"/>
      <c r="S54" s="649"/>
      <c r="T54" s="665"/>
      <c r="U54" s="665"/>
      <c r="V54" s="665"/>
      <c r="W54" s="665"/>
      <c r="X54" s="665"/>
      <c r="Y54" s="665"/>
      <c r="Z54" s="665"/>
      <c r="AA54" s="665"/>
      <c r="AB54" s="665"/>
      <c r="AC54" s="665"/>
      <c r="AD54" s="665"/>
      <c r="AE54" s="665"/>
      <c r="AF54" s="665"/>
      <c r="AG54" s="665"/>
      <c r="AH54" s="665"/>
      <c r="AI54" s="665"/>
      <c r="AJ54" s="665"/>
      <c r="AO54" s="22"/>
      <c r="AP54" s="22"/>
    </row>
    <row r="55" spans="2:74" s="12" customFormat="1" ht="15" customHeight="1">
      <c r="B55" s="27"/>
      <c r="C55" s="27"/>
      <c r="D55" s="28"/>
      <c r="E55" s="28"/>
      <c r="F55" s="28"/>
      <c r="G55" s="28"/>
      <c r="H55" s="28"/>
      <c r="I55" s="28"/>
      <c r="J55" s="28"/>
      <c r="K55" s="28"/>
      <c r="L55" s="28"/>
      <c r="M55" s="28"/>
      <c r="N55" s="28"/>
      <c r="O55" s="28"/>
      <c r="P55" s="28"/>
      <c r="Q55" s="28"/>
      <c r="R55" s="28"/>
      <c r="S55" s="28"/>
      <c r="T55" s="29"/>
      <c r="U55" s="29"/>
      <c r="V55" s="29"/>
      <c r="W55" s="29"/>
      <c r="X55" s="29"/>
      <c r="Y55" s="29"/>
      <c r="Z55" s="29"/>
      <c r="AA55" s="29"/>
      <c r="AB55" s="29"/>
      <c r="AC55" s="29"/>
      <c r="AD55" s="29"/>
      <c r="AE55" s="29"/>
      <c r="AF55" s="29"/>
      <c r="AG55" s="29"/>
      <c r="AH55" s="29"/>
      <c r="AI55" s="29"/>
      <c r="AJ55" s="29"/>
      <c r="AO55" s="22"/>
      <c r="AP55" s="22"/>
    </row>
    <row r="56" spans="2:74" s="12" customFormat="1" ht="15" customHeight="1">
      <c r="B56" s="30" t="s">
        <v>64</v>
      </c>
      <c r="C56" s="30"/>
      <c r="D56" s="29" t="s">
        <v>65</v>
      </c>
      <c r="E56" s="28" t="s">
        <v>66</v>
      </c>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O56" s="32"/>
      <c r="AP56" s="33"/>
      <c r="AQ56" s="33"/>
      <c r="AR56" s="33"/>
      <c r="AS56" s="33"/>
      <c r="AT56" s="33"/>
      <c r="AU56" s="33"/>
      <c r="AV56" s="33"/>
      <c r="AW56" s="22"/>
    </row>
    <row r="57" spans="2:74" s="12" customFormat="1" ht="14.25" customHeight="1">
      <c r="B57" s="34"/>
      <c r="C57" s="28"/>
      <c r="D57" s="29" t="s">
        <v>67</v>
      </c>
      <c r="E57" s="28" t="s">
        <v>68</v>
      </c>
      <c r="F57" s="29"/>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P57" s="35"/>
      <c r="AQ57" s="35"/>
      <c r="AR57" s="35"/>
      <c r="AS57" s="35"/>
      <c r="AT57" s="35"/>
      <c r="AU57" s="35"/>
      <c r="AV57" s="22"/>
      <c r="AW57" s="22"/>
    </row>
    <row r="58" spans="2:74" s="12" customFormat="1" ht="14.25" customHeight="1">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2:74" ht="14.25" customHeight="1">
      <c r="B59" s="673" t="s">
        <v>71</v>
      </c>
      <c r="C59" s="674"/>
      <c r="D59" s="674"/>
      <c r="E59" s="667"/>
      <c r="F59" s="668"/>
      <c r="G59" s="668"/>
      <c r="H59" s="668"/>
      <c r="I59" s="669"/>
      <c r="J59" s="677" t="s">
        <v>72</v>
      </c>
      <c r="K59" s="674"/>
      <c r="L59" s="678"/>
      <c r="M59" s="667"/>
      <c r="N59" s="668"/>
      <c r="O59" s="668"/>
      <c r="P59" s="668"/>
      <c r="Q59" s="669"/>
      <c r="R59" s="677" t="s">
        <v>73</v>
      </c>
      <c r="S59" s="674"/>
      <c r="T59" s="678"/>
      <c r="U59" s="667"/>
      <c r="V59" s="668"/>
      <c r="W59" s="668"/>
      <c r="X59" s="668"/>
      <c r="Y59" s="668"/>
      <c r="Z59" s="668"/>
      <c r="AA59" s="668"/>
      <c r="AB59" s="668"/>
      <c r="AC59" s="668"/>
      <c r="AD59" s="668"/>
      <c r="AE59" s="668"/>
      <c r="AF59" s="668"/>
      <c r="AG59" s="668"/>
      <c r="AH59" s="668"/>
      <c r="AI59" s="668"/>
      <c r="AJ59" s="669"/>
      <c r="AK59" s="12"/>
      <c r="AL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row>
    <row r="60" spans="2:74" ht="14.25" customHeight="1">
      <c r="B60" s="675"/>
      <c r="C60" s="676"/>
      <c r="D60" s="676"/>
      <c r="E60" s="670"/>
      <c r="F60" s="671"/>
      <c r="G60" s="671"/>
      <c r="H60" s="671"/>
      <c r="I60" s="672"/>
      <c r="J60" s="675"/>
      <c r="K60" s="676"/>
      <c r="L60" s="679"/>
      <c r="M60" s="670"/>
      <c r="N60" s="671"/>
      <c r="O60" s="671"/>
      <c r="P60" s="671"/>
      <c r="Q60" s="672"/>
      <c r="R60" s="675"/>
      <c r="S60" s="676"/>
      <c r="T60" s="679"/>
      <c r="U60" s="670"/>
      <c r="V60" s="671"/>
      <c r="W60" s="671"/>
      <c r="X60" s="671"/>
      <c r="Y60" s="671"/>
      <c r="Z60" s="671"/>
      <c r="AA60" s="671"/>
      <c r="AB60" s="671"/>
      <c r="AC60" s="671"/>
      <c r="AD60" s="671"/>
      <c r="AE60" s="671"/>
      <c r="AF60" s="671"/>
      <c r="AG60" s="671"/>
      <c r="AH60" s="671"/>
      <c r="AI60" s="671"/>
      <c r="AJ60" s="672"/>
    </row>
    <row r="61" spans="2:74" ht="20.100000000000001" customHeight="1">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row>
    <row r="62" spans="2:74" ht="20.100000000000001" customHeight="1">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row>
    <row r="63" spans="2:74" ht="20.100000000000001" customHeight="1">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row>
    <row r="64" spans="2:74" ht="20.100000000000001" customHeight="1">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row>
    <row r="65" spans="2:36" ht="20.100000000000001" customHeight="1">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row>
    <row r="66" spans="2:36" ht="20.100000000000001" customHeight="1">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row>
  </sheetData>
  <mergeCells count="86">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B40:C40"/>
    <mergeCell ref="D40:S40"/>
    <mergeCell ref="B41:C41"/>
    <mergeCell ref="D41:S41"/>
    <mergeCell ref="B42:C42"/>
    <mergeCell ref="D42:S42"/>
    <mergeCell ref="D38:S38"/>
    <mergeCell ref="B39:C39"/>
    <mergeCell ref="D39:S3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AA22:AJ22"/>
    <mergeCell ref="S8:V8"/>
    <mergeCell ref="W8:AJ8"/>
    <mergeCell ref="S9:V9"/>
    <mergeCell ref="W9:AJ9"/>
    <mergeCell ref="S10:Y10"/>
    <mergeCell ref="Z10:AJ10"/>
    <mergeCell ref="A1:G1"/>
    <mergeCell ref="A2:AI2"/>
    <mergeCell ref="A3:AJ3"/>
    <mergeCell ref="A4:AJ4"/>
    <mergeCell ref="Z6:AC6"/>
    <mergeCell ref="AE6:AF6"/>
    <mergeCell ref="AH6:AI6"/>
  </mergeCells>
  <phoneticPr fontId="4"/>
  <dataValidations count="2">
    <dataValidation type="list" allowBlank="1" showInputMessage="1" showErrorMessage="1" sqref="B47:C55 C44 C40 C46 B31:C38 B39:B46" xr:uid="{00F6C911-613E-4083-B80B-6D357C37426E}">
      <formula1>"○"</formula1>
    </dataValidation>
    <dataValidation type="list" allowBlank="1" showInputMessage="1" showErrorMessage="1" sqref="T28:AJ28" xr:uid="{AAA50033-C1D9-47A9-9BE1-3E3309DE5754}">
      <formula1>"指定地域移行支援・指定地域定着支援,指定地域移行支援,指定地域定着支援"</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108AC-9E4A-42A2-AEAE-F63CB491AF93}">
  <sheetPr>
    <tabColor rgb="FFCCFFFF"/>
    <pageSetUpPr fitToPage="1"/>
  </sheetPr>
  <dimension ref="A1:BV66"/>
  <sheetViews>
    <sheetView view="pageBreakPreview" zoomScale="110" zoomScaleNormal="100" zoomScaleSheetLayoutView="110" workbookViewId="0">
      <selection activeCell="AL1" sqref="AL1"/>
    </sheetView>
  </sheetViews>
  <sheetFormatPr defaultColWidth="2.625" defaultRowHeight="20.100000000000001" customHeight="1"/>
  <cols>
    <col min="1" max="1" width="3" style="10" customWidth="1"/>
    <col min="2" max="38" width="2.875" style="10" customWidth="1"/>
    <col min="39" max="16384" width="2.625" style="10"/>
  </cols>
  <sheetData>
    <row r="1" spans="1:74" ht="15.75" customHeight="1">
      <c r="A1" s="595" t="s">
        <v>14</v>
      </c>
      <c r="B1" s="595"/>
      <c r="C1" s="595"/>
      <c r="D1" s="595"/>
      <c r="E1" s="595"/>
      <c r="F1" s="595"/>
      <c r="G1" s="595"/>
    </row>
    <row r="2" spans="1:74" ht="15" customHeight="1">
      <c r="A2" s="596" t="s">
        <v>15</v>
      </c>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row>
    <row r="3" spans="1:74" ht="15" customHeight="1">
      <c r="A3" s="596" t="s">
        <v>16</v>
      </c>
      <c r="B3" s="596"/>
      <c r="C3" s="596"/>
      <c r="D3" s="596"/>
      <c r="E3" s="596"/>
      <c r="F3" s="596"/>
      <c r="G3" s="596"/>
      <c r="H3" s="596"/>
      <c r="I3" s="596"/>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row>
    <row r="4" spans="1:74" ht="15" customHeight="1">
      <c r="A4" s="596" t="s">
        <v>17</v>
      </c>
      <c r="B4" s="596"/>
      <c r="C4" s="596"/>
      <c r="D4" s="596"/>
      <c r="E4" s="596"/>
      <c r="F4" s="596"/>
      <c r="G4" s="596"/>
      <c r="H4" s="596"/>
      <c r="I4" s="596"/>
      <c r="J4" s="596"/>
      <c r="K4" s="596"/>
      <c r="L4" s="596"/>
      <c r="M4" s="596"/>
      <c r="N4" s="596"/>
      <c r="O4" s="596"/>
      <c r="P4" s="596"/>
      <c r="Q4" s="596"/>
      <c r="R4" s="596"/>
      <c r="S4" s="596"/>
      <c r="T4" s="596"/>
      <c r="U4" s="596"/>
      <c r="V4" s="596"/>
      <c r="W4" s="596"/>
      <c r="X4" s="596"/>
      <c r="Y4" s="596"/>
      <c r="Z4" s="596"/>
      <c r="AA4" s="596"/>
      <c r="AB4" s="596"/>
      <c r="AC4" s="596"/>
      <c r="AD4" s="596"/>
      <c r="AE4" s="596"/>
      <c r="AF4" s="596"/>
      <c r="AG4" s="596"/>
      <c r="AH4" s="596"/>
      <c r="AI4" s="596"/>
      <c r="AJ4" s="596"/>
      <c r="AK4" s="13"/>
      <c r="AL4" s="13"/>
      <c r="AO4" s="12"/>
      <c r="AP4" s="12"/>
      <c r="AQ4" s="12"/>
      <c r="AR4" s="12"/>
      <c r="AS4" s="12"/>
      <c r="AT4" s="12"/>
      <c r="AU4" s="12"/>
      <c r="AV4" s="12"/>
      <c r="AW4" s="12"/>
      <c r="AX4" s="12"/>
      <c r="AY4" s="12"/>
      <c r="AZ4" s="12"/>
      <c r="BA4" s="12"/>
      <c r="BB4" s="12"/>
      <c r="BC4" s="12"/>
      <c r="BD4" s="12"/>
      <c r="BE4" s="12"/>
      <c r="BF4" s="12"/>
      <c r="BG4" s="12"/>
      <c r="BH4" s="12"/>
      <c r="BI4" s="12"/>
      <c r="BJ4" s="13"/>
      <c r="BK4" s="13"/>
      <c r="BL4" s="13"/>
      <c r="BN4" s="13"/>
      <c r="BO4" s="13"/>
      <c r="BP4" s="13"/>
      <c r="BQ4" s="13"/>
      <c r="BR4" s="13"/>
      <c r="BS4" s="13"/>
      <c r="BT4" s="13"/>
      <c r="BU4" s="13"/>
      <c r="BV4" s="13"/>
    </row>
    <row r="5" spans="1:74" ht="15" customHeight="1">
      <c r="P5" s="14"/>
      <c r="S5" s="14" t="s">
        <v>18</v>
      </c>
      <c r="X5" s="13"/>
      <c r="Y5" s="13"/>
      <c r="Z5" s="13"/>
      <c r="AA5" s="13"/>
      <c r="AB5" s="13"/>
      <c r="AC5" s="13"/>
      <c r="AD5" s="13"/>
      <c r="AE5" s="13"/>
      <c r="AF5" s="13"/>
      <c r="AG5" s="13"/>
      <c r="AH5" s="13"/>
      <c r="AI5" s="13"/>
      <c r="AJ5" s="13"/>
      <c r="AK5" s="13"/>
      <c r="AL5" s="13"/>
      <c r="AO5" s="12"/>
      <c r="AP5" s="12"/>
      <c r="AQ5" s="12"/>
      <c r="AR5" s="12"/>
      <c r="AS5" s="12"/>
      <c r="AT5" s="12"/>
      <c r="AU5" s="12"/>
      <c r="AV5" s="12"/>
      <c r="AW5" s="12"/>
      <c r="AX5" s="12"/>
      <c r="AY5" s="12"/>
      <c r="AZ5" s="12"/>
      <c r="BA5" s="12"/>
      <c r="BB5" s="12"/>
      <c r="BC5" s="12"/>
      <c r="BD5" s="12"/>
      <c r="BE5" s="12"/>
      <c r="BF5" s="12"/>
      <c r="BG5" s="12"/>
      <c r="BH5" s="12"/>
      <c r="BI5" s="12"/>
      <c r="BJ5" s="13"/>
      <c r="BK5" s="13"/>
      <c r="BL5" s="13"/>
      <c r="BN5" s="13"/>
      <c r="BO5" s="13"/>
      <c r="BP5" s="13"/>
      <c r="BQ5" s="13"/>
      <c r="BR5" s="13"/>
      <c r="BS5" s="13"/>
      <c r="BT5" s="13"/>
      <c r="BU5" s="13"/>
      <c r="BV5" s="13"/>
    </row>
    <row r="6" spans="1:74" ht="15" customHeight="1" thickBot="1">
      <c r="C6" s="12"/>
      <c r="D6" s="12"/>
      <c r="F6" s="12"/>
      <c r="G6" s="12"/>
      <c r="H6" s="12"/>
      <c r="I6" s="12"/>
      <c r="J6" s="12"/>
      <c r="K6" s="12"/>
      <c r="L6" s="12"/>
      <c r="M6" s="12"/>
      <c r="Z6" s="721" t="s">
        <v>109</v>
      </c>
      <c r="AA6" s="721"/>
      <c r="AB6" s="721"/>
      <c r="AC6" s="721"/>
      <c r="AD6" s="58" t="s">
        <v>19</v>
      </c>
      <c r="AE6" s="721">
        <v>7</v>
      </c>
      <c r="AF6" s="721"/>
      <c r="AG6" s="58" t="s">
        <v>20</v>
      </c>
      <c r="AH6" s="721">
        <v>1</v>
      </c>
      <c r="AI6" s="721"/>
      <c r="AJ6" s="58" t="s">
        <v>21</v>
      </c>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row>
    <row r="7" spans="1:74" ht="15" customHeight="1">
      <c r="B7" s="11"/>
      <c r="C7" s="11"/>
      <c r="D7" s="11"/>
      <c r="E7" s="11"/>
      <c r="F7" s="11"/>
      <c r="G7" s="11"/>
      <c r="H7" s="14" t="s">
        <v>69</v>
      </c>
      <c r="I7" s="15" t="s">
        <v>70</v>
      </c>
      <c r="K7" s="12"/>
      <c r="M7" s="12"/>
      <c r="N7" s="16"/>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row>
    <row r="8" spans="1:74" ht="15" customHeight="1">
      <c r="B8" s="17"/>
      <c r="C8" s="17"/>
      <c r="D8" s="17"/>
      <c r="E8" s="17"/>
      <c r="F8" s="17"/>
      <c r="G8" s="18"/>
      <c r="H8" s="12"/>
      <c r="I8" s="16"/>
      <c r="J8" s="12"/>
      <c r="K8" s="12"/>
      <c r="L8" s="12"/>
      <c r="M8" s="12"/>
      <c r="S8" s="598" t="s">
        <v>7</v>
      </c>
      <c r="T8" s="598"/>
      <c r="U8" s="598"/>
      <c r="V8" s="598"/>
      <c r="W8" s="722" t="s">
        <v>120</v>
      </c>
      <c r="X8" s="722"/>
      <c r="Y8" s="722"/>
      <c r="Z8" s="722"/>
      <c r="AA8" s="722"/>
      <c r="AB8" s="722"/>
      <c r="AC8" s="722"/>
      <c r="AD8" s="722"/>
      <c r="AE8" s="722"/>
      <c r="AF8" s="722"/>
      <c r="AG8" s="722"/>
      <c r="AH8" s="722"/>
      <c r="AI8" s="722"/>
      <c r="AJ8" s="72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row>
    <row r="9" spans="1:74" ht="15" customHeight="1">
      <c r="C9" s="12"/>
      <c r="D9" s="12"/>
      <c r="E9" s="12"/>
      <c r="F9" s="12"/>
      <c r="G9" s="12"/>
      <c r="H9" s="12"/>
      <c r="I9" s="12"/>
      <c r="J9" s="12"/>
      <c r="K9" s="12"/>
      <c r="L9" s="12"/>
      <c r="M9" s="12"/>
      <c r="O9" s="18" t="s">
        <v>22</v>
      </c>
      <c r="S9" s="598" t="s">
        <v>8</v>
      </c>
      <c r="T9" s="598"/>
      <c r="U9" s="598"/>
      <c r="V9" s="598"/>
      <c r="W9" s="722" t="s">
        <v>121</v>
      </c>
      <c r="X9" s="722"/>
      <c r="Y9" s="722"/>
      <c r="Z9" s="722"/>
      <c r="AA9" s="722"/>
      <c r="AB9" s="722"/>
      <c r="AC9" s="722"/>
      <c r="AD9" s="722"/>
      <c r="AE9" s="722"/>
      <c r="AF9" s="722"/>
      <c r="AG9" s="722"/>
      <c r="AH9" s="722"/>
      <c r="AI9" s="722"/>
      <c r="AJ9" s="72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row>
    <row r="10" spans="1:74" ht="15" customHeight="1">
      <c r="C10" s="12"/>
      <c r="D10" s="12"/>
      <c r="E10" s="12"/>
      <c r="F10" s="12"/>
      <c r="G10" s="12"/>
      <c r="H10" s="12"/>
      <c r="I10" s="12"/>
      <c r="J10" s="12"/>
      <c r="K10" s="12"/>
      <c r="L10" s="12"/>
      <c r="M10" s="12"/>
      <c r="S10" s="600" t="s">
        <v>23</v>
      </c>
      <c r="T10" s="600"/>
      <c r="U10" s="600"/>
      <c r="V10" s="600"/>
      <c r="W10" s="600"/>
      <c r="X10" s="600"/>
      <c r="Y10" s="600"/>
      <c r="Z10" s="722" t="s">
        <v>122</v>
      </c>
      <c r="AA10" s="722"/>
      <c r="AB10" s="722"/>
      <c r="AC10" s="722"/>
      <c r="AD10" s="722"/>
      <c r="AE10" s="722"/>
      <c r="AF10" s="722"/>
      <c r="AG10" s="722"/>
      <c r="AH10" s="722"/>
      <c r="AI10" s="722"/>
      <c r="AJ10" s="72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row>
    <row r="11" spans="1:74" ht="15" customHeight="1">
      <c r="C11" s="12"/>
      <c r="D11" s="12"/>
      <c r="E11" s="12"/>
      <c r="F11" s="12"/>
      <c r="G11" s="12"/>
      <c r="H11" s="12"/>
      <c r="I11" s="12"/>
      <c r="J11" s="12"/>
      <c r="K11" s="12"/>
      <c r="L11" s="12"/>
      <c r="M11" s="12"/>
      <c r="S11" s="17"/>
      <c r="T11" s="17"/>
      <c r="U11" s="17"/>
      <c r="V11" s="17"/>
      <c r="W11" s="17"/>
      <c r="X11" s="17"/>
      <c r="Y11" s="17"/>
      <c r="Z11" s="19"/>
      <c r="AA11" s="19"/>
      <c r="AB11" s="19"/>
      <c r="AC11" s="19"/>
      <c r="AD11" s="19"/>
      <c r="AE11" s="19"/>
      <c r="AF11" s="19"/>
      <c r="AG11" s="19"/>
      <c r="AH11" s="19"/>
      <c r="AI11" s="19"/>
      <c r="AJ11" s="19"/>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row>
    <row r="12" spans="1:74" ht="15" customHeight="1">
      <c r="B12" s="10" t="s">
        <v>24</v>
      </c>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row>
    <row r="13" spans="1:74" ht="15" customHeight="1">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row>
    <row r="14" spans="1:74" ht="15" customHeight="1">
      <c r="B14" s="20" t="b">
        <v>1</v>
      </c>
      <c r="C14" s="21" t="s">
        <v>25</v>
      </c>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row>
    <row r="15" spans="1:74" ht="15" customHeight="1">
      <c r="C15" s="21" t="s">
        <v>26</v>
      </c>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row>
    <row r="16" spans="1:74" ht="15" customHeight="1">
      <c r="C16" s="21" t="s">
        <v>27</v>
      </c>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row>
    <row r="17" spans="2:74" ht="15" customHeight="1">
      <c r="C17" s="21" t="s">
        <v>28</v>
      </c>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row>
    <row r="18" spans="2:74" ht="15" customHeight="1">
      <c r="C18" s="21" t="s">
        <v>29</v>
      </c>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row>
    <row r="19" spans="2:74" ht="15" customHeight="1">
      <c r="C19" s="21" t="s">
        <v>30</v>
      </c>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row>
    <row r="20" spans="2:74" ht="15" customHeight="1">
      <c r="C20" s="21"/>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row>
    <row r="21" spans="2:74" ht="15" customHeight="1">
      <c r="T21" s="601" t="s">
        <v>31</v>
      </c>
      <c r="U21" s="602"/>
      <c r="V21" s="602"/>
      <c r="W21" s="603"/>
      <c r="X21" s="59" t="s">
        <v>111</v>
      </c>
      <c r="Y21" s="60" t="s">
        <v>110</v>
      </c>
      <c r="Z21" s="60" t="s">
        <v>110</v>
      </c>
      <c r="AA21" s="60" t="s">
        <v>110</v>
      </c>
      <c r="AB21" s="60" t="s">
        <v>110</v>
      </c>
      <c r="AC21" s="61" t="s">
        <v>110</v>
      </c>
      <c r="AD21" s="61" t="s">
        <v>110</v>
      </c>
      <c r="AE21" s="61" t="s">
        <v>110</v>
      </c>
      <c r="AF21" s="61" t="s">
        <v>110</v>
      </c>
      <c r="AG21" s="61" t="s">
        <v>110</v>
      </c>
      <c r="AH21" s="61" t="s">
        <v>110</v>
      </c>
      <c r="AI21" s="62" t="s">
        <v>110</v>
      </c>
      <c r="AJ21" s="63" t="s">
        <v>110</v>
      </c>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row>
    <row r="22" spans="2:74" s="12" customFormat="1" ht="15" customHeight="1">
      <c r="I22" s="13"/>
      <c r="J22" s="13"/>
      <c r="K22" s="13"/>
      <c r="L22" s="13"/>
      <c r="M22" s="13"/>
      <c r="N22" s="13"/>
      <c r="O22" s="13"/>
      <c r="P22" s="13"/>
      <c r="Q22" s="13"/>
      <c r="R22" s="13"/>
      <c r="S22" s="13"/>
      <c r="T22" s="604" t="s">
        <v>32</v>
      </c>
      <c r="U22" s="605"/>
      <c r="V22" s="605"/>
      <c r="W22" s="605"/>
      <c r="X22" s="605"/>
      <c r="Y22" s="605"/>
      <c r="Z22" s="606"/>
      <c r="AA22" s="733" t="s">
        <v>714</v>
      </c>
      <c r="AB22" s="734"/>
      <c r="AC22" s="734"/>
      <c r="AD22" s="734"/>
      <c r="AE22" s="734"/>
      <c r="AF22" s="734"/>
      <c r="AG22" s="734"/>
      <c r="AH22" s="734"/>
      <c r="AI22" s="734"/>
      <c r="AJ22" s="735"/>
      <c r="AK22" s="13"/>
      <c r="AL22" s="13"/>
      <c r="AO22" s="22"/>
      <c r="AP22" s="22"/>
      <c r="AQ22" s="22"/>
      <c r="AR22" s="22"/>
      <c r="AS22" s="22"/>
      <c r="AT22" s="22"/>
      <c r="AU22" s="22"/>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row>
    <row r="23" spans="2:74" s="12" customFormat="1" ht="15" customHeight="1">
      <c r="B23" s="607" t="s">
        <v>33</v>
      </c>
      <c r="C23" s="608"/>
      <c r="D23" s="608"/>
      <c r="E23" s="608"/>
      <c r="F23" s="608"/>
      <c r="G23" s="608"/>
      <c r="H23" s="608"/>
      <c r="I23" s="608"/>
      <c r="J23" s="608"/>
      <c r="K23" s="608"/>
      <c r="L23" s="608"/>
      <c r="M23" s="608"/>
      <c r="N23" s="608"/>
      <c r="O23" s="608"/>
      <c r="P23" s="608"/>
      <c r="Q23" s="608"/>
      <c r="R23" s="608"/>
      <c r="S23" s="609"/>
      <c r="T23" s="616" t="s">
        <v>8</v>
      </c>
      <c r="U23" s="617"/>
      <c r="V23" s="618"/>
      <c r="W23" s="723" t="s">
        <v>123</v>
      </c>
      <c r="X23" s="723"/>
      <c r="Y23" s="723"/>
      <c r="Z23" s="723"/>
      <c r="AA23" s="723"/>
      <c r="AB23" s="723"/>
      <c r="AC23" s="723"/>
      <c r="AD23" s="723"/>
      <c r="AE23" s="723"/>
      <c r="AF23" s="723"/>
      <c r="AG23" s="723"/>
      <c r="AH23" s="723"/>
      <c r="AI23" s="723"/>
      <c r="AJ23" s="724"/>
      <c r="AK23" s="13"/>
      <c r="AL23" s="13"/>
      <c r="AO23" s="22"/>
      <c r="AP23" s="22"/>
      <c r="AQ23" s="22"/>
      <c r="AR23" s="22"/>
      <c r="AS23" s="22"/>
      <c r="AT23" s="22"/>
      <c r="AU23" s="22"/>
      <c r="AV23" s="13"/>
      <c r="AW23" s="13"/>
      <c r="AX23" s="13"/>
      <c r="AY23" s="13"/>
      <c r="AZ23" s="23"/>
      <c r="BA23" s="23"/>
      <c r="BB23" s="13"/>
      <c r="BC23" s="13"/>
      <c r="BD23" s="13"/>
      <c r="BE23" s="13"/>
      <c r="BF23" s="22"/>
      <c r="BG23" s="23"/>
      <c r="BH23" s="13"/>
      <c r="BJ23" s="13"/>
      <c r="BL23" s="13"/>
      <c r="BM23" s="13"/>
      <c r="BN23" s="13"/>
      <c r="BO23" s="13"/>
      <c r="BQ23" s="13"/>
      <c r="BR23" s="13"/>
      <c r="BS23" s="13"/>
      <c r="BT23" s="13"/>
      <c r="BU23" s="13"/>
      <c r="BV23" s="13"/>
    </row>
    <row r="24" spans="2:74" s="12" customFormat="1" ht="15" customHeight="1">
      <c r="B24" s="610"/>
      <c r="C24" s="611"/>
      <c r="D24" s="611"/>
      <c r="E24" s="611"/>
      <c r="F24" s="611"/>
      <c r="G24" s="611"/>
      <c r="H24" s="611"/>
      <c r="I24" s="611"/>
      <c r="J24" s="611"/>
      <c r="K24" s="611"/>
      <c r="L24" s="611"/>
      <c r="M24" s="611"/>
      <c r="N24" s="611"/>
      <c r="O24" s="611"/>
      <c r="P24" s="611"/>
      <c r="Q24" s="611"/>
      <c r="R24" s="611"/>
      <c r="S24" s="612"/>
      <c r="T24" s="619"/>
      <c r="U24" s="620"/>
      <c r="V24" s="621"/>
      <c r="W24" s="725"/>
      <c r="X24" s="725"/>
      <c r="Y24" s="725"/>
      <c r="Z24" s="725"/>
      <c r="AA24" s="725"/>
      <c r="AB24" s="725"/>
      <c r="AC24" s="725"/>
      <c r="AD24" s="725"/>
      <c r="AE24" s="725"/>
      <c r="AF24" s="725"/>
      <c r="AG24" s="725"/>
      <c r="AH24" s="725"/>
      <c r="AI24" s="725"/>
      <c r="AJ24" s="726"/>
      <c r="AK24" s="13"/>
      <c r="AL24" s="13"/>
      <c r="AO24" s="22"/>
      <c r="AP24" s="22"/>
      <c r="AQ24" s="22"/>
      <c r="AR24" s="22"/>
      <c r="AS24" s="22"/>
      <c r="AT24" s="22"/>
      <c r="AU24" s="22"/>
      <c r="AV24" s="13"/>
      <c r="AW24" s="13"/>
      <c r="AX24" s="13"/>
      <c r="AY24" s="13"/>
      <c r="AZ24" s="23"/>
      <c r="BA24" s="23"/>
      <c r="BB24" s="13"/>
      <c r="BC24" s="13"/>
      <c r="BD24" s="13"/>
      <c r="BE24" s="13"/>
      <c r="BF24" s="23"/>
      <c r="BG24" s="23"/>
      <c r="BH24" s="13"/>
      <c r="BJ24" s="13"/>
      <c r="BL24" s="13"/>
      <c r="BM24" s="13"/>
      <c r="BN24" s="13"/>
      <c r="BO24" s="13"/>
      <c r="BP24" s="13"/>
      <c r="BQ24" s="13"/>
      <c r="BR24" s="13"/>
      <c r="BS24" s="13"/>
      <c r="BT24" s="13"/>
      <c r="BU24" s="13"/>
      <c r="BV24" s="13"/>
    </row>
    <row r="25" spans="2:74" s="12" customFormat="1" ht="15" customHeight="1">
      <c r="B25" s="610"/>
      <c r="C25" s="611"/>
      <c r="D25" s="611"/>
      <c r="E25" s="611"/>
      <c r="F25" s="611"/>
      <c r="G25" s="611"/>
      <c r="H25" s="611"/>
      <c r="I25" s="611"/>
      <c r="J25" s="611"/>
      <c r="K25" s="611"/>
      <c r="L25" s="611"/>
      <c r="M25" s="611"/>
      <c r="N25" s="611"/>
      <c r="O25" s="611"/>
      <c r="P25" s="611"/>
      <c r="Q25" s="611"/>
      <c r="R25" s="611"/>
      <c r="S25" s="612"/>
      <c r="T25" s="616" t="s">
        <v>7</v>
      </c>
      <c r="U25" s="617"/>
      <c r="V25" s="618"/>
      <c r="W25" s="727" t="s">
        <v>124</v>
      </c>
      <c r="X25" s="727"/>
      <c r="Y25" s="727"/>
      <c r="Z25" s="727"/>
      <c r="AA25" s="727"/>
      <c r="AB25" s="727"/>
      <c r="AC25" s="727"/>
      <c r="AD25" s="727"/>
      <c r="AE25" s="727"/>
      <c r="AF25" s="727"/>
      <c r="AG25" s="727"/>
      <c r="AH25" s="727"/>
      <c r="AI25" s="727"/>
      <c r="AJ25" s="728"/>
      <c r="AK25" s="13"/>
      <c r="AL25" s="13"/>
      <c r="AO25" s="22"/>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row>
    <row r="26" spans="2:74" s="12" customFormat="1" ht="15" customHeight="1">
      <c r="B26" s="610"/>
      <c r="C26" s="611"/>
      <c r="D26" s="611"/>
      <c r="E26" s="611"/>
      <c r="F26" s="611"/>
      <c r="G26" s="611"/>
      <c r="H26" s="611"/>
      <c r="I26" s="611"/>
      <c r="J26" s="611"/>
      <c r="K26" s="611"/>
      <c r="L26" s="611"/>
      <c r="M26" s="611"/>
      <c r="N26" s="611"/>
      <c r="O26" s="611"/>
      <c r="P26" s="611"/>
      <c r="Q26" s="611"/>
      <c r="R26" s="611"/>
      <c r="S26" s="612"/>
      <c r="T26" s="626"/>
      <c r="U26" s="627"/>
      <c r="V26" s="628"/>
      <c r="W26" s="729"/>
      <c r="X26" s="729"/>
      <c r="Y26" s="729"/>
      <c r="Z26" s="729"/>
      <c r="AA26" s="729"/>
      <c r="AB26" s="729"/>
      <c r="AC26" s="729"/>
      <c r="AD26" s="729"/>
      <c r="AE26" s="729"/>
      <c r="AF26" s="729"/>
      <c r="AG26" s="729"/>
      <c r="AH26" s="729"/>
      <c r="AI26" s="729"/>
      <c r="AJ26" s="730"/>
      <c r="AK26" s="13"/>
      <c r="AL26" s="13"/>
      <c r="AO26" s="22"/>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row>
    <row r="27" spans="2:74" s="12" customFormat="1" ht="15" customHeight="1">
      <c r="B27" s="613"/>
      <c r="C27" s="614"/>
      <c r="D27" s="614"/>
      <c r="E27" s="614"/>
      <c r="F27" s="614"/>
      <c r="G27" s="614"/>
      <c r="H27" s="614"/>
      <c r="I27" s="614"/>
      <c r="J27" s="614"/>
      <c r="K27" s="614"/>
      <c r="L27" s="614"/>
      <c r="M27" s="614"/>
      <c r="N27" s="614"/>
      <c r="O27" s="614"/>
      <c r="P27" s="614"/>
      <c r="Q27" s="614"/>
      <c r="R27" s="614"/>
      <c r="S27" s="615"/>
      <c r="T27" s="619"/>
      <c r="U27" s="620"/>
      <c r="V27" s="621"/>
      <c r="W27" s="731"/>
      <c r="X27" s="731"/>
      <c r="Y27" s="731"/>
      <c r="Z27" s="731"/>
      <c r="AA27" s="731"/>
      <c r="AB27" s="731"/>
      <c r="AC27" s="731"/>
      <c r="AD27" s="731"/>
      <c r="AE27" s="731"/>
      <c r="AF27" s="731"/>
      <c r="AG27" s="731"/>
      <c r="AH27" s="731"/>
      <c r="AI27" s="731"/>
      <c r="AJ27" s="732"/>
      <c r="AO27" s="22"/>
      <c r="AP27" s="22"/>
    </row>
    <row r="28" spans="2:74" s="12" customFormat="1" ht="15" customHeight="1">
      <c r="B28" s="638" t="s">
        <v>9</v>
      </c>
      <c r="C28" s="639"/>
      <c r="D28" s="639"/>
      <c r="E28" s="639"/>
      <c r="F28" s="639"/>
      <c r="G28" s="639"/>
      <c r="H28" s="639"/>
      <c r="I28" s="639"/>
      <c r="J28" s="639"/>
      <c r="K28" s="639"/>
      <c r="L28" s="639"/>
      <c r="M28" s="639"/>
      <c r="N28" s="639"/>
      <c r="O28" s="639"/>
      <c r="P28" s="639"/>
      <c r="Q28" s="639"/>
      <c r="R28" s="639"/>
      <c r="S28" s="640"/>
      <c r="T28" s="736" t="s">
        <v>117</v>
      </c>
      <c r="U28" s="737"/>
      <c r="V28" s="737"/>
      <c r="W28" s="737"/>
      <c r="X28" s="737"/>
      <c r="Y28" s="737"/>
      <c r="Z28" s="737"/>
      <c r="AA28" s="737"/>
      <c r="AB28" s="737"/>
      <c r="AC28" s="737"/>
      <c r="AD28" s="737"/>
      <c r="AE28" s="737"/>
      <c r="AF28" s="737"/>
      <c r="AG28" s="737"/>
      <c r="AH28" s="737"/>
      <c r="AI28" s="737"/>
      <c r="AJ28" s="738"/>
      <c r="AO28" s="22"/>
      <c r="AP28" s="22"/>
    </row>
    <row r="29" spans="2:74" s="12" customFormat="1" ht="15" customHeight="1">
      <c r="B29" s="638" t="s">
        <v>34</v>
      </c>
      <c r="C29" s="639"/>
      <c r="D29" s="639"/>
      <c r="E29" s="639"/>
      <c r="F29" s="639"/>
      <c r="G29" s="639"/>
      <c r="H29" s="639"/>
      <c r="I29" s="639"/>
      <c r="J29" s="639"/>
      <c r="K29" s="639"/>
      <c r="L29" s="639"/>
      <c r="M29" s="639"/>
      <c r="N29" s="639"/>
      <c r="O29" s="639"/>
      <c r="P29" s="639"/>
      <c r="Q29" s="639"/>
      <c r="R29" s="639"/>
      <c r="S29" s="640"/>
      <c r="T29" s="644" t="s">
        <v>109</v>
      </c>
      <c r="U29" s="645"/>
      <c r="V29" s="645"/>
      <c r="W29" s="645"/>
      <c r="X29" s="645"/>
      <c r="Y29" s="24" t="s">
        <v>35</v>
      </c>
      <c r="Z29" s="645" t="s">
        <v>125</v>
      </c>
      <c r="AA29" s="645"/>
      <c r="AB29" s="645"/>
      <c r="AC29" s="24" t="s">
        <v>36</v>
      </c>
      <c r="AD29" s="645" t="s">
        <v>112</v>
      </c>
      <c r="AE29" s="645"/>
      <c r="AF29" s="645"/>
      <c r="AG29" s="24" t="s">
        <v>37</v>
      </c>
      <c r="AH29" s="646"/>
      <c r="AI29" s="646"/>
      <c r="AJ29" s="647"/>
      <c r="AO29" s="22"/>
      <c r="AP29" s="22"/>
    </row>
    <row r="30" spans="2:74" s="12" customFormat="1" ht="15" customHeight="1">
      <c r="B30" s="638" t="s">
        <v>38</v>
      </c>
      <c r="C30" s="639"/>
      <c r="D30" s="639"/>
      <c r="E30" s="639"/>
      <c r="F30" s="639"/>
      <c r="G30" s="639"/>
      <c r="H30" s="639"/>
      <c r="I30" s="639"/>
      <c r="J30" s="639"/>
      <c r="K30" s="639"/>
      <c r="L30" s="639"/>
      <c r="M30" s="639"/>
      <c r="N30" s="639"/>
      <c r="O30" s="639"/>
      <c r="P30" s="639"/>
      <c r="Q30" s="639"/>
      <c r="R30" s="639"/>
      <c r="S30" s="640"/>
      <c r="T30" s="638" t="s">
        <v>10</v>
      </c>
      <c r="U30" s="639"/>
      <c r="V30" s="639"/>
      <c r="W30" s="639"/>
      <c r="X30" s="639"/>
      <c r="Y30" s="639"/>
      <c r="Z30" s="639"/>
      <c r="AA30" s="639"/>
      <c r="AB30" s="639"/>
      <c r="AC30" s="639"/>
      <c r="AD30" s="639"/>
      <c r="AE30" s="639"/>
      <c r="AF30" s="639"/>
      <c r="AG30" s="639"/>
      <c r="AH30" s="639"/>
      <c r="AI30" s="639"/>
      <c r="AJ30" s="640"/>
      <c r="AO30" s="22"/>
      <c r="AP30" s="22"/>
    </row>
    <row r="31" spans="2:74" s="12" customFormat="1" ht="15" customHeight="1">
      <c r="B31" s="648"/>
      <c r="C31" s="648"/>
      <c r="D31" s="649" t="s">
        <v>11</v>
      </c>
      <c r="E31" s="649"/>
      <c r="F31" s="649"/>
      <c r="G31" s="649"/>
      <c r="H31" s="649"/>
      <c r="I31" s="649"/>
      <c r="J31" s="649"/>
      <c r="K31" s="649"/>
      <c r="L31" s="649"/>
      <c r="M31" s="649"/>
      <c r="N31" s="649"/>
      <c r="O31" s="649"/>
      <c r="P31" s="649"/>
      <c r="Q31" s="649"/>
      <c r="R31" s="649"/>
      <c r="S31" s="649"/>
      <c r="T31" s="739" t="s">
        <v>118</v>
      </c>
      <c r="U31" s="651"/>
      <c r="V31" s="651"/>
      <c r="W31" s="651"/>
      <c r="X31" s="651"/>
      <c r="Y31" s="651"/>
      <c r="Z31" s="651"/>
      <c r="AA31" s="651"/>
      <c r="AB31" s="651"/>
      <c r="AC31" s="651"/>
      <c r="AD31" s="651"/>
      <c r="AE31" s="651"/>
      <c r="AF31" s="651"/>
      <c r="AG31" s="651"/>
      <c r="AH31" s="651"/>
      <c r="AI31" s="651"/>
      <c r="AJ31" s="652"/>
      <c r="AO31" s="22"/>
      <c r="AP31" s="22"/>
    </row>
    <row r="32" spans="2:74" s="12" customFormat="1" ht="15" customHeight="1">
      <c r="B32" s="740" t="s">
        <v>113</v>
      </c>
      <c r="C32" s="740"/>
      <c r="D32" s="649" t="s">
        <v>12</v>
      </c>
      <c r="E32" s="649"/>
      <c r="F32" s="649"/>
      <c r="G32" s="649"/>
      <c r="H32" s="649"/>
      <c r="I32" s="649"/>
      <c r="J32" s="649"/>
      <c r="K32" s="649"/>
      <c r="L32" s="649"/>
      <c r="M32" s="649"/>
      <c r="N32" s="649"/>
      <c r="O32" s="649"/>
      <c r="P32" s="649"/>
      <c r="Q32" s="649"/>
      <c r="R32" s="649"/>
      <c r="S32" s="649"/>
      <c r="T32" s="653"/>
      <c r="U32" s="654"/>
      <c r="V32" s="654"/>
      <c r="W32" s="654"/>
      <c r="X32" s="654"/>
      <c r="Y32" s="654"/>
      <c r="Z32" s="654"/>
      <c r="AA32" s="654"/>
      <c r="AB32" s="654"/>
      <c r="AC32" s="654"/>
      <c r="AD32" s="654"/>
      <c r="AE32" s="654"/>
      <c r="AF32" s="654"/>
      <c r="AG32" s="654"/>
      <c r="AH32" s="654"/>
      <c r="AI32" s="654"/>
      <c r="AJ32" s="655"/>
      <c r="AO32" s="22"/>
      <c r="AP32" s="22"/>
    </row>
    <row r="33" spans="2:47" s="12" customFormat="1" ht="15" customHeight="1">
      <c r="B33" s="648"/>
      <c r="C33" s="648"/>
      <c r="D33" s="659" t="s">
        <v>40</v>
      </c>
      <c r="E33" s="659"/>
      <c r="F33" s="659"/>
      <c r="G33" s="659"/>
      <c r="H33" s="659"/>
      <c r="I33" s="659"/>
      <c r="J33" s="659"/>
      <c r="K33" s="659"/>
      <c r="L33" s="659"/>
      <c r="M33" s="659"/>
      <c r="N33" s="659"/>
      <c r="O33" s="659"/>
      <c r="P33" s="659"/>
      <c r="Q33" s="659"/>
      <c r="R33" s="659"/>
      <c r="S33" s="659"/>
      <c r="T33" s="653"/>
      <c r="U33" s="654"/>
      <c r="V33" s="654"/>
      <c r="W33" s="654"/>
      <c r="X33" s="654"/>
      <c r="Y33" s="654"/>
      <c r="Z33" s="654"/>
      <c r="AA33" s="654"/>
      <c r="AB33" s="654"/>
      <c r="AC33" s="654"/>
      <c r="AD33" s="654"/>
      <c r="AE33" s="654"/>
      <c r="AF33" s="654"/>
      <c r="AG33" s="654"/>
      <c r="AH33" s="654"/>
      <c r="AI33" s="654"/>
      <c r="AJ33" s="655"/>
      <c r="AO33" s="22"/>
      <c r="AP33" s="22"/>
    </row>
    <row r="34" spans="2:47" s="12" customFormat="1" ht="15" customHeight="1">
      <c r="B34" s="648"/>
      <c r="C34" s="648"/>
      <c r="D34" s="649" t="s">
        <v>41</v>
      </c>
      <c r="E34" s="649"/>
      <c r="F34" s="649"/>
      <c r="G34" s="649"/>
      <c r="H34" s="649"/>
      <c r="I34" s="649"/>
      <c r="J34" s="649"/>
      <c r="K34" s="649"/>
      <c r="L34" s="649"/>
      <c r="M34" s="649"/>
      <c r="N34" s="649"/>
      <c r="O34" s="649"/>
      <c r="P34" s="649"/>
      <c r="Q34" s="649"/>
      <c r="R34" s="649"/>
      <c r="S34" s="649"/>
      <c r="T34" s="653"/>
      <c r="U34" s="654"/>
      <c r="V34" s="654"/>
      <c r="W34" s="654"/>
      <c r="X34" s="654"/>
      <c r="Y34" s="654"/>
      <c r="Z34" s="654"/>
      <c r="AA34" s="654"/>
      <c r="AB34" s="654"/>
      <c r="AC34" s="654"/>
      <c r="AD34" s="654"/>
      <c r="AE34" s="654"/>
      <c r="AF34" s="654"/>
      <c r="AG34" s="654"/>
      <c r="AH34" s="654"/>
      <c r="AI34" s="654"/>
      <c r="AJ34" s="655"/>
      <c r="AO34" s="22"/>
      <c r="AP34" s="22"/>
    </row>
    <row r="35" spans="2:47" s="12" customFormat="1" ht="15" customHeight="1">
      <c r="B35" s="648"/>
      <c r="C35" s="648"/>
      <c r="D35" s="649" t="s">
        <v>42</v>
      </c>
      <c r="E35" s="649"/>
      <c r="F35" s="649"/>
      <c r="G35" s="649"/>
      <c r="H35" s="649"/>
      <c r="I35" s="649"/>
      <c r="J35" s="649"/>
      <c r="K35" s="649"/>
      <c r="L35" s="649"/>
      <c r="M35" s="649"/>
      <c r="N35" s="649"/>
      <c r="O35" s="649"/>
      <c r="P35" s="649"/>
      <c r="Q35" s="649"/>
      <c r="R35" s="649"/>
      <c r="S35" s="649"/>
      <c r="T35" s="653"/>
      <c r="U35" s="654"/>
      <c r="V35" s="654"/>
      <c r="W35" s="654"/>
      <c r="X35" s="654"/>
      <c r="Y35" s="654"/>
      <c r="Z35" s="654"/>
      <c r="AA35" s="654"/>
      <c r="AB35" s="654"/>
      <c r="AC35" s="654"/>
      <c r="AD35" s="654"/>
      <c r="AE35" s="654"/>
      <c r="AF35" s="654"/>
      <c r="AG35" s="654"/>
      <c r="AH35" s="654"/>
      <c r="AI35" s="654"/>
      <c r="AJ35" s="655"/>
      <c r="AO35" s="22"/>
      <c r="AP35" s="22"/>
    </row>
    <row r="36" spans="2:47" s="12" customFormat="1" ht="15" customHeight="1">
      <c r="B36" s="648"/>
      <c r="C36" s="648"/>
      <c r="D36" s="649" t="s">
        <v>43</v>
      </c>
      <c r="E36" s="649"/>
      <c r="F36" s="649"/>
      <c r="G36" s="649"/>
      <c r="H36" s="649"/>
      <c r="I36" s="649"/>
      <c r="J36" s="649"/>
      <c r="K36" s="649"/>
      <c r="L36" s="649"/>
      <c r="M36" s="649"/>
      <c r="N36" s="649"/>
      <c r="O36" s="649"/>
      <c r="P36" s="649"/>
      <c r="Q36" s="649"/>
      <c r="R36" s="649"/>
      <c r="S36" s="649"/>
      <c r="T36" s="653"/>
      <c r="U36" s="654"/>
      <c r="V36" s="654"/>
      <c r="W36" s="654"/>
      <c r="X36" s="654"/>
      <c r="Y36" s="654"/>
      <c r="Z36" s="654"/>
      <c r="AA36" s="654"/>
      <c r="AB36" s="654"/>
      <c r="AC36" s="654"/>
      <c r="AD36" s="654"/>
      <c r="AE36" s="654"/>
      <c r="AF36" s="654"/>
      <c r="AG36" s="654"/>
      <c r="AH36" s="654"/>
      <c r="AI36" s="654"/>
      <c r="AJ36" s="655"/>
      <c r="AO36" s="22"/>
      <c r="AP36" s="22"/>
    </row>
    <row r="37" spans="2:47" s="12" customFormat="1" ht="15" customHeight="1">
      <c r="B37" s="648"/>
      <c r="C37" s="648"/>
      <c r="D37" s="649" t="s">
        <v>44</v>
      </c>
      <c r="E37" s="649"/>
      <c r="F37" s="649"/>
      <c r="G37" s="649"/>
      <c r="H37" s="649"/>
      <c r="I37" s="649"/>
      <c r="J37" s="649"/>
      <c r="K37" s="649"/>
      <c r="L37" s="649"/>
      <c r="M37" s="649"/>
      <c r="N37" s="649"/>
      <c r="O37" s="649"/>
      <c r="P37" s="649"/>
      <c r="Q37" s="649"/>
      <c r="R37" s="649"/>
      <c r="S37" s="649"/>
      <c r="T37" s="653"/>
      <c r="U37" s="654"/>
      <c r="V37" s="654"/>
      <c r="W37" s="654"/>
      <c r="X37" s="654"/>
      <c r="Y37" s="654"/>
      <c r="Z37" s="654"/>
      <c r="AA37" s="654"/>
      <c r="AB37" s="654"/>
      <c r="AC37" s="654"/>
      <c r="AD37" s="654"/>
      <c r="AE37" s="654"/>
      <c r="AF37" s="654"/>
      <c r="AG37" s="654"/>
      <c r="AH37" s="654"/>
      <c r="AI37" s="654"/>
      <c r="AJ37" s="655"/>
      <c r="AO37" s="22"/>
      <c r="AP37" s="22"/>
    </row>
    <row r="38" spans="2:47" s="12" customFormat="1" ht="15" customHeight="1">
      <c r="B38" s="648"/>
      <c r="C38" s="648"/>
      <c r="D38" s="649" t="s">
        <v>45</v>
      </c>
      <c r="E38" s="649"/>
      <c r="F38" s="649"/>
      <c r="G38" s="649"/>
      <c r="H38" s="649"/>
      <c r="I38" s="649"/>
      <c r="J38" s="649"/>
      <c r="K38" s="649"/>
      <c r="L38" s="649"/>
      <c r="M38" s="649"/>
      <c r="N38" s="649"/>
      <c r="O38" s="649"/>
      <c r="P38" s="649"/>
      <c r="Q38" s="649"/>
      <c r="R38" s="649"/>
      <c r="S38" s="649"/>
      <c r="T38" s="653"/>
      <c r="U38" s="654"/>
      <c r="V38" s="654"/>
      <c r="W38" s="654"/>
      <c r="X38" s="654"/>
      <c r="Y38" s="654"/>
      <c r="Z38" s="654"/>
      <c r="AA38" s="654"/>
      <c r="AB38" s="654"/>
      <c r="AC38" s="654"/>
      <c r="AD38" s="654"/>
      <c r="AE38" s="654"/>
      <c r="AF38" s="654"/>
      <c r="AG38" s="654"/>
      <c r="AH38" s="654"/>
      <c r="AI38" s="654"/>
      <c r="AJ38" s="655"/>
      <c r="AO38" s="22"/>
      <c r="AP38" s="22"/>
    </row>
    <row r="39" spans="2:47" s="12" customFormat="1" ht="15" customHeight="1">
      <c r="B39" s="648"/>
      <c r="C39" s="648"/>
      <c r="D39" s="649" t="s">
        <v>46</v>
      </c>
      <c r="E39" s="649"/>
      <c r="F39" s="649"/>
      <c r="G39" s="649"/>
      <c r="H39" s="649"/>
      <c r="I39" s="649"/>
      <c r="J39" s="649"/>
      <c r="K39" s="649"/>
      <c r="L39" s="649"/>
      <c r="M39" s="649"/>
      <c r="N39" s="649"/>
      <c r="O39" s="649"/>
      <c r="P39" s="649"/>
      <c r="Q39" s="649"/>
      <c r="R39" s="649"/>
      <c r="S39" s="649"/>
      <c r="T39" s="653"/>
      <c r="U39" s="654"/>
      <c r="V39" s="654"/>
      <c r="W39" s="654"/>
      <c r="X39" s="654"/>
      <c r="Y39" s="654"/>
      <c r="Z39" s="654"/>
      <c r="AA39" s="654"/>
      <c r="AB39" s="654"/>
      <c r="AC39" s="654"/>
      <c r="AD39" s="654"/>
      <c r="AE39" s="654"/>
      <c r="AF39" s="654"/>
      <c r="AG39" s="654"/>
      <c r="AH39" s="654"/>
      <c r="AI39" s="654"/>
      <c r="AJ39" s="655"/>
      <c r="AO39" s="22"/>
      <c r="AP39" s="22"/>
    </row>
    <row r="40" spans="2:47" s="12" customFormat="1" ht="15" customHeight="1">
      <c r="B40" s="648"/>
      <c r="C40" s="648"/>
      <c r="D40" s="649" t="s">
        <v>47</v>
      </c>
      <c r="E40" s="649"/>
      <c r="F40" s="649"/>
      <c r="G40" s="649"/>
      <c r="H40" s="649"/>
      <c r="I40" s="649"/>
      <c r="J40" s="649"/>
      <c r="K40" s="649"/>
      <c r="L40" s="649"/>
      <c r="M40" s="649"/>
      <c r="N40" s="649"/>
      <c r="O40" s="649"/>
      <c r="P40" s="649"/>
      <c r="Q40" s="649"/>
      <c r="R40" s="649"/>
      <c r="S40" s="649"/>
      <c r="T40" s="653"/>
      <c r="U40" s="654"/>
      <c r="V40" s="654"/>
      <c r="W40" s="654"/>
      <c r="X40" s="654"/>
      <c r="Y40" s="654"/>
      <c r="Z40" s="654"/>
      <c r="AA40" s="654"/>
      <c r="AB40" s="654"/>
      <c r="AC40" s="654"/>
      <c r="AD40" s="654"/>
      <c r="AE40" s="654"/>
      <c r="AF40" s="654"/>
      <c r="AG40" s="654"/>
      <c r="AH40" s="654"/>
      <c r="AI40" s="654"/>
      <c r="AJ40" s="655"/>
      <c r="AO40" s="22"/>
      <c r="AP40" s="22"/>
    </row>
    <row r="41" spans="2:47" s="12" customFormat="1" ht="15" customHeight="1">
      <c r="B41" s="644"/>
      <c r="C41" s="663"/>
      <c r="D41" s="660" t="s">
        <v>48</v>
      </c>
      <c r="E41" s="661"/>
      <c r="F41" s="661"/>
      <c r="G41" s="661"/>
      <c r="H41" s="661"/>
      <c r="I41" s="661"/>
      <c r="J41" s="661"/>
      <c r="K41" s="661"/>
      <c r="L41" s="661"/>
      <c r="M41" s="661"/>
      <c r="N41" s="661"/>
      <c r="O41" s="661"/>
      <c r="P41" s="661"/>
      <c r="Q41" s="661"/>
      <c r="R41" s="661"/>
      <c r="S41" s="662"/>
      <c r="T41" s="653"/>
      <c r="U41" s="654"/>
      <c r="V41" s="654"/>
      <c r="W41" s="654"/>
      <c r="X41" s="654"/>
      <c r="Y41" s="654"/>
      <c r="Z41" s="654"/>
      <c r="AA41" s="654"/>
      <c r="AB41" s="654"/>
      <c r="AC41" s="654"/>
      <c r="AD41" s="654"/>
      <c r="AE41" s="654"/>
      <c r="AF41" s="654"/>
      <c r="AG41" s="654"/>
      <c r="AH41" s="654"/>
      <c r="AI41" s="654"/>
      <c r="AJ41" s="655"/>
      <c r="AO41" s="22"/>
      <c r="AP41" s="22"/>
    </row>
    <row r="42" spans="2:47" s="12" customFormat="1" ht="15" customHeight="1">
      <c r="B42" s="644"/>
      <c r="C42" s="663"/>
      <c r="D42" s="660" t="s">
        <v>49</v>
      </c>
      <c r="E42" s="661"/>
      <c r="F42" s="661"/>
      <c r="G42" s="661"/>
      <c r="H42" s="661"/>
      <c r="I42" s="661"/>
      <c r="J42" s="661"/>
      <c r="K42" s="661"/>
      <c r="L42" s="661"/>
      <c r="M42" s="661"/>
      <c r="N42" s="661"/>
      <c r="O42" s="661"/>
      <c r="P42" s="661"/>
      <c r="Q42" s="661"/>
      <c r="R42" s="661"/>
      <c r="S42" s="661"/>
      <c r="T42" s="656"/>
      <c r="U42" s="657"/>
      <c r="V42" s="657"/>
      <c r="W42" s="657"/>
      <c r="X42" s="657"/>
      <c r="Y42" s="657"/>
      <c r="Z42" s="657"/>
      <c r="AA42" s="657"/>
      <c r="AB42" s="657"/>
      <c r="AC42" s="657"/>
      <c r="AD42" s="657"/>
      <c r="AE42" s="657"/>
      <c r="AF42" s="657"/>
      <c r="AG42" s="657"/>
      <c r="AH42" s="657"/>
      <c r="AI42" s="657"/>
      <c r="AJ42" s="658"/>
      <c r="AK42" s="25"/>
      <c r="AO42" s="22"/>
      <c r="AP42" s="22"/>
    </row>
    <row r="43" spans="2:47" s="12" customFormat="1" ht="15" customHeight="1">
      <c r="B43" s="648"/>
      <c r="C43" s="648"/>
      <c r="D43" s="649" t="s">
        <v>50</v>
      </c>
      <c r="E43" s="649"/>
      <c r="F43" s="649"/>
      <c r="G43" s="649"/>
      <c r="H43" s="649"/>
      <c r="I43" s="649"/>
      <c r="J43" s="649"/>
      <c r="K43" s="649"/>
      <c r="L43" s="649"/>
      <c r="M43" s="649"/>
      <c r="N43" s="649"/>
      <c r="O43" s="649"/>
      <c r="P43" s="649"/>
      <c r="Q43" s="649"/>
      <c r="R43" s="649"/>
      <c r="S43" s="649"/>
      <c r="T43" s="741" t="s">
        <v>119</v>
      </c>
      <c r="U43" s="665"/>
      <c r="V43" s="665"/>
      <c r="W43" s="665"/>
      <c r="X43" s="665"/>
      <c r="Y43" s="665"/>
      <c r="Z43" s="665"/>
      <c r="AA43" s="665"/>
      <c r="AB43" s="665"/>
      <c r="AC43" s="665"/>
      <c r="AD43" s="665"/>
      <c r="AE43" s="665"/>
      <c r="AF43" s="665"/>
      <c r="AG43" s="665"/>
      <c r="AH43" s="665"/>
      <c r="AI43" s="665"/>
      <c r="AJ43" s="665"/>
      <c r="AO43" s="22"/>
      <c r="AP43" s="22"/>
    </row>
    <row r="44" spans="2:47" s="12" customFormat="1" ht="15" customHeight="1">
      <c r="B44" s="740" t="s">
        <v>113</v>
      </c>
      <c r="C44" s="740"/>
      <c r="D44" s="666" t="s">
        <v>52</v>
      </c>
      <c r="E44" s="666"/>
      <c r="F44" s="666"/>
      <c r="G44" s="666"/>
      <c r="H44" s="666"/>
      <c r="I44" s="666"/>
      <c r="J44" s="666"/>
      <c r="K44" s="666"/>
      <c r="L44" s="666"/>
      <c r="M44" s="666"/>
      <c r="N44" s="666"/>
      <c r="O44" s="666"/>
      <c r="P44" s="666"/>
      <c r="Q44" s="666"/>
      <c r="R44" s="666"/>
      <c r="S44" s="666"/>
      <c r="T44" s="665"/>
      <c r="U44" s="665"/>
      <c r="V44" s="665"/>
      <c r="W44" s="665"/>
      <c r="X44" s="665"/>
      <c r="Y44" s="665"/>
      <c r="Z44" s="665"/>
      <c r="AA44" s="665"/>
      <c r="AB44" s="665"/>
      <c r="AC44" s="665"/>
      <c r="AD44" s="665"/>
      <c r="AE44" s="665"/>
      <c r="AF44" s="665"/>
      <c r="AG44" s="665"/>
      <c r="AH44" s="665"/>
      <c r="AI44" s="665"/>
      <c r="AJ44" s="665"/>
      <c r="AO44" s="22"/>
      <c r="AP44" s="22"/>
    </row>
    <row r="45" spans="2:47" s="12" customFormat="1" ht="30" customHeight="1">
      <c r="B45" s="648"/>
      <c r="C45" s="648"/>
      <c r="D45" s="664" t="s">
        <v>53</v>
      </c>
      <c r="E45" s="664"/>
      <c r="F45" s="664"/>
      <c r="G45" s="664"/>
      <c r="H45" s="664"/>
      <c r="I45" s="664"/>
      <c r="J45" s="664"/>
      <c r="K45" s="664"/>
      <c r="L45" s="664"/>
      <c r="M45" s="664"/>
      <c r="N45" s="664"/>
      <c r="O45" s="664"/>
      <c r="P45" s="664"/>
      <c r="Q45" s="664"/>
      <c r="R45" s="664"/>
      <c r="S45" s="664"/>
      <c r="T45" s="665"/>
      <c r="U45" s="665"/>
      <c r="V45" s="665"/>
      <c r="W45" s="665"/>
      <c r="X45" s="665"/>
      <c r="Y45" s="665"/>
      <c r="Z45" s="665"/>
      <c r="AA45" s="665"/>
      <c r="AB45" s="665"/>
      <c r="AC45" s="665"/>
      <c r="AD45" s="665"/>
      <c r="AE45" s="665"/>
      <c r="AF45" s="665"/>
      <c r="AG45" s="665"/>
      <c r="AH45" s="665"/>
      <c r="AI45" s="665"/>
      <c r="AJ45" s="665"/>
      <c r="AO45" s="22"/>
      <c r="AP45" s="22"/>
    </row>
    <row r="46" spans="2:47" s="12" customFormat="1" ht="30" customHeight="1">
      <c r="B46" s="648"/>
      <c r="C46" s="648"/>
      <c r="D46" s="664" t="s">
        <v>54</v>
      </c>
      <c r="E46" s="664"/>
      <c r="F46" s="664"/>
      <c r="G46" s="664"/>
      <c r="H46" s="664"/>
      <c r="I46" s="664"/>
      <c r="J46" s="664"/>
      <c r="K46" s="664"/>
      <c r="L46" s="664"/>
      <c r="M46" s="664"/>
      <c r="N46" s="664"/>
      <c r="O46" s="664"/>
      <c r="P46" s="664"/>
      <c r="Q46" s="664"/>
      <c r="R46" s="664"/>
      <c r="S46" s="664"/>
      <c r="T46" s="665"/>
      <c r="U46" s="665"/>
      <c r="V46" s="665"/>
      <c r="W46" s="665"/>
      <c r="X46" s="665"/>
      <c r="Y46" s="665"/>
      <c r="Z46" s="665"/>
      <c r="AA46" s="665"/>
      <c r="AB46" s="665"/>
      <c r="AC46" s="665"/>
      <c r="AD46" s="665"/>
      <c r="AE46" s="665"/>
      <c r="AF46" s="665"/>
      <c r="AG46" s="665"/>
      <c r="AH46" s="665"/>
      <c r="AI46" s="665"/>
      <c r="AJ46" s="665"/>
      <c r="AO46" s="22"/>
      <c r="AP46" s="22"/>
    </row>
    <row r="47" spans="2:47" s="12" customFormat="1" ht="15" customHeight="1">
      <c r="B47" s="648"/>
      <c r="C47" s="648"/>
      <c r="D47" s="649" t="s">
        <v>55</v>
      </c>
      <c r="E47" s="649"/>
      <c r="F47" s="649"/>
      <c r="G47" s="649"/>
      <c r="H47" s="649"/>
      <c r="I47" s="649"/>
      <c r="J47" s="649"/>
      <c r="K47" s="649"/>
      <c r="L47" s="649"/>
      <c r="M47" s="649"/>
      <c r="N47" s="649"/>
      <c r="O47" s="649"/>
      <c r="P47" s="649"/>
      <c r="Q47" s="649"/>
      <c r="R47" s="649"/>
      <c r="S47" s="649"/>
      <c r="T47" s="665"/>
      <c r="U47" s="665"/>
      <c r="V47" s="665"/>
      <c r="W47" s="665"/>
      <c r="X47" s="665"/>
      <c r="Y47" s="665"/>
      <c r="Z47" s="665"/>
      <c r="AA47" s="665"/>
      <c r="AB47" s="665"/>
      <c r="AC47" s="665"/>
      <c r="AD47" s="665"/>
      <c r="AE47" s="665"/>
      <c r="AF47" s="665"/>
      <c r="AG47" s="665"/>
      <c r="AH47" s="665"/>
      <c r="AI47" s="665"/>
      <c r="AJ47" s="665"/>
      <c r="AO47" s="22"/>
      <c r="AP47" s="22"/>
    </row>
    <row r="48" spans="2:47" s="12" customFormat="1" ht="15" customHeight="1">
      <c r="B48" s="648"/>
      <c r="C48" s="648"/>
      <c r="D48" s="649" t="s">
        <v>56</v>
      </c>
      <c r="E48" s="649"/>
      <c r="F48" s="649"/>
      <c r="G48" s="649"/>
      <c r="H48" s="649"/>
      <c r="I48" s="649"/>
      <c r="J48" s="649"/>
      <c r="K48" s="649"/>
      <c r="L48" s="649"/>
      <c r="M48" s="649"/>
      <c r="N48" s="649"/>
      <c r="O48" s="649"/>
      <c r="P48" s="649"/>
      <c r="Q48" s="649"/>
      <c r="R48" s="649"/>
      <c r="S48" s="649"/>
      <c r="T48" s="665"/>
      <c r="U48" s="665"/>
      <c r="V48" s="665"/>
      <c r="W48" s="665"/>
      <c r="X48" s="665"/>
      <c r="Y48" s="665"/>
      <c r="Z48" s="665"/>
      <c r="AA48" s="665"/>
      <c r="AB48" s="665"/>
      <c r="AC48" s="665"/>
      <c r="AD48" s="665"/>
      <c r="AE48" s="665"/>
      <c r="AF48" s="665"/>
      <c r="AG48" s="665"/>
      <c r="AH48" s="665"/>
      <c r="AI48" s="665"/>
      <c r="AJ48" s="665"/>
      <c r="AO48" s="22"/>
      <c r="AP48" s="22"/>
      <c r="AU48" s="26" t="s">
        <v>57</v>
      </c>
    </row>
    <row r="49" spans="2:74" s="12" customFormat="1" ht="15" customHeight="1">
      <c r="B49" s="648"/>
      <c r="C49" s="648"/>
      <c r="D49" s="649" t="s">
        <v>58</v>
      </c>
      <c r="E49" s="649"/>
      <c r="F49" s="649"/>
      <c r="G49" s="649"/>
      <c r="H49" s="649"/>
      <c r="I49" s="649"/>
      <c r="J49" s="649"/>
      <c r="K49" s="649"/>
      <c r="L49" s="649"/>
      <c r="M49" s="649"/>
      <c r="N49" s="649"/>
      <c r="O49" s="649"/>
      <c r="P49" s="649"/>
      <c r="Q49" s="649"/>
      <c r="R49" s="649"/>
      <c r="S49" s="649"/>
      <c r="T49" s="665"/>
      <c r="U49" s="665"/>
      <c r="V49" s="665"/>
      <c r="W49" s="665"/>
      <c r="X49" s="665"/>
      <c r="Y49" s="665"/>
      <c r="Z49" s="665"/>
      <c r="AA49" s="665"/>
      <c r="AB49" s="665"/>
      <c r="AC49" s="665"/>
      <c r="AD49" s="665"/>
      <c r="AE49" s="665"/>
      <c r="AF49" s="665"/>
      <c r="AG49" s="665"/>
      <c r="AH49" s="665"/>
      <c r="AI49" s="665"/>
      <c r="AJ49" s="665"/>
      <c r="AO49" s="22"/>
      <c r="AP49" s="22"/>
      <c r="AU49" s="26"/>
    </row>
    <row r="50" spans="2:74" s="12" customFormat="1" ht="15" customHeight="1">
      <c r="B50" s="648"/>
      <c r="C50" s="648"/>
      <c r="D50" s="664" t="s">
        <v>59</v>
      </c>
      <c r="E50" s="664"/>
      <c r="F50" s="664"/>
      <c r="G50" s="664"/>
      <c r="H50" s="664"/>
      <c r="I50" s="664"/>
      <c r="J50" s="664"/>
      <c r="K50" s="664"/>
      <c r="L50" s="664"/>
      <c r="M50" s="664"/>
      <c r="N50" s="664"/>
      <c r="O50" s="664"/>
      <c r="P50" s="664"/>
      <c r="Q50" s="664"/>
      <c r="R50" s="664"/>
      <c r="S50" s="664"/>
      <c r="T50" s="665"/>
      <c r="U50" s="665"/>
      <c r="V50" s="665"/>
      <c r="W50" s="665"/>
      <c r="X50" s="665"/>
      <c r="Y50" s="665"/>
      <c r="Z50" s="665"/>
      <c r="AA50" s="665"/>
      <c r="AB50" s="665"/>
      <c r="AC50" s="665"/>
      <c r="AD50" s="665"/>
      <c r="AE50" s="665"/>
      <c r="AF50" s="665"/>
      <c r="AG50" s="665"/>
      <c r="AH50" s="665"/>
      <c r="AI50" s="665"/>
      <c r="AJ50" s="665"/>
      <c r="AO50" s="22"/>
      <c r="AP50" s="22"/>
    </row>
    <row r="51" spans="2:74" s="12" customFormat="1" ht="15" customHeight="1">
      <c r="B51" s="648"/>
      <c r="C51" s="648"/>
      <c r="D51" s="664" t="s">
        <v>60</v>
      </c>
      <c r="E51" s="664"/>
      <c r="F51" s="664"/>
      <c r="G51" s="664"/>
      <c r="H51" s="664"/>
      <c r="I51" s="664"/>
      <c r="J51" s="664"/>
      <c r="K51" s="664"/>
      <c r="L51" s="664"/>
      <c r="M51" s="664"/>
      <c r="N51" s="664"/>
      <c r="O51" s="664"/>
      <c r="P51" s="664"/>
      <c r="Q51" s="664"/>
      <c r="R51" s="664"/>
      <c r="S51" s="664"/>
      <c r="T51" s="665"/>
      <c r="U51" s="665"/>
      <c r="V51" s="665"/>
      <c r="W51" s="665"/>
      <c r="X51" s="665"/>
      <c r="Y51" s="665"/>
      <c r="Z51" s="665"/>
      <c r="AA51" s="665"/>
      <c r="AB51" s="665"/>
      <c r="AC51" s="665"/>
      <c r="AD51" s="665"/>
      <c r="AE51" s="665"/>
      <c r="AF51" s="665"/>
      <c r="AG51" s="665"/>
      <c r="AH51" s="665"/>
      <c r="AI51" s="665"/>
      <c r="AJ51" s="665"/>
      <c r="AO51" s="22"/>
      <c r="AP51" s="22"/>
    </row>
    <row r="52" spans="2:74" s="12" customFormat="1" ht="15" customHeight="1">
      <c r="B52" s="648"/>
      <c r="C52" s="648"/>
      <c r="D52" s="649" t="s">
        <v>61</v>
      </c>
      <c r="E52" s="649"/>
      <c r="F52" s="649"/>
      <c r="G52" s="649"/>
      <c r="H52" s="649"/>
      <c r="I52" s="649"/>
      <c r="J52" s="649"/>
      <c r="K52" s="649"/>
      <c r="L52" s="649"/>
      <c r="M52" s="649"/>
      <c r="N52" s="649"/>
      <c r="O52" s="649"/>
      <c r="P52" s="649"/>
      <c r="Q52" s="649"/>
      <c r="R52" s="649"/>
      <c r="S52" s="649"/>
      <c r="T52" s="665"/>
      <c r="U52" s="665"/>
      <c r="V52" s="665"/>
      <c r="W52" s="665"/>
      <c r="X52" s="665"/>
      <c r="Y52" s="665"/>
      <c r="Z52" s="665"/>
      <c r="AA52" s="665"/>
      <c r="AB52" s="665"/>
      <c r="AC52" s="665"/>
      <c r="AD52" s="665"/>
      <c r="AE52" s="665"/>
      <c r="AF52" s="665"/>
      <c r="AG52" s="665"/>
      <c r="AH52" s="665"/>
      <c r="AI52" s="665"/>
      <c r="AJ52" s="665"/>
      <c r="AO52" s="22"/>
      <c r="AP52" s="22"/>
    </row>
    <row r="53" spans="2:74" s="12" customFormat="1" ht="15" customHeight="1">
      <c r="B53" s="648"/>
      <c r="C53" s="648"/>
      <c r="D53" s="649" t="s">
        <v>62</v>
      </c>
      <c r="E53" s="649"/>
      <c r="F53" s="649"/>
      <c r="G53" s="649"/>
      <c r="H53" s="649"/>
      <c r="I53" s="649"/>
      <c r="J53" s="649"/>
      <c r="K53" s="649"/>
      <c r="L53" s="649"/>
      <c r="M53" s="649"/>
      <c r="N53" s="649"/>
      <c r="O53" s="649"/>
      <c r="P53" s="649"/>
      <c r="Q53" s="649"/>
      <c r="R53" s="649"/>
      <c r="S53" s="649"/>
      <c r="T53" s="665"/>
      <c r="U53" s="665"/>
      <c r="V53" s="665"/>
      <c r="W53" s="665"/>
      <c r="X53" s="665"/>
      <c r="Y53" s="665"/>
      <c r="Z53" s="665"/>
      <c r="AA53" s="665"/>
      <c r="AB53" s="665"/>
      <c r="AC53" s="665"/>
      <c r="AD53" s="665"/>
      <c r="AE53" s="665"/>
      <c r="AF53" s="665"/>
      <c r="AG53" s="665"/>
      <c r="AH53" s="665"/>
      <c r="AI53" s="665"/>
      <c r="AJ53" s="665"/>
      <c r="AO53" s="22"/>
      <c r="AP53" s="22"/>
    </row>
    <row r="54" spans="2:74" s="12" customFormat="1" ht="15" customHeight="1">
      <c r="B54" s="740" t="s">
        <v>113</v>
      </c>
      <c r="C54" s="740"/>
      <c r="D54" s="649" t="s">
        <v>63</v>
      </c>
      <c r="E54" s="649"/>
      <c r="F54" s="649"/>
      <c r="G54" s="649"/>
      <c r="H54" s="649"/>
      <c r="I54" s="649"/>
      <c r="J54" s="649"/>
      <c r="K54" s="649"/>
      <c r="L54" s="649"/>
      <c r="M54" s="649"/>
      <c r="N54" s="649"/>
      <c r="O54" s="649"/>
      <c r="P54" s="649"/>
      <c r="Q54" s="649"/>
      <c r="R54" s="649"/>
      <c r="S54" s="649"/>
      <c r="T54" s="665"/>
      <c r="U54" s="665"/>
      <c r="V54" s="665"/>
      <c r="W54" s="665"/>
      <c r="X54" s="665"/>
      <c r="Y54" s="665"/>
      <c r="Z54" s="665"/>
      <c r="AA54" s="665"/>
      <c r="AB54" s="665"/>
      <c r="AC54" s="665"/>
      <c r="AD54" s="665"/>
      <c r="AE54" s="665"/>
      <c r="AF54" s="665"/>
      <c r="AG54" s="665"/>
      <c r="AH54" s="665"/>
      <c r="AI54" s="665"/>
      <c r="AJ54" s="665"/>
      <c r="AO54" s="22"/>
      <c r="AP54" s="22"/>
    </row>
    <row r="55" spans="2:74" s="12" customFormat="1" ht="15" customHeight="1">
      <c r="B55" s="27"/>
      <c r="C55" s="27"/>
      <c r="D55" s="28"/>
      <c r="E55" s="28"/>
      <c r="F55" s="28"/>
      <c r="G55" s="28"/>
      <c r="H55" s="28"/>
      <c r="I55" s="28"/>
      <c r="J55" s="28"/>
      <c r="K55" s="28"/>
      <c r="L55" s="28"/>
      <c r="M55" s="28"/>
      <c r="N55" s="28"/>
      <c r="O55" s="28"/>
      <c r="P55" s="28"/>
      <c r="Q55" s="28"/>
      <c r="R55" s="28"/>
      <c r="S55" s="28"/>
      <c r="T55" s="29"/>
      <c r="U55" s="29"/>
      <c r="V55" s="29"/>
      <c r="W55" s="29"/>
      <c r="X55" s="29"/>
      <c r="Y55" s="29"/>
      <c r="Z55" s="29"/>
      <c r="AA55" s="29"/>
      <c r="AB55" s="29"/>
      <c r="AC55" s="29"/>
      <c r="AD55" s="29"/>
      <c r="AE55" s="29"/>
      <c r="AF55" s="29"/>
      <c r="AG55" s="29"/>
      <c r="AH55" s="29"/>
      <c r="AI55" s="29"/>
      <c r="AJ55" s="29"/>
      <c r="AO55" s="22"/>
      <c r="AP55" s="22"/>
    </row>
    <row r="56" spans="2:74" s="12" customFormat="1" ht="15" customHeight="1">
      <c r="B56" s="30" t="s">
        <v>64</v>
      </c>
      <c r="C56" s="30"/>
      <c r="D56" s="29" t="s">
        <v>65</v>
      </c>
      <c r="E56" s="28" t="s">
        <v>66</v>
      </c>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O56" s="32"/>
      <c r="AP56" s="33"/>
      <c r="AQ56" s="33"/>
      <c r="AR56" s="33"/>
      <c r="AS56" s="33"/>
      <c r="AT56" s="33"/>
      <c r="AU56" s="33"/>
      <c r="AV56" s="33"/>
      <c r="AW56" s="22"/>
    </row>
    <row r="57" spans="2:74" s="12" customFormat="1" ht="14.25" customHeight="1">
      <c r="B57" s="34"/>
      <c r="C57" s="28"/>
      <c r="D57" s="29" t="s">
        <v>67</v>
      </c>
      <c r="E57" s="28" t="s">
        <v>68</v>
      </c>
      <c r="F57" s="29"/>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P57" s="35"/>
      <c r="AQ57" s="35"/>
      <c r="AR57" s="35"/>
      <c r="AS57" s="35"/>
      <c r="AT57" s="35"/>
      <c r="AU57" s="35"/>
      <c r="AV57" s="22"/>
      <c r="AW57" s="22"/>
    </row>
    <row r="58" spans="2:74" s="12" customFormat="1" ht="14.25" customHeight="1">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2:74" ht="14.25" customHeight="1">
      <c r="B59" s="673" t="s">
        <v>71</v>
      </c>
      <c r="C59" s="674"/>
      <c r="D59" s="674"/>
      <c r="E59" s="748" t="s">
        <v>114</v>
      </c>
      <c r="F59" s="743"/>
      <c r="G59" s="743"/>
      <c r="H59" s="743"/>
      <c r="I59" s="744"/>
      <c r="J59" s="677" t="s">
        <v>72</v>
      </c>
      <c r="K59" s="674"/>
      <c r="L59" s="678"/>
      <c r="M59" s="748" t="s">
        <v>115</v>
      </c>
      <c r="N59" s="743"/>
      <c r="O59" s="743"/>
      <c r="P59" s="743"/>
      <c r="Q59" s="744"/>
      <c r="R59" s="677" t="s">
        <v>73</v>
      </c>
      <c r="S59" s="674"/>
      <c r="T59" s="678"/>
      <c r="U59" s="742" t="s">
        <v>116</v>
      </c>
      <c r="V59" s="743"/>
      <c r="W59" s="743"/>
      <c r="X59" s="743"/>
      <c r="Y59" s="743"/>
      <c r="Z59" s="743"/>
      <c r="AA59" s="743"/>
      <c r="AB59" s="743"/>
      <c r="AC59" s="743"/>
      <c r="AD59" s="743"/>
      <c r="AE59" s="743"/>
      <c r="AF59" s="743"/>
      <c r="AG59" s="743"/>
      <c r="AH59" s="743"/>
      <c r="AI59" s="743"/>
      <c r="AJ59" s="744"/>
      <c r="AK59" s="12"/>
      <c r="AL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row>
    <row r="60" spans="2:74" ht="14.25" customHeight="1">
      <c r="B60" s="675"/>
      <c r="C60" s="676"/>
      <c r="D60" s="676"/>
      <c r="E60" s="745"/>
      <c r="F60" s="746"/>
      <c r="G60" s="746"/>
      <c r="H60" s="746"/>
      <c r="I60" s="747"/>
      <c r="J60" s="675"/>
      <c r="K60" s="676"/>
      <c r="L60" s="679"/>
      <c r="M60" s="745"/>
      <c r="N60" s="746"/>
      <c r="O60" s="746"/>
      <c r="P60" s="746"/>
      <c r="Q60" s="747"/>
      <c r="R60" s="675"/>
      <c r="S60" s="676"/>
      <c r="T60" s="679"/>
      <c r="U60" s="745"/>
      <c r="V60" s="746"/>
      <c r="W60" s="746"/>
      <c r="X60" s="746"/>
      <c r="Y60" s="746"/>
      <c r="Z60" s="746"/>
      <c r="AA60" s="746"/>
      <c r="AB60" s="746"/>
      <c r="AC60" s="746"/>
      <c r="AD60" s="746"/>
      <c r="AE60" s="746"/>
      <c r="AF60" s="746"/>
      <c r="AG60" s="746"/>
      <c r="AH60" s="746"/>
      <c r="AI60" s="746"/>
      <c r="AJ60" s="747"/>
    </row>
    <row r="61" spans="2:74" ht="20.100000000000001" customHeight="1">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row>
    <row r="62" spans="2:74" ht="20.100000000000001" customHeight="1">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row>
    <row r="63" spans="2:74" ht="20.100000000000001" customHeight="1">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row>
    <row r="64" spans="2:74" ht="20.100000000000001" customHeight="1">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row>
    <row r="65" spans="2:36" ht="20.100000000000001" customHeight="1">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row>
    <row r="66" spans="2:36" ht="20.100000000000001" customHeight="1">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row>
  </sheetData>
  <mergeCells count="86">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B40:C40"/>
    <mergeCell ref="D40:S40"/>
    <mergeCell ref="B41:C41"/>
    <mergeCell ref="D41:S41"/>
    <mergeCell ref="B42:C42"/>
    <mergeCell ref="D42:S42"/>
    <mergeCell ref="D38:S38"/>
    <mergeCell ref="B39:C39"/>
    <mergeCell ref="D39:S3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AA22:AJ22"/>
    <mergeCell ref="S8:V8"/>
    <mergeCell ref="W8:AJ8"/>
    <mergeCell ref="S9:V9"/>
    <mergeCell ref="W9:AJ9"/>
    <mergeCell ref="S10:Y10"/>
    <mergeCell ref="Z10:AJ10"/>
    <mergeCell ref="A1:G1"/>
    <mergeCell ref="A2:AI2"/>
    <mergeCell ref="A3:AJ3"/>
    <mergeCell ref="A4:AJ4"/>
    <mergeCell ref="Z6:AC6"/>
    <mergeCell ref="AE6:AF6"/>
    <mergeCell ref="AH6:AI6"/>
  </mergeCells>
  <phoneticPr fontId="4"/>
  <dataValidations count="2">
    <dataValidation type="list" allowBlank="1" showInputMessage="1" showErrorMessage="1" sqref="B47:C55 B31:B46 C43:C44 C31:C40" xr:uid="{71C43BA8-6464-4CC0-BF49-0BBEB6036EC2}">
      <formula1>"○"</formula1>
    </dataValidation>
    <dataValidation type="list" allowBlank="1" showInputMessage="1" showErrorMessage="1" sqref="T28:AJ28" xr:uid="{F73098DB-5C40-4542-A2B4-7A0346D61D64}">
      <formula1>"指定地域移行支援・指定地域定着支援,指定地域移行支援,指定地域定着支援"</formula1>
    </dataValidation>
  </dataValidations>
  <hyperlinks>
    <hyperlink ref="U59" r:id="rId1" xr:uid="{C4DF0D62-A8AD-4B78-A110-25323F8F9ECA}"/>
  </hyperlinks>
  <printOptions horizontalCentered="1"/>
  <pageMargins left="0.7" right="0.7" top="0.75" bottom="0.75" header="0.3" footer="0.3"/>
  <pageSetup paperSize="9" scale="75"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982B8-A4B6-4659-A875-6A1A9D262FA3}">
  <sheetPr>
    <tabColor rgb="FFCCFFFF"/>
  </sheetPr>
  <dimension ref="A1:BE88"/>
  <sheetViews>
    <sheetView showGridLines="0" view="pageBreakPreview" zoomScaleNormal="100" zoomScaleSheetLayoutView="100" workbookViewId="0">
      <selection activeCell="O8" sqref="O8:T16"/>
    </sheetView>
  </sheetViews>
  <sheetFormatPr defaultColWidth="3.875" defaultRowHeight="13.5"/>
  <cols>
    <col min="1" max="1" width="5.625" style="125" customWidth="1"/>
    <col min="2" max="3" width="8.625" style="125" customWidth="1"/>
    <col min="4" max="6" width="9.875" style="125" customWidth="1"/>
    <col min="7" max="7" width="8.625" style="125" customWidth="1"/>
    <col min="8" max="13" width="4.625" style="125" customWidth="1"/>
    <col min="14" max="16384" width="3.875" style="125"/>
  </cols>
  <sheetData>
    <row r="1" spans="1:57" ht="15" customHeight="1">
      <c r="A1" s="123" t="s">
        <v>163</v>
      </c>
      <c r="B1" s="124"/>
      <c r="C1" s="124"/>
      <c r="D1" s="124"/>
      <c r="E1" s="124"/>
      <c r="F1" s="124"/>
      <c r="G1" s="124"/>
      <c r="H1" s="124"/>
      <c r="I1" s="124"/>
      <c r="J1" s="124"/>
      <c r="K1" s="124"/>
      <c r="L1" s="124"/>
      <c r="M1" s="124"/>
      <c r="N1" s="124"/>
      <c r="O1" s="124"/>
    </row>
    <row r="2" spans="1:57" ht="15" customHeight="1">
      <c r="A2" s="126"/>
      <c r="B2" s="124"/>
      <c r="C2" s="124"/>
      <c r="D2" s="124"/>
      <c r="E2" s="124"/>
      <c r="F2" s="124"/>
      <c r="G2" s="124"/>
      <c r="H2" s="124"/>
      <c r="I2" s="124"/>
      <c r="J2" s="124"/>
      <c r="K2" s="124"/>
      <c r="L2" s="124"/>
      <c r="M2" s="124"/>
      <c r="N2" s="124"/>
      <c r="O2" s="124"/>
    </row>
    <row r="3" spans="1:57" ht="15" customHeight="1">
      <c r="A3" s="830" t="s">
        <v>164</v>
      </c>
      <c r="B3" s="831"/>
      <c r="C3" s="831"/>
      <c r="D3" s="831"/>
      <c r="E3" s="832" t="s">
        <v>165</v>
      </c>
      <c r="F3" s="832"/>
      <c r="G3" s="127"/>
      <c r="H3" s="799" t="s">
        <v>166</v>
      </c>
      <c r="I3" s="800"/>
      <c r="J3" s="800"/>
      <c r="K3" s="833"/>
      <c r="L3" s="800"/>
      <c r="M3" s="833"/>
      <c r="N3" s="128"/>
      <c r="O3" s="124"/>
    </row>
    <row r="4" spans="1:57" ht="15" customHeight="1">
      <c r="A4" s="766" t="s">
        <v>167</v>
      </c>
      <c r="B4" s="129" t="s">
        <v>168</v>
      </c>
      <c r="C4" s="834">
        <f>[10]指定申請書!D28</f>
        <v>0</v>
      </c>
      <c r="D4" s="835"/>
      <c r="E4" s="835"/>
      <c r="F4" s="835"/>
      <c r="G4" s="835"/>
      <c r="H4" s="835"/>
      <c r="I4" s="835"/>
      <c r="J4" s="835"/>
      <c r="K4" s="835"/>
      <c r="L4" s="835"/>
      <c r="M4" s="836"/>
      <c r="N4" s="124"/>
      <c r="O4" s="124"/>
    </row>
    <row r="5" spans="1:57" ht="15" customHeight="1">
      <c r="A5" s="767"/>
      <c r="B5" s="130" t="s">
        <v>169</v>
      </c>
      <c r="C5" s="837">
        <f>[10]指定申請書!D29</f>
        <v>0</v>
      </c>
      <c r="D5" s="838"/>
      <c r="E5" s="838"/>
      <c r="F5" s="838"/>
      <c r="G5" s="838"/>
      <c r="H5" s="838"/>
      <c r="I5" s="838"/>
      <c r="J5" s="838"/>
      <c r="K5" s="838"/>
      <c r="L5" s="838"/>
      <c r="M5" s="839"/>
      <c r="N5" s="124"/>
      <c r="O5" s="124"/>
    </row>
    <row r="6" spans="1:57" ht="15" customHeight="1">
      <c r="A6" s="767"/>
      <c r="B6" s="815" t="s">
        <v>7</v>
      </c>
      <c r="C6" s="132" t="s">
        <v>170</v>
      </c>
      <c r="D6" s="133">
        <f>[10]指定申請書!E30</f>
        <v>0</v>
      </c>
      <c r="E6" s="131" t="s">
        <v>171</v>
      </c>
      <c r="F6" s="134">
        <f>[10]指定申請書!G30</f>
        <v>0</v>
      </c>
      <c r="G6" s="135" t="s">
        <v>172</v>
      </c>
      <c r="H6" s="135"/>
      <c r="I6" s="135"/>
      <c r="J6" s="135"/>
      <c r="K6" s="135"/>
      <c r="L6" s="135"/>
      <c r="M6" s="136"/>
      <c r="N6" s="124"/>
      <c r="O6" s="124"/>
      <c r="Q6" s="137" t="s">
        <v>173</v>
      </c>
    </row>
    <row r="7" spans="1:57" ht="15" customHeight="1">
      <c r="A7" s="767"/>
      <c r="B7" s="840"/>
      <c r="C7" s="842">
        <f>[10]指定申請書!D31</f>
        <v>0</v>
      </c>
      <c r="D7" s="843"/>
      <c r="E7" s="843"/>
      <c r="F7" s="843"/>
      <c r="G7" s="843"/>
      <c r="H7" s="843"/>
      <c r="I7" s="843"/>
      <c r="J7" s="843"/>
      <c r="K7" s="843"/>
      <c r="L7" s="843"/>
      <c r="M7" s="844"/>
      <c r="N7" s="124"/>
      <c r="O7" s="124"/>
      <c r="Q7" s="138"/>
      <c r="R7" s="139"/>
      <c r="S7" s="139"/>
      <c r="T7" s="139"/>
      <c r="U7" s="139"/>
      <c r="V7" s="139"/>
      <c r="W7" s="139"/>
      <c r="X7" s="139"/>
      <c r="Y7" s="139"/>
      <c r="Z7" s="139"/>
      <c r="AA7" s="139"/>
      <c r="AB7" s="139"/>
      <c r="AC7" s="139"/>
      <c r="AD7" s="139"/>
      <c r="AE7" s="139"/>
      <c r="AF7" s="139"/>
      <c r="AG7" s="139"/>
      <c r="AH7" s="139"/>
      <c r="AI7" s="139"/>
      <c r="AJ7" s="139"/>
      <c r="AK7" s="139"/>
      <c r="AL7" s="140"/>
      <c r="AM7" s="140"/>
      <c r="AN7" s="140"/>
      <c r="AO7" s="140"/>
      <c r="AP7" s="140"/>
      <c r="AQ7" s="140"/>
      <c r="AR7" s="140"/>
      <c r="AS7" s="140"/>
      <c r="AT7" s="140"/>
      <c r="AU7" s="140"/>
      <c r="AV7" s="140"/>
      <c r="AW7" s="140"/>
      <c r="AX7" s="140"/>
      <c r="AY7" s="140"/>
      <c r="AZ7" s="140"/>
      <c r="BA7" s="140"/>
      <c r="BB7" s="140"/>
      <c r="BC7" s="140"/>
      <c r="BD7" s="140"/>
      <c r="BE7" s="140"/>
    </row>
    <row r="8" spans="1:57" ht="15" customHeight="1">
      <c r="A8" s="767"/>
      <c r="B8" s="841"/>
      <c r="C8" s="845"/>
      <c r="D8" s="846"/>
      <c r="E8" s="846"/>
      <c r="F8" s="846"/>
      <c r="G8" s="846"/>
      <c r="H8" s="846"/>
      <c r="I8" s="846"/>
      <c r="J8" s="846"/>
      <c r="K8" s="846"/>
      <c r="L8" s="846"/>
      <c r="M8" s="847"/>
      <c r="N8" s="124"/>
      <c r="O8" s="124"/>
      <c r="Q8" s="139"/>
      <c r="R8" s="139"/>
      <c r="S8" s="139"/>
      <c r="T8" s="139"/>
      <c r="U8" s="139"/>
      <c r="V8" s="139"/>
      <c r="W8" s="139"/>
      <c r="X8" s="139"/>
      <c r="Y8" s="139"/>
      <c r="Z8" s="139"/>
      <c r="AA8" s="139"/>
      <c r="AB8" s="139"/>
      <c r="AC8" s="139"/>
      <c r="AD8" s="139"/>
      <c r="AE8" s="139"/>
      <c r="AF8" s="139"/>
      <c r="AG8" s="139"/>
      <c r="AH8" s="139"/>
      <c r="AI8" s="139"/>
      <c r="AJ8" s="139"/>
      <c r="AK8" s="139"/>
      <c r="AL8" s="140"/>
      <c r="AM8" s="140"/>
      <c r="AN8" s="140"/>
      <c r="AO8" s="140"/>
      <c r="AP8" s="140"/>
      <c r="AQ8" s="140"/>
      <c r="AR8" s="140"/>
      <c r="AS8" s="140"/>
      <c r="AT8" s="140"/>
      <c r="AU8" s="140"/>
      <c r="AV8" s="140"/>
      <c r="AW8" s="140"/>
      <c r="AX8" s="140"/>
      <c r="AY8" s="140"/>
      <c r="AZ8" s="140"/>
      <c r="BA8" s="140"/>
      <c r="BB8" s="140"/>
      <c r="BC8" s="140"/>
      <c r="BD8" s="140"/>
      <c r="BE8" s="140"/>
    </row>
    <row r="9" spans="1:57" ht="15" customHeight="1">
      <c r="A9" s="767"/>
      <c r="B9" s="142" t="s">
        <v>174</v>
      </c>
      <c r="C9" s="848"/>
      <c r="D9" s="849"/>
      <c r="E9" s="849"/>
      <c r="F9" s="849"/>
      <c r="G9" s="849"/>
      <c r="H9" s="849"/>
      <c r="I9" s="849"/>
      <c r="J9" s="849"/>
      <c r="K9" s="849"/>
      <c r="L9" s="849"/>
      <c r="M9" s="850"/>
      <c r="N9" s="124"/>
      <c r="O9" s="124"/>
      <c r="Q9" s="139"/>
      <c r="R9" s="139"/>
      <c r="S9" s="139"/>
      <c r="T9" s="139"/>
      <c r="U9" s="139"/>
      <c r="V9" s="139"/>
      <c r="W9" s="139"/>
      <c r="X9" s="139"/>
      <c r="Y9" s="139"/>
      <c r="Z9" s="139"/>
      <c r="AA9" s="139"/>
      <c r="AB9" s="139"/>
      <c r="AC9" s="139"/>
      <c r="AD9" s="139"/>
      <c r="AE9" s="139"/>
      <c r="AF9" s="139"/>
      <c r="AG9" s="139"/>
      <c r="AH9" s="139"/>
      <c r="AI9" s="139"/>
      <c r="AJ9" s="139"/>
      <c r="AK9" s="139"/>
      <c r="AL9" s="140"/>
      <c r="AM9" s="140"/>
      <c r="AN9" s="140"/>
      <c r="AO9" s="140"/>
      <c r="AP9" s="140"/>
      <c r="AQ9" s="140"/>
      <c r="AR9" s="140"/>
      <c r="AS9" s="140"/>
      <c r="AT9" s="140"/>
      <c r="AU9" s="140"/>
      <c r="AV9" s="140"/>
      <c r="AW9" s="140"/>
      <c r="AX9" s="140"/>
      <c r="AY9" s="140"/>
      <c r="AZ9" s="140"/>
      <c r="BA9" s="140"/>
      <c r="BB9" s="140"/>
      <c r="BC9" s="140"/>
      <c r="BD9" s="140"/>
      <c r="BE9" s="140"/>
    </row>
    <row r="10" spans="1:57" ht="15" customHeight="1">
      <c r="A10" s="768"/>
      <c r="B10" s="143" t="s">
        <v>175</v>
      </c>
      <c r="C10" s="781"/>
      <c r="D10" s="782"/>
      <c r="E10" s="782"/>
      <c r="F10" s="782"/>
      <c r="G10" s="782"/>
      <c r="H10" s="782"/>
      <c r="I10" s="782"/>
      <c r="J10" s="782"/>
      <c r="K10" s="782"/>
      <c r="L10" s="782"/>
      <c r="M10" s="783"/>
      <c r="N10" s="124"/>
      <c r="O10" s="124"/>
    </row>
    <row r="11" spans="1:57" ht="15" customHeight="1">
      <c r="A11" s="766" t="s">
        <v>176</v>
      </c>
      <c r="B11" s="144" t="s">
        <v>168</v>
      </c>
      <c r="C11" s="757"/>
      <c r="D11" s="758"/>
      <c r="E11" s="759"/>
      <c r="F11" s="760" t="s">
        <v>177</v>
      </c>
      <c r="G11" s="761"/>
      <c r="H11" s="146"/>
      <c r="I11" s="761"/>
      <c r="J11" s="146"/>
      <c r="K11" s="761"/>
      <c r="L11" s="146"/>
      <c r="M11" s="147"/>
      <c r="N11" s="124"/>
      <c r="O11" s="124"/>
    </row>
    <row r="12" spans="1:57" ht="15" customHeight="1">
      <c r="A12" s="767"/>
      <c r="B12" s="148" t="s">
        <v>178</v>
      </c>
      <c r="C12" s="754"/>
      <c r="D12" s="755"/>
      <c r="E12" s="756"/>
      <c r="F12" s="760"/>
      <c r="G12" s="762"/>
      <c r="H12" s="149" t="s">
        <v>179</v>
      </c>
      <c r="I12" s="762"/>
      <c r="J12" s="149" t="s">
        <v>180</v>
      </c>
      <c r="K12" s="762"/>
      <c r="L12" s="150" t="s">
        <v>181</v>
      </c>
      <c r="M12" s="151"/>
      <c r="N12" s="124"/>
      <c r="O12" s="124"/>
    </row>
    <row r="13" spans="1:57" ht="15" customHeight="1">
      <c r="A13" s="767"/>
      <c r="B13" s="749" t="s">
        <v>182</v>
      </c>
      <c r="C13" s="132" t="s">
        <v>170</v>
      </c>
      <c r="D13" s="153"/>
      <c r="E13" s="131" t="s">
        <v>171</v>
      </c>
      <c r="F13" s="153"/>
      <c r="G13" s="135" t="s">
        <v>172</v>
      </c>
      <c r="H13" s="135"/>
      <c r="I13" s="135"/>
      <c r="J13" s="135"/>
      <c r="K13" s="135"/>
      <c r="L13" s="135"/>
      <c r="M13" s="136"/>
      <c r="N13" s="124"/>
      <c r="O13" s="124"/>
    </row>
    <row r="14" spans="1:57" ht="15" customHeight="1">
      <c r="A14" s="767"/>
      <c r="B14" s="750"/>
      <c r="C14" s="154"/>
      <c r="D14" s="155"/>
      <c r="E14" s="156"/>
      <c r="F14" s="157"/>
      <c r="G14" s="752"/>
      <c r="H14" s="752"/>
      <c r="I14" s="752"/>
      <c r="J14" s="752"/>
      <c r="K14" s="752"/>
      <c r="L14" s="752"/>
      <c r="M14" s="753"/>
      <c r="N14" s="124"/>
      <c r="O14" s="124"/>
    </row>
    <row r="15" spans="1:57" ht="15" customHeight="1">
      <c r="A15" s="767"/>
      <c r="B15" s="751"/>
      <c r="C15" s="754"/>
      <c r="D15" s="755"/>
      <c r="E15" s="755"/>
      <c r="F15" s="755"/>
      <c r="G15" s="755"/>
      <c r="H15" s="755"/>
      <c r="I15" s="755"/>
      <c r="J15" s="755"/>
      <c r="K15" s="755"/>
      <c r="L15" s="755"/>
      <c r="M15" s="756"/>
      <c r="N15" s="124"/>
      <c r="O15" s="124"/>
    </row>
    <row r="16" spans="1:57" ht="15" customHeight="1">
      <c r="A16" s="767"/>
      <c r="B16" s="778" t="s">
        <v>183</v>
      </c>
      <c r="C16" s="779"/>
      <c r="D16" s="779"/>
      <c r="E16" s="779"/>
      <c r="F16" s="779"/>
      <c r="G16" s="780"/>
      <c r="H16" s="143" t="s">
        <v>184</v>
      </c>
      <c r="I16" s="776"/>
      <c r="J16" s="777"/>
      <c r="K16" s="141" t="s">
        <v>185</v>
      </c>
      <c r="L16" s="776"/>
      <c r="M16" s="777"/>
      <c r="N16" s="124"/>
      <c r="O16" s="124"/>
    </row>
    <row r="17" spans="1:15" ht="15" customHeight="1">
      <c r="A17" s="818"/>
      <c r="B17" s="820" t="s">
        <v>186</v>
      </c>
      <c r="C17" s="821"/>
      <c r="D17" s="769" t="s">
        <v>187</v>
      </c>
      <c r="E17" s="770"/>
      <c r="F17" s="782"/>
      <c r="G17" s="782"/>
      <c r="H17" s="826"/>
      <c r="I17" s="826"/>
      <c r="J17" s="826"/>
      <c r="K17" s="782"/>
      <c r="L17" s="782"/>
      <c r="M17" s="783"/>
      <c r="N17" s="124"/>
      <c r="O17" s="124"/>
    </row>
    <row r="18" spans="1:15" ht="15" customHeight="1">
      <c r="A18" s="818"/>
      <c r="B18" s="822"/>
      <c r="C18" s="823"/>
      <c r="D18" s="793" t="s">
        <v>188</v>
      </c>
      <c r="E18" s="827"/>
      <c r="F18" s="160"/>
      <c r="G18" s="160"/>
      <c r="H18" s="160"/>
      <c r="I18" s="160"/>
      <c r="J18" s="160"/>
      <c r="K18" s="160"/>
      <c r="L18" s="160"/>
      <c r="M18" s="161"/>
      <c r="N18" s="124"/>
      <c r="O18" s="124"/>
    </row>
    <row r="19" spans="1:15" ht="15" customHeight="1">
      <c r="A19" s="819"/>
      <c r="B19" s="824"/>
      <c r="C19" s="825"/>
      <c r="D19" s="828"/>
      <c r="E19" s="829"/>
      <c r="F19" s="159"/>
      <c r="G19" s="159"/>
      <c r="H19" s="159"/>
      <c r="I19" s="159"/>
      <c r="J19" s="159"/>
      <c r="K19" s="159"/>
      <c r="L19" s="159"/>
      <c r="M19" s="162"/>
      <c r="N19" s="124"/>
      <c r="O19" s="124"/>
    </row>
    <row r="20" spans="1:15" ht="15" customHeight="1">
      <c r="A20" s="766" t="s">
        <v>189</v>
      </c>
      <c r="B20" s="144" t="s">
        <v>168</v>
      </c>
      <c r="C20" s="757"/>
      <c r="D20" s="758"/>
      <c r="E20" s="759"/>
      <c r="F20" s="760" t="s">
        <v>177</v>
      </c>
      <c r="G20" s="761"/>
      <c r="H20" s="146"/>
      <c r="I20" s="761"/>
      <c r="J20" s="146"/>
      <c r="K20" s="761"/>
      <c r="L20" s="146"/>
      <c r="M20" s="147"/>
      <c r="N20" s="124"/>
      <c r="O20" s="124"/>
    </row>
    <row r="21" spans="1:15" ht="15" customHeight="1">
      <c r="A21" s="767"/>
      <c r="B21" s="148" t="s">
        <v>178</v>
      </c>
      <c r="C21" s="754"/>
      <c r="D21" s="755"/>
      <c r="E21" s="756"/>
      <c r="F21" s="760"/>
      <c r="G21" s="762"/>
      <c r="H21" s="149" t="s">
        <v>179</v>
      </c>
      <c r="I21" s="762"/>
      <c r="J21" s="149" t="s">
        <v>180</v>
      </c>
      <c r="K21" s="762"/>
      <c r="L21" s="150" t="s">
        <v>181</v>
      </c>
      <c r="M21" s="151"/>
      <c r="N21" s="124"/>
      <c r="O21" s="124"/>
    </row>
    <row r="22" spans="1:15" ht="15" customHeight="1">
      <c r="A22" s="767"/>
      <c r="B22" s="749" t="s">
        <v>182</v>
      </c>
      <c r="C22" s="132" t="s">
        <v>170</v>
      </c>
      <c r="D22" s="163"/>
      <c r="E22" s="131" t="s">
        <v>171</v>
      </c>
      <c r="F22" s="163"/>
      <c r="G22" s="135" t="s">
        <v>172</v>
      </c>
      <c r="H22" s="135"/>
      <c r="I22" s="135"/>
      <c r="J22" s="135"/>
      <c r="K22" s="135"/>
      <c r="L22" s="135"/>
      <c r="M22" s="136"/>
      <c r="N22" s="124"/>
      <c r="O22" s="124"/>
    </row>
    <row r="23" spans="1:15" ht="15" customHeight="1">
      <c r="A23" s="767"/>
      <c r="B23" s="750"/>
      <c r="C23" s="154"/>
      <c r="D23" s="155"/>
      <c r="E23" s="156"/>
      <c r="F23" s="157"/>
      <c r="G23" s="752"/>
      <c r="H23" s="752"/>
      <c r="I23" s="752"/>
      <c r="J23" s="752"/>
      <c r="K23" s="752"/>
      <c r="L23" s="752"/>
      <c r="M23" s="753"/>
      <c r="N23" s="124"/>
      <c r="O23" s="124"/>
    </row>
    <row r="24" spans="1:15" ht="15" customHeight="1">
      <c r="A24" s="767"/>
      <c r="B24" s="751"/>
      <c r="C24" s="754"/>
      <c r="D24" s="755"/>
      <c r="E24" s="755"/>
      <c r="F24" s="755"/>
      <c r="G24" s="755"/>
      <c r="H24" s="755"/>
      <c r="I24" s="755"/>
      <c r="J24" s="755"/>
      <c r="K24" s="755"/>
      <c r="L24" s="755"/>
      <c r="M24" s="756"/>
      <c r="N24" s="124"/>
      <c r="O24" s="124"/>
    </row>
    <row r="25" spans="1:15" ht="15" customHeight="1">
      <c r="A25" s="767"/>
      <c r="B25" s="144" t="s">
        <v>168</v>
      </c>
      <c r="C25" s="757"/>
      <c r="D25" s="758"/>
      <c r="E25" s="759"/>
      <c r="F25" s="760" t="s">
        <v>177</v>
      </c>
      <c r="G25" s="761"/>
      <c r="H25" s="146"/>
      <c r="I25" s="761"/>
      <c r="J25" s="146"/>
      <c r="K25" s="761"/>
      <c r="L25" s="146"/>
      <c r="M25" s="147"/>
      <c r="N25" s="124"/>
      <c r="O25" s="124"/>
    </row>
    <row r="26" spans="1:15" ht="15" customHeight="1">
      <c r="A26" s="767"/>
      <c r="B26" s="148" t="s">
        <v>178</v>
      </c>
      <c r="C26" s="754"/>
      <c r="D26" s="755"/>
      <c r="E26" s="756"/>
      <c r="F26" s="760"/>
      <c r="G26" s="762"/>
      <c r="H26" s="149" t="s">
        <v>179</v>
      </c>
      <c r="I26" s="762"/>
      <c r="J26" s="149" t="s">
        <v>180</v>
      </c>
      <c r="K26" s="762"/>
      <c r="L26" s="150" t="s">
        <v>181</v>
      </c>
      <c r="M26" s="151"/>
      <c r="N26" s="124"/>
      <c r="O26" s="124"/>
    </row>
    <row r="27" spans="1:15" ht="15" customHeight="1">
      <c r="A27" s="767"/>
      <c r="B27" s="749" t="s">
        <v>182</v>
      </c>
      <c r="C27" s="132" t="s">
        <v>170</v>
      </c>
      <c r="D27" s="163"/>
      <c r="E27" s="131" t="s">
        <v>171</v>
      </c>
      <c r="F27" s="163"/>
      <c r="G27" s="135" t="s">
        <v>172</v>
      </c>
      <c r="H27" s="135"/>
      <c r="I27" s="135"/>
      <c r="J27" s="135"/>
      <c r="K27" s="135"/>
      <c r="L27" s="135"/>
      <c r="M27" s="136"/>
      <c r="N27" s="124"/>
      <c r="O27" s="124"/>
    </row>
    <row r="28" spans="1:15" ht="15" customHeight="1">
      <c r="A28" s="767"/>
      <c r="B28" s="750"/>
      <c r="C28" s="154"/>
      <c r="D28" s="155"/>
      <c r="E28" s="156"/>
      <c r="F28" s="157"/>
      <c r="G28" s="752"/>
      <c r="H28" s="752"/>
      <c r="I28" s="752"/>
      <c r="J28" s="752"/>
      <c r="K28" s="752"/>
      <c r="L28" s="752"/>
      <c r="M28" s="753"/>
      <c r="N28" s="124"/>
      <c r="O28" s="124"/>
    </row>
    <row r="29" spans="1:15" ht="15" customHeight="1">
      <c r="A29" s="767"/>
      <c r="B29" s="751"/>
      <c r="C29" s="754"/>
      <c r="D29" s="755"/>
      <c r="E29" s="755"/>
      <c r="F29" s="755"/>
      <c r="G29" s="755"/>
      <c r="H29" s="755"/>
      <c r="I29" s="755"/>
      <c r="J29" s="755"/>
      <c r="K29" s="755"/>
      <c r="L29" s="755"/>
      <c r="M29" s="756"/>
      <c r="N29" s="124"/>
      <c r="O29" s="124"/>
    </row>
    <row r="30" spans="1:15" ht="15" customHeight="1">
      <c r="A30" s="767"/>
      <c r="B30" s="144" t="s">
        <v>168</v>
      </c>
      <c r="C30" s="757"/>
      <c r="D30" s="758"/>
      <c r="E30" s="759"/>
      <c r="F30" s="760" t="s">
        <v>177</v>
      </c>
      <c r="G30" s="761"/>
      <c r="H30" s="146"/>
      <c r="I30" s="761"/>
      <c r="J30" s="146"/>
      <c r="K30" s="761"/>
      <c r="L30" s="146"/>
      <c r="M30" s="147"/>
      <c r="N30" s="124"/>
      <c r="O30" s="124"/>
    </row>
    <row r="31" spans="1:15" ht="15" customHeight="1">
      <c r="A31" s="767"/>
      <c r="B31" s="148" t="s">
        <v>178</v>
      </c>
      <c r="C31" s="754"/>
      <c r="D31" s="755"/>
      <c r="E31" s="756"/>
      <c r="F31" s="760"/>
      <c r="G31" s="762"/>
      <c r="H31" s="149" t="s">
        <v>179</v>
      </c>
      <c r="I31" s="762"/>
      <c r="J31" s="149" t="s">
        <v>180</v>
      </c>
      <c r="K31" s="762"/>
      <c r="L31" s="150" t="s">
        <v>181</v>
      </c>
      <c r="M31" s="151"/>
      <c r="N31" s="124"/>
      <c r="O31" s="124"/>
    </row>
    <row r="32" spans="1:15" ht="15" customHeight="1">
      <c r="A32" s="767"/>
      <c r="B32" s="749" t="s">
        <v>182</v>
      </c>
      <c r="C32" s="132" t="s">
        <v>170</v>
      </c>
      <c r="D32" s="163"/>
      <c r="E32" s="131" t="s">
        <v>171</v>
      </c>
      <c r="F32" s="163"/>
      <c r="G32" s="135" t="s">
        <v>172</v>
      </c>
      <c r="H32" s="135"/>
      <c r="I32" s="135"/>
      <c r="J32" s="135"/>
      <c r="K32" s="135"/>
      <c r="L32" s="135"/>
      <c r="M32" s="136"/>
      <c r="N32" s="124"/>
      <c r="O32" s="124"/>
    </row>
    <row r="33" spans="1:15" ht="15" customHeight="1">
      <c r="A33" s="767"/>
      <c r="B33" s="750"/>
      <c r="C33" s="154"/>
      <c r="D33" s="155"/>
      <c r="E33" s="156"/>
      <c r="F33" s="157"/>
      <c r="G33" s="752"/>
      <c r="H33" s="752"/>
      <c r="I33" s="752"/>
      <c r="J33" s="752"/>
      <c r="K33" s="752"/>
      <c r="L33" s="752"/>
      <c r="M33" s="753"/>
      <c r="N33" s="124"/>
      <c r="O33" s="124"/>
    </row>
    <row r="34" spans="1:15" ht="15" customHeight="1">
      <c r="A34" s="768"/>
      <c r="B34" s="751"/>
      <c r="C34" s="754"/>
      <c r="D34" s="755"/>
      <c r="E34" s="755"/>
      <c r="F34" s="755"/>
      <c r="G34" s="755"/>
      <c r="H34" s="755"/>
      <c r="I34" s="755"/>
      <c r="J34" s="755"/>
      <c r="K34" s="755"/>
      <c r="L34" s="755"/>
      <c r="M34" s="756"/>
      <c r="N34" s="124"/>
      <c r="O34" s="124"/>
    </row>
    <row r="35" spans="1:15" ht="20.25" customHeight="1">
      <c r="A35" s="799" t="s">
        <v>190</v>
      </c>
      <c r="B35" s="800"/>
      <c r="C35" s="800"/>
      <c r="D35" s="800"/>
      <c r="E35" s="800"/>
      <c r="F35" s="801"/>
      <c r="G35" s="802"/>
      <c r="H35" s="803" t="s">
        <v>191</v>
      </c>
      <c r="I35" s="804"/>
      <c r="J35" s="804"/>
      <c r="K35" s="804"/>
      <c r="L35" s="804"/>
      <c r="M35" s="805"/>
      <c r="N35" s="128"/>
      <c r="O35" s="124"/>
    </row>
    <row r="36" spans="1:15" ht="15" hidden="1" customHeight="1">
      <c r="A36" s="806" t="s">
        <v>192</v>
      </c>
      <c r="B36" s="807"/>
      <c r="C36" s="807"/>
      <c r="D36" s="807"/>
      <c r="E36" s="807"/>
      <c r="F36" s="807"/>
      <c r="G36" s="807"/>
      <c r="H36" s="807"/>
      <c r="I36" s="807"/>
      <c r="J36" s="807"/>
      <c r="K36" s="807"/>
      <c r="L36" s="807"/>
      <c r="M36" s="808"/>
      <c r="N36" s="124"/>
      <c r="O36" s="124"/>
    </row>
    <row r="37" spans="1:15" ht="15" hidden="1" customHeight="1">
      <c r="A37" s="793" t="s">
        <v>193</v>
      </c>
      <c r="B37" s="794"/>
      <c r="C37" s="760" t="s">
        <v>194</v>
      </c>
      <c r="D37" s="760"/>
      <c r="E37" s="749" t="s">
        <v>195</v>
      </c>
      <c r="F37" s="815"/>
      <c r="G37" s="131"/>
      <c r="H37" s="131"/>
      <c r="I37" s="131"/>
      <c r="J37" s="131"/>
      <c r="K37" s="131"/>
      <c r="L37" s="131"/>
      <c r="M37" s="164"/>
      <c r="N37" s="124"/>
      <c r="O37" s="124"/>
    </row>
    <row r="38" spans="1:15" ht="15" hidden="1" customHeight="1">
      <c r="A38" s="797"/>
      <c r="B38" s="798"/>
      <c r="C38" s="145" t="s">
        <v>196</v>
      </c>
      <c r="D38" s="145" t="s">
        <v>197</v>
      </c>
      <c r="E38" s="145" t="s">
        <v>196</v>
      </c>
      <c r="F38" s="145" t="s">
        <v>197</v>
      </c>
      <c r="G38" s="124"/>
      <c r="H38" s="124"/>
      <c r="I38" s="124"/>
      <c r="J38" s="124"/>
      <c r="K38" s="124"/>
      <c r="L38" s="124"/>
      <c r="M38" s="165"/>
      <c r="N38" s="124"/>
      <c r="O38" s="124"/>
    </row>
    <row r="39" spans="1:15" ht="7.5" hidden="1" customHeight="1">
      <c r="A39" s="749" t="s">
        <v>198</v>
      </c>
      <c r="B39" s="816"/>
      <c r="C39" s="145"/>
      <c r="D39" s="145"/>
      <c r="E39" s="145"/>
      <c r="F39" s="145"/>
      <c r="G39" s="124"/>
      <c r="H39" s="124"/>
      <c r="I39" s="124"/>
      <c r="J39" s="124"/>
      <c r="K39" s="124"/>
      <c r="L39" s="124"/>
      <c r="M39" s="165"/>
      <c r="N39" s="124"/>
      <c r="O39" s="124"/>
    </row>
    <row r="40" spans="1:15" ht="9" hidden="1" customHeight="1">
      <c r="A40" s="751" t="s">
        <v>199</v>
      </c>
      <c r="B40" s="817"/>
      <c r="C40" s="145"/>
      <c r="D40" s="145"/>
      <c r="E40" s="145"/>
      <c r="F40" s="145"/>
      <c r="G40" s="124"/>
      <c r="H40" s="124"/>
      <c r="I40" s="124"/>
      <c r="J40" s="124"/>
      <c r="K40" s="124"/>
      <c r="L40" s="124"/>
      <c r="M40" s="165"/>
      <c r="N40" s="124"/>
      <c r="O40" s="124"/>
    </row>
    <row r="41" spans="1:15" ht="3.75" hidden="1" customHeight="1">
      <c r="A41" s="143" t="s">
        <v>200</v>
      </c>
      <c r="B41" s="158"/>
      <c r="C41" s="760"/>
      <c r="D41" s="760"/>
      <c r="E41" s="760"/>
      <c r="F41" s="760"/>
      <c r="G41" s="124"/>
      <c r="H41" s="124"/>
      <c r="I41" s="124"/>
      <c r="J41" s="124"/>
      <c r="K41" s="124"/>
      <c r="L41" s="124"/>
      <c r="M41" s="165"/>
      <c r="N41" s="124"/>
      <c r="O41" s="124"/>
    </row>
    <row r="42" spans="1:15" ht="8.25" hidden="1" customHeight="1">
      <c r="A42" s="152" t="s">
        <v>201</v>
      </c>
      <c r="B42" s="131"/>
      <c r="C42" s="809"/>
      <c r="D42" s="809"/>
      <c r="E42" s="809"/>
      <c r="F42" s="809"/>
      <c r="G42" s="124"/>
      <c r="H42" s="124"/>
      <c r="I42" s="124"/>
      <c r="J42" s="124"/>
      <c r="K42" s="124"/>
      <c r="L42" s="124"/>
      <c r="M42" s="165"/>
      <c r="N42" s="128"/>
      <c r="O42" s="124"/>
    </row>
    <row r="43" spans="1:15" ht="15" customHeight="1">
      <c r="A43" s="810" t="s">
        <v>202</v>
      </c>
      <c r="B43" s="811"/>
      <c r="C43" s="811"/>
      <c r="D43" s="811"/>
      <c r="E43" s="811"/>
      <c r="F43" s="811"/>
      <c r="G43" s="811"/>
      <c r="H43" s="811"/>
      <c r="I43" s="811"/>
      <c r="J43" s="811"/>
      <c r="K43" s="811"/>
      <c r="L43" s="811"/>
      <c r="M43" s="812"/>
      <c r="N43" s="128"/>
      <c r="O43" s="124"/>
    </row>
    <row r="44" spans="1:15" ht="35.1" customHeight="1">
      <c r="A44" s="813" t="s">
        <v>203</v>
      </c>
      <c r="B44" s="814"/>
      <c r="C44" s="166"/>
      <c r="D44" s="167"/>
      <c r="E44" s="167"/>
      <c r="F44" s="167"/>
      <c r="G44" s="167"/>
      <c r="H44" s="167"/>
      <c r="I44" s="167"/>
      <c r="J44" s="167"/>
      <c r="K44" s="167"/>
      <c r="L44" s="167"/>
      <c r="M44" s="168"/>
    </row>
    <row r="45" spans="1:15" ht="15" customHeight="1">
      <c r="A45" s="793" t="s">
        <v>204</v>
      </c>
      <c r="B45" s="794"/>
      <c r="C45" s="125" t="s">
        <v>205</v>
      </c>
      <c r="D45" s="145" t="s">
        <v>206</v>
      </c>
      <c r="E45" s="145" t="s">
        <v>207</v>
      </c>
      <c r="F45" s="145" t="s">
        <v>208</v>
      </c>
      <c r="G45" s="145" t="s">
        <v>209</v>
      </c>
      <c r="H45" s="778" t="s">
        <v>210</v>
      </c>
      <c r="I45" s="780"/>
      <c r="J45" s="778" t="s">
        <v>211</v>
      </c>
      <c r="K45" s="780"/>
      <c r="L45" s="778" t="s">
        <v>212</v>
      </c>
      <c r="M45" s="780"/>
      <c r="N45" s="124"/>
      <c r="O45" s="124"/>
    </row>
    <row r="46" spans="1:15" ht="15" customHeight="1">
      <c r="A46" s="795"/>
      <c r="B46" s="796"/>
      <c r="C46" s="169"/>
      <c r="D46" s="169"/>
      <c r="E46" s="169"/>
      <c r="F46" s="169"/>
      <c r="G46" s="169"/>
      <c r="H46" s="776"/>
      <c r="I46" s="777"/>
      <c r="J46" s="776"/>
      <c r="K46" s="777"/>
      <c r="L46" s="776"/>
      <c r="M46" s="777"/>
      <c r="N46" s="124"/>
      <c r="O46" s="124"/>
    </row>
    <row r="47" spans="1:15" ht="15" customHeight="1">
      <c r="A47" s="797"/>
      <c r="B47" s="798"/>
      <c r="C47" s="778" t="s">
        <v>213</v>
      </c>
      <c r="D47" s="779"/>
      <c r="E47" s="780"/>
      <c r="F47" s="781"/>
      <c r="G47" s="782"/>
      <c r="H47" s="782"/>
      <c r="I47" s="782"/>
      <c r="J47" s="782"/>
      <c r="K47" s="782"/>
      <c r="L47" s="782"/>
      <c r="M47" s="783"/>
      <c r="N47" s="124"/>
      <c r="O47" s="124"/>
    </row>
    <row r="48" spans="1:15" ht="15" customHeight="1">
      <c r="A48" s="784" t="s">
        <v>214</v>
      </c>
      <c r="B48" s="785"/>
      <c r="C48" s="170" t="s">
        <v>215</v>
      </c>
      <c r="D48" s="171"/>
      <c r="E48" s="172" t="s">
        <v>216</v>
      </c>
      <c r="F48" s="173"/>
      <c r="G48" s="174" t="s">
        <v>217</v>
      </c>
      <c r="H48" s="790"/>
      <c r="I48" s="790"/>
      <c r="J48" s="791" t="s">
        <v>216</v>
      </c>
      <c r="K48" s="791"/>
      <c r="L48" s="790"/>
      <c r="M48" s="792"/>
      <c r="N48" s="128"/>
      <c r="O48" s="124"/>
    </row>
    <row r="49" spans="1:15" ht="15" customHeight="1">
      <c r="A49" s="786"/>
      <c r="B49" s="787"/>
      <c r="C49" s="175" t="s">
        <v>218</v>
      </c>
      <c r="D49" s="171"/>
      <c r="E49" s="172" t="s">
        <v>216</v>
      </c>
      <c r="F49" s="173"/>
      <c r="G49" s="174" t="s">
        <v>217</v>
      </c>
      <c r="H49" s="790"/>
      <c r="I49" s="790"/>
      <c r="J49" s="791" t="s">
        <v>216</v>
      </c>
      <c r="K49" s="791"/>
      <c r="L49" s="790"/>
      <c r="M49" s="792"/>
      <c r="N49" s="128"/>
      <c r="O49" s="124"/>
    </row>
    <row r="50" spans="1:15" ht="15" customHeight="1">
      <c r="A50" s="788"/>
      <c r="B50" s="789"/>
      <c r="C50" s="176" t="s">
        <v>219</v>
      </c>
      <c r="D50" s="177"/>
      <c r="E50" s="178" t="s">
        <v>216</v>
      </c>
      <c r="F50" s="173"/>
      <c r="G50" s="174" t="s">
        <v>217</v>
      </c>
      <c r="H50" s="790"/>
      <c r="I50" s="790"/>
      <c r="J50" s="791" t="s">
        <v>216</v>
      </c>
      <c r="K50" s="791"/>
      <c r="L50" s="790"/>
      <c r="M50" s="792"/>
      <c r="N50" s="128"/>
      <c r="O50" s="124"/>
    </row>
    <row r="51" spans="1:15" ht="15" customHeight="1">
      <c r="A51" s="769" t="s">
        <v>220</v>
      </c>
      <c r="B51" s="770"/>
      <c r="C51" s="771"/>
      <c r="D51" s="772"/>
      <c r="E51" s="772"/>
      <c r="F51" s="772"/>
      <c r="G51" s="772"/>
      <c r="H51" s="772"/>
      <c r="I51" s="772"/>
      <c r="J51" s="772"/>
      <c r="K51" s="772"/>
      <c r="L51" s="772"/>
      <c r="M51" s="773"/>
      <c r="N51" s="128"/>
      <c r="O51" s="124"/>
    </row>
    <row r="52" spans="1:15" ht="35.1" customHeight="1">
      <c r="A52" s="774" t="s">
        <v>221</v>
      </c>
      <c r="B52" s="775"/>
      <c r="C52" s="771"/>
      <c r="D52" s="772"/>
      <c r="E52" s="772"/>
      <c r="F52" s="772"/>
      <c r="G52" s="772"/>
      <c r="H52" s="772"/>
      <c r="I52" s="772"/>
      <c r="J52" s="772"/>
      <c r="K52" s="772"/>
      <c r="L52" s="772"/>
      <c r="M52" s="773"/>
      <c r="N52" s="128"/>
      <c r="O52" s="124"/>
    </row>
    <row r="53" spans="1:15" ht="15" customHeight="1">
      <c r="A53" s="124" t="s">
        <v>64</v>
      </c>
      <c r="B53" s="124"/>
      <c r="C53" s="124"/>
      <c r="D53" s="124"/>
      <c r="E53" s="124"/>
      <c r="F53" s="124"/>
      <c r="G53" s="124"/>
      <c r="H53" s="124"/>
      <c r="I53" s="124"/>
      <c r="J53" s="124"/>
      <c r="K53" s="124"/>
      <c r="L53" s="124"/>
      <c r="M53" s="124"/>
      <c r="N53" s="124"/>
      <c r="O53" s="124"/>
    </row>
    <row r="54" spans="1:15" ht="18" customHeight="1">
      <c r="A54" s="763" t="s">
        <v>222</v>
      </c>
      <c r="B54" s="763"/>
      <c r="C54" s="763"/>
      <c r="D54" s="763"/>
      <c r="E54" s="763"/>
      <c r="F54" s="763"/>
      <c r="G54" s="763"/>
      <c r="H54" s="763"/>
      <c r="I54" s="763"/>
      <c r="J54" s="763"/>
      <c r="K54" s="763"/>
      <c r="L54" s="763"/>
      <c r="M54" s="763"/>
      <c r="N54" s="128"/>
      <c r="O54" s="124"/>
    </row>
    <row r="55" spans="1:15" ht="30" customHeight="1">
      <c r="A55" s="764" t="s">
        <v>223</v>
      </c>
      <c r="B55" s="765"/>
      <c r="C55" s="765"/>
      <c r="D55" s="765"/>
      <c r="E55" s="765"/>
      <c r="F55" s="765"/>
      <c r="G55" s="765"/>
      <c r="H55" s="765"/>
      <c r="I55" s="765"/>
      <c r="J55" s="765"/>
      <c r="K55" s="765"/>
      <c r="L55" s="765"/>
      <c r="M55" s="765"/>
      <c r="N55" s="124"/>
      <c r="O55" s="124"/>
    </row>
    <row r="56" spans="1:15" ht="15" customHeight="1">
      <c r="A56" s="128" t="s">
        <v>224</v>
      </c>
      <c r="B56" s="124"/>
      <c r="C56" s="124"/>
      <c r="D56" s="124"/>
      <c r="E56" s="124"/>
      <c r="F56" s="124"/>
      <c r="G56" s="124"/>
      <c r="H56" s="124"/>
      <c r="I56" s="124"/>
      <c r="J56" s="124"/>
      <c r="K56" s="124"/>
      <c r="L56" s="124"/>
      <c r="M56" s="124"/>
      <c r="N56" s="124"/>
      <c r="O56" s="124"/>
    </row>
    <row r="57" spans="1:15" ht="15" customHeight="1">
      <c r="A57" s="181" t="s">
        <v>225</v>
      </c>
    </row>
    <row r="58" spans="1:15" ht="15" customHeight="1">
      <c r="A58" s="766" t="s">
        <v>226</v>
      </c>
      <c r="B58" s="129" t="s">
        <v>168</v>
      </c>
      <c r="C58" s="757"/>
      <c r="D58" s="758"/>
      <c r="E58" s="759"/>
      <c r="F58" s="760" t="s">
        <v>177</v>
      </c>
      <c r="G58" s="761"/>
      <c r="H58" s="146"/>
      <c r="I58" s="761"/>
      <c r="J58" s="146"/>
      <c r="K58" s="761"/>
      <c r="L58" s="146"/>
      <c r="M58" s="147"/>
    </row>
    <row r="59" spans="1:15" ht="15" customHeight="1">
      <c r="A59" s="767"/>
      <c r="B59" s="182" t="s">
        <v>178</v>
      </c>
      <c r="C59" s="754"/>
      <c r="D59" s="755"/>
      <c r="E59" s="756"/>
      <c r="F59" s="760"/>
      <c r="G59" s="762"/>
      <c r="H59" s="149" t="s">
        <v>179</v>
      </c>
      <c r="I59" s="762"/>
      <c r="J59" s="149" t="s">
        <v>180</v>
      </c>
      <c r="K59" s="762"/>
      <c r="L59" s="150" t="s">
        <v>181</v>
      </c>
      <c r="M59" s="151"/>
    </row>
    <row r="60" spans="1:15" ht="15" customHeight="1">
      <c r="A60" s="767"/>
      <c r="B60" s="749" t="s">
        <v>182</v>
      </c>
      <c r="C60" s="132" t="s">
        <v>170</v>
      </c>
      <c r="D60" s="163"/>
      <c r="E60" s="131" t="s">
        <v>171</v>
      </c>
      <c r="F60" s="163"/>
      <c r="G60" s="135" t="s">
        <v>172</v>
      </c>
      <c r="H60" s="135"/>
      <c r="I60" s="135"/>
      <c r="J60" s="135"/>
      <c r="K60" s="135"/>
      <c r="L60" s="135"/>
      <c r="M60" s="136"/>
    </row>
    <row r="61" spans="1:15" ht="15" customHeight="1">
      <c r="A61" s="767"/>
      <c r="B61" s="750"/>
      <c r="C61" s="154"/>
      <c r="D61" s="155"/>
      <c r="E61" s="156"/>
      <c r="F61" s="157"/>
      <c r="G61" s="752"/>
      <c r="H61" s="752"/>
      <c r="I61" s="752"/>
      <c r="J61" s="752"/>
      <c r="K61" s="752"/>
      <c r="L61" s="752"/>
      <c r="M61" s="753"/>
    </row>
    <row r="62" spans="1:15" ht="15" customHeight="1">
      <c r="A62" s="767"/>
      <c r="B62" s="751"/>
      <c r="C62" s="754"/>
      <c r="D62" s="755"/>
      <c r="E62" s="755"/>
      <c r="F62" s="755"/>
      <c r="G62" s="755"/>
      <c r="H62" s="755"/>
      <c r="I62" s="755"/>
      <c r="J62" s="755"/>
      <c r="K62" s="755"/>
      <c r="L62" s="755"/>
      <c r="M62" s="756"/>
    </row>
    <row r="63" spans="1:15" ht="15" customHeight="1">
      <c r="A63" s="767"/>
      <c r="B63" s="144" t="s">
        <v>168</v>
      </c>
      <c r="C63" s="757"/>
      <c r="D63" s="758"/>
      <c r="E63" s="759"/>
      <c r="F63" s="760" t="s">
        <v>177</v>
      </c>
      <c r="G63" s="761"/>
      <c r="H63" s="146"/>
      <c r="I63" s="761"/>
      <c r="J63" s="146"/>
      <c r="K63" s="761"/>
      <c r="L63" s="146"/>
      <c r="M63" s="147"/>
    </row>
    <row r="64" spans="1:15" ht="15" customHeight="1">
      <c r="A64" s="767"/>
      <c r="B64" s="148" t="s">
        <v>178</v>
      </c>
      <c r="C64" s="754"/>
      <c r="D64" s="755"/>
      <c r="E64" s="756"/>
      <c r="F64" s="760"/>
      <c r="G64" s="762"/>
      <c r="H64" s="149" t="s">
        <v>179</v>
      </c>
      <c r="I64" s="762"/>
      <c r="J64" s="149" t="s">
        <v>180</v>
      </c>
      <c r="K64" s="762"/>
      <c r="L64" s="150" t="s">
        <v>181</v>
      </c>
      <c r="M64" s="151"/>
    </row>
    <row r="65" spans="1:13" ht="15" customHeight="1">
      <c r="A65" s="767"/>
      <c r="B65" s="749" t="s">
        <v>182</v>
      </c>
      <c r="C65" s="132" t="s">
        <v>170</v>
      </c>
      <c r="D65" s="163"/>
      <c r="E65" s="131" t="s">
        <v>171</v>
      </c>
      <c r="F65" s="163"/>
      <c r="G65" s="135" t="s">
        <v>172</v>
      </c>
      <c r="H65" s="135"/>
      <c r="I65" s="135"/>
      <c r="J65" s="135"/>
      <c r="K65" s="135"/>
      <c r="L65" s="135"/>
      <c r="M65" s="136"/>
    </row>
    <row r="66" spans="1:13" ht="15" customHeight="1">
      <c r="A66" s="767"/>
      <c r="B66" s="750"/>
      <c r="C66" s="154"/>
      <c r="D66" s="155"/>
      <c r="E66" s="156"/>
      <c r="F66" s="157"/>
      <c r="G66" s="752"/>
      <c r="H66" s="752"/>
      <c r="I66" s="752"/>
      <c r="J66" s="752"/>
      <c r="K66" s="752"/>
      <c r="L66" s="752"/>
      <c r="M66" s="753"/>
    </row>
    <row r="67" spans="1:13" ht="15" customHeight="1">
      <c r="A67" s="767"/>
      <c r="B67" s="751"/>
      <c r="C67" s="754"/>
      <c r="D67" s="755"/>
      <c r="E67" s="755"/>
      <c r="F67" s="755"/>
      <c r="G67" s="755"/>
      <c r="H67" s="755"/>
      <c r="I67" s="755"/>
      <c r="J67" s="755"/>
      <c r="K67" s="755"/>
      <c r="L67" s="755"/>
      <c r="M67" s="756"/>
    </row>
    <row r="68" spans="1:13" ht="15" customHeight="1">
      <c r="A68" s="767"/>
      <c r="B68" s="144" t="s">
        <v>168</v>
      </c>
      <c r="C68" s="757"/>
      <c r="D68" s="758"/>
      <c r="E68" s="759"/>
      <c r="F68" s="760" t="s">
        <v>177</v>
      </c>
      <c r="G68" s="761"/>
      <c r="H68" s="146"/>
      <c r="I68" s="761"/>
      <c r="J68" s="146"/>
      <c r="K68" s="761"/>
      <c r="L68" s="146"/>
      <c r="M68" s="147"/>
    </row>
    <row r="69" spans="1:13" ht="15" customHeight="1">
      <c r="A69" s="767"/>
      <c r="B69" s="148" t="s">
        <v>178</v>
      </c>
      <c r="C69" s="754"/>
      <c r="D69" s="755"/>
      <c r="E69" s="756"/>
      <c r="F69" s="760"/>
      <c r="G69" s="762"/>
      <c r="H69" s="149" t="s">
        <v>179</v>
      </c>
      <c r="I69" s="762"/>
      <c r="J69" s="149" t="s">
        <v>180</v>
      </c>
      <c r="K69" s="762"/>
      <c r="L69" s="150" t="s">
        <v>181</v>
      </c>
      <c r="M69" s="151"/>
    </row>
    <row r="70" spans="1:13" ht="15" customHeight="1">
      <c r="A70" s="767"/>
      <c r="B70" s="749" t="s">
        <v>182</v>
      </c>
      <c r="C70" s="132" t="s">
        <v>170</v>
      </c>
      <c r="D70" s="163"/>
      <c r="E70" s="131" t="s">
        <v>171</v>
      </c>
      <c r="F70" s="163"/>
      <c r="G70" s="135" t="s">
        <v>172</v>
      </c>
      <c r="H70" s="135"/>
      <c r="I70" s="135"/>
      <c r="J70" s="135"/>
      <c r="K70" s="135"/>
      <c r="L70" s="135"/>
      <c r="M70" s="136"/>
    </row>
    <row r="71" spans="1:13" ht="15" customHeight="1">
      <c r="A71" s="767"/>
      <c r="B71" s="750"/>
      <c r="C71" s="154"/>
      <c r="D71" s="155"/>
      <c r="E71" s="156"/>
      <c r="F71" s="157"/>
      <c r="G71" s="752"/>
      <c r="H71" s="752"/>
      <c r="I71" s="752"/>
      <c r="J71" s="752"/>
      <c r="K71" s="752"/>
      <c r="L71" s="752"/>
      <c r="M71" s="753"/>
    </row>
    <row r="72" spans="1:13" ht="15" customHeight="1">
      <c r="A72" s="767"/>
      <c r="B72" s="751"/>
      <c r="C72" s="754"/>
      <c r="D72" s="755"/>
      <c r="E72" s="755"/>
      <c r="F72" s="755"/>
      <c r="G72" s="755"/>
      <c r="H72" s="755"/>
      <c r="I72" s="755"/>
      <c r="J72" s="755"/>
      <c r="K72" s="755"/>
      <c r="L72" s="755"/>
      <c r="M72" s="756"/>
    </row>
    <row r="73" spans="1:13" ht="15" customHeight="1">
      <c r="A73" s="767"/>
      <c r="B73" s="144" t="s">
        <v>168</v>
      </c>
      <c r="C73" s="757"/>
      <c r="D73" s="758"/>
      <c r="E73" s="759"/>
      <c r="F73" s="760" t="s">
        <v>177</v>
      </c>
      <c r="G73" s="761"/>
      <c r="H73" s="146"/>
      <c r="I73" s="761"/>
      <c r="J73" s="146"/>
      <c r="K73" s="761"/>
      <c r="L73" s="146"/>
      <c r="M73" s="147"/>
    </row>
    <row r="74" spans="1:13" ht="15" customHeight="1">
      <c r="A74" s="767"/>
      <c r="B74" s="148" t="s">
        <v>178</v>
      </c>
      <c r="C74" s="754"/>
      <c r="D74" s="755"/>
      <c r="E74" s="756"/>
      <c r="F74" s="760"/>
      <c r="G74" s="762"/>
      <c r="H74" s="149" t="s">
        <v>179</v>
      </c>
      <c r="I74" s="762"/>
      <c r="J74" s="149" t="s">
        <v>180</v>
      </c>
      <c r="K74" s="762"/>
      <c r="L74" s="150" t="s">
        <v>181</v>
      </c>
      <c r="M74" s="151"/>
    </row>
    <row r="75" spans="1:13" ht="15" customHeight="1">
      <c r="A75" s="767"/>
      <c r="B75" s="749" t="s">
        <v>182</v>
      </c>
      <c r="C75" s="132" t="s">
        <v>170</v>
      </c>
      <c r="D75" s="163"/>
      <c r="E75" s="131" t="s">
        <v>171</v>
      </c>
      <c r="F75" s="163"/>
      <c r="G75" s="135" t="s">
        <v>172</v>
      </c>
      <c r="H75" s="135"/>
      <c r="I75" s="135"/>
      <c r="J75" s="135"/>
      <c r="K75" s="135"/>
      <c r="L75" s="135"/>
      <c r="M75" s="136"/>
    </row>
    <row r="76" spans="1:13" ht="15" customHeight="1">
      <c r="A76" s="767"/>
      <c r="B76" s="750"/>
      <c r="C76" s="154"/>
      <c r="D76" s="155"/>
      <c r="E76" s="156"/>
      <c r="F76" s="157"/>
      <c r="G76" s="752"/>
      <c r="H76" s="752"/>
      <c r="I76" s="752"/>
      <c r="J76" s="752"/>
      <c r="K76" s="752"/>
      <c r="L76" s="752"/>
      <c r="M76" s="753"/>
    </row>
    <row r="77" spans="1:13" ht="15" customHeight="1">
      <c r="A77" s="767"/>
      <c r="B77" s="751"/>
      <c r="C77" s="754"/>
      <c r="D77" s="755"/>
      <c r="E77" s="755"/>
      <c r="F77" s="755"/>
      <c r="G77" s="755"/>
      <c r="H77" s="755"/>
      <c r="I77" s="755"/>
      <c r="J77" s="755"/>
      <c r="K77" s="755"/>
      <c r="L77" s="755"/>
      <c r="M77" s="756"/>
    </row>
    <row r="78" spans="1:13" ht="15" customHeight="1">
      <c r="A78" s="767"/>
      <c r="B78" s="144" t="s">
        <v>168</v>
      </c>
      <c r="C78" s="757"/>
      <c r="D78" s="758"/>
      <c r="E78" s="759"/>
      <c r="F78" s="760" t="s">
        <v>177</v>
      </c>
      <c r="G78" s="761"/>
      <c r="H78" s="146"/>
      <c r="I78" s="761"/>
      <c r="J78" s="146"/>
      <c r="K78" s="761"/>
      <c r="L78" s="146"/>
      <c r="M78" s="147"/>
    </row>
    <row r="79" spans="1:13" ht="15" customHeight="1">
      <c r="A79" s="767"/>
      <c r="B79" s="148" t="s">
        <v>178</v>
      </c>
      <c r="C79" s="754"/>
      <c r="D79" s="755"/>
      <c r="E79" s="756"/>
      <c r="F79" s="760"/>
      <c r="G79" s="762"/>
      <c r="H79" s="149" t="s">
        <v>179</v>
      </c>
      <c r="I79" s="762"/>
      <c r="J79" s="149" t="s">
        <v>180</v>
      </c>
      <c r="K79" s="762"/>
      <c r="L79" s="150" t="s">
        <v>181</v>
      </c>
      <c r="M79" s="151"/>
    </row>
    <row r="80" spans="1:13" ht="15" customHeight="1">
      <c r="A80" s="767"/>
      <c r="B80" s="749" t="s">
        <v>182</v>
      </c>
      <c r="C80" s="132" t="s">
        <v>170</v>
      </c>
      <c r="D80" s="163"/>
      <c r="E80" s="131" t="s">
        <v>171</v>
      </c>
      <c r="F80" s="163"/>
      <c r="G80" s="135" t="s">
        <v>172</v>
      </c>
      <c r="H80" s="135"/>
      <c r="I80" s="135"/>
      <c r="J80" s="135"/>
      <c r="K80" s="135"/>
      <c r="L80" s="135"/>
      <c r="M80" s="136"/>
    </row>
    <row r="81" spans="1:13" ht="15" customHeight="1">
      <c r="A81" s="767"/>
      <c r="B81" s="750"/>
      <c r="C81" s="154"/>
      <c r="D81" s="155"/>
      <c r="E81" s="156"/>
      <c r="F81" s="157"/>
      <c r="G81" s="752"/>
      <c r="H81" s="752"/>
      <c r="I81" s="752"/>
      <c r="J81" s="752"/>
      <c r="K81" s="752"/>
      <c r="L81" s="752"/>
      <c r="M81" s="753"/>
    </row>
    <row r="82" spans="1:13" ht="15" customHeight="1">
      <c r="A82" s="767"/>
      <c r="B82" s="751"/>
      <c r="C82" s="754"/>
      <c r="D82" s="755"/>
      <c r="E82" s="755"/>
      <c r="F82" s="755"/>
      <c r="G82" s="755"/>
      <c r="H82" s="755"/>
      <c r="I82" s="755"/>
      <c r="J82" s="755"/>
      <c r="K82" s="755"/>
      <c r="L82" s="755"/>
      <c r="M82" s="756"/>
    </row>
    <row r="83" spans="1:13" ht="15" customHeight="1">
      <c r="A83" s="767"/>
      <c r="B83" s="144" t="s">
        <v>168</v>
      </c>
      <c r="C83" s="757"/>
      <c r="D83" s="758"/>
      <c r="E83" s="759"/>
      <c r="F83" s="760" t="s">
        <v>177</v>
      </c>
      <c r="G83" s="761"/>
      <c r="H83" s="146"/>
      <c r="I83" s="761"/>
      <c r="J83" s="146"/>
      <c r="K83" s="761"/>
      <c r="L83" s="146"/>
      <c r="M83" s="147"/>
    </row>
    <row r="84" spans="1:13" ht="15" customHeight="1">
      <c r="A84" s="767"/>
      <c r="B84" s="148" t="s">
        <v>178</v>
      </c>
      <c r="C84" s="754"/>
      <c r="D84" s="755"/>
      <c r="E84" s="756"/>
      <c r="F84" s="760"/>
      <c r="G84" s="762"/>
      <c r="H84" s="149" t="s">
        <v>179</v>
      </c>
      <c r="I84" s="762"/>
      <c r="J84" s="149" t="s">
        <v>180</v>
      </c>
      <c r="K84" s="762"/>
      <c r="L84" s="150" t="s">
        <v>181</v>
      </c>
      <c r="M84" s="151"/>
    </row>
    <row r="85" spans="1:13" ht="15" customHeight="1">
      <c r="A85" s="767"/>
      <c r="B85" s="749" t="s">
        <v>182</v>
      </c>
      <c r="C85" s="132" t="s">
        <v>170</v>
      </c>
      <c r="D85" s="163"/>
      <c r="E85" s="131" t="s">
        <v>171</v>
      </c>
      <c r="F85" s="163"/>
      <c r="G85" s="135" t="s">
        <v>172</v>
      </c>
      <c r="H85" s="135"/>
      <c r="I85" s="135"/>
      <c r="J85" s="135"/>
      <c r="K85" s="135"/>
      <c r="L85" s="135"/>
      <c r="M85" s="136"/>
    </row>
    <row r="86" spans="1:13" ht="15" customHeight="1">
      <c r="A86" s="767"/>
      <c r="B86" s="750"/>
      <c r="C86" s="154"/>
      <c r="D86" s="155"/>
      <c r="E86" s="156"/>
      <c r="F86" s="157"/>
      <c r="G86" s="752"/>
      <c r="H86" s="752"/>
      <c r="I86" s="752"/>
      <c r="J86" s="752"/>
      <c r="K86" s="752"/>
      <c r="L86" s="752"/>
      <c r="M86" s="753"/>
    </row>
    <row r="87" spans="1:13" ht="15" customHeight="1">
      <c r="A87" s="768"/>
      <c r="B87" s="751"/>
      <c r="C87" s="754"/>
      <c r="D87" s="755"/>
      <c r="E87" s="755"/>
      <c r="F87" s="755"/>
      <c r="G87" s="755"/>
      <c r="H87" s="755"/>
      <c r="I87" s="755"/>
      <c r="J87" s="755"/>
      <c r="K87" s="755"/>
      <c r="L87" s="755"/>
      <c r="M87" s="756"/>
    </row>
    <row r="88" spans="1:13" ht="5.0999999999999996" customHeight="1"/>
  </sheetData>
  <mergeCells count="150">
    <mergeCell ref="A3:D3"/>
    <mergeCell ref="E3:F3"/>
    <mergeCell ref="H3:K3"/>
    <mergeCell ref="L3:M3"/>
    <mergeCell ref="A4:A10"/>
    <mergeCell ref="C4:M4"/>
    <mergeCell ref="C5:M5"/>
    <mergeCell ref="B6:B8"/>
    <mergeCell ref="C7: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whole" operator="greaterThanOrEqual" allowBlank="1" showInputMessage="1" showErrorMessage="1" sqref="C44" xr:uid="{E7C6E97C-39F0-408B-B535-9879C5EDAFCE}">
      <formula1>0</formula1>
    </dataValidation>
    <dataValidation type="list" allowBlank="1" showInputMessage="1" showErrorMessage="1" sqref="C46:M46 I16:J16 L16:M16 G3 L3:M3" xr:uid="{0869D43C-0E33-4C49-BD8F-06A0DEDC40F4}">
      <formula1>"○"</formula1>
    </dataValidation>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9A4D9D60-99BE-420E-99D6-D77BB3AB007B}">
      <formula1>0</formula1>
    </dataValidation>
    <dataValidation imeMode="disabled" allowBlank="1" showInputMessage="1" showErrorMessage="1" sqref="F13 D13" xr:uid="{C4198A32-7C48-42B6-A785-386093A4D0E8}"/>
    <dataValidation imeMode="fullKatakana" allowBlank="1" showInputMessage="1" showErrorMessage="1" sqref="C25:E25 C11:E11 C58:E58 C63:E63 C68:E68 C73:E73 C78:E78 C83:E83 C20:E20 C30:E30 C4:M4" xr:uid="{2F46A967-844D-4480-BC17-9DDC9F48542C}"/>
    <dataValidation type="list" allowBlank="1" showInputMessage="1" showErrorMessage="1" sqref="F81 F28 F14 F61 F66 F71 F76 F86 F23 F33" xr:uid="{DFBC82B3-C636-4D66-8266-9CFC31E3AC80}">
      <formula1>"市,郡,区"</formula1>
    </dataValidation>
    <dataValidation type="list" allowBlank="1" showInputMessage="1" showErrorMessage="1" sqref="D81 D28 D14 D61 D66 D71 D76 D86 D23 D33" xr:uid="{DA80F3A3-7943-4225-9DF9-9D494EAE4E0B}">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A157C-0834-4280-BFA9-57069AB023F3}">
  <sheetPr>
    <tabColor rgb="FFCCFFFF"/>
  </sheetPr>
  <dimension ref="A1:AB88"/>
  <sheetViews>
    <sheetView showGridLines="0" view="pageBreakPreview" zoomScaleNormal="100" zoomScaleSheetLayoutView="100" workbookViewId="0">
      <selection activeCell="O8" sqref="O8:T16"/>
    </sheetView>
  </sheetViews>
  <sheetFormatPr defaultColWidth="3.875" defaultRowHeight="13.5"/>
  <cols>
    <col min="1" max="1" width="5.625" style="125" customWidth="1"/>
    <col min="2" max="3" width="8.625" style="125" customWidth="1"/>
    <col min="4" max="6" width="9.875" style="125" customWidth="1"/>
    <col min="7" max="7" width="8.625" style="125" customWidth="1"/>
    <col min="8" max="12" width="4.625" style="125" customWidth="1"/>
    <col min="13" max="13" width="4.375" style="125" customWidth="1"/>
    <col min="14" max="14" width="0.875" style="125" customWidth="1"/>
    <col min="15" max="19" width="5.125" style="220" customWidth="1"/>
    <col min="20" max="20" width="4.125" style="125" customWidth="1"/>
    <col min="21" max="16384" width="3.875" style="125"/>
  </cols>
  <sheetData>
    <row r="1" spans="1:28" ht="15" customHeight="1">
      <c r="A1" s="123" t="s">
        <v>227</v>
      </c>
      <c r="B1" s="124"/>
      <c r="C1" s="124"/>
      <c r="D1" s="124"/>
      <c r="E1" s="124"/>
      <c r="F1" s="124"/>
      <c r="G1" s="124"/>
      <c r="H1" s="124"/>
      <c r="I1" s="124"/>
      <c r="J1" s="124"/>
      <c r="K1" s="124"/>
      <c r="L1" s="124"/>
      <c r="M1" s="124"/>
      <c r="N1" s="124"/>
      <c r="O1" s="183"/>
      <c r="P1" s="183"/>
      <c r="Q1" s="183"/>
      <c r="R1" s="183"/>
      <c r="S1" s="183"/>
      <c r="T1" s="184"/>
      <c r="U1" s="124"/>
    </row>
    <row r="2" spans="1:28" ht="15" customHeight="1">
      <c r="A2" s="126"/>
      <c r="B2" s="124"/>
      <c r="C2" s="124"/>
      <c r="D2" s="124"/>
      <c r="E2" s="124"/>
      <c r="F2" s="124"/>
      <c r="G2" s="124"/>
      <c r="H2" s="124"/>
      <c r="I2" s="124"/>
      <c r="J2" s="124"/>
      <c r="K2" s="124"/>
      <c r="L2" s="124"/>
      <c r="M2" s="124"/>
      <c r="N2" s="124"/>
      <c r="O2" s="183"/>
      <c r="P2" s="183"/>
      <c r="Q2" s="183"/>
      <c r="R2" s="183"/>
      <c r="S2" s="183"/>
      <c r="T2" s="184"/>
      <c r="U2" s="124"/>
    </row>
    <row r="3" spans="1:28" ht="15" customHeight="1" thickBot="1">
      <c r="A3" s="830" t="s">
        <v>164</v>
      </c>
      <c r="B3" s="831"/>
      <c r="C3" s="831"/>
      <c r="D3" s="831"/>
      <c r="E3" s="832" t="s">
        <v>165</v>
      </c>
      <c r="F3" s="832"/>
      <c r="G3" s="127" t="s">
        <v>113</v>
      </c>
      <c r="H3" s="799" t="s">
        <v>166</v>
      </c>
      <c r="I3" s="800"/>
      <c r="J3" s="800"/>
      <c r="K3" s="833"/>
      <c r="L3" s="800" t="s">
        <v>113</v>
      </c>
      <c r="M3" s="833"/>
      <c r="N3" s="185"/>
      <c r="O3" s="183"/>
      <c r="P3" s="183"/>
      <c r="Q3" s="183"/>
      <c r="R3" s="183"/>
      <c r="S3" s="183"/>
      <c r="T3" s="186"/>
      <c r="U3" s="124"/>
    </row>
    <row r="4" spans="1:28" ht="15" customHeight="1">
      <c r="A4" s="766" t="s">
        <v>167</v>
      </c>
      <c r="B4" s="129" t="s">
        <v>168</v>
      </c>
      <c r="C4" s="187" t="s">
        <v>228</v>
      </c>
      <c r="D4" s="188"/>
      <c r="E4" s="188"/>
      <c r="F4" s="188"/>
      <c r="G4" s="188"/>
      <c r="H4" s="188"/>
      <c r="I4" s="188"/>
      <c r="J4" s="188"/>
      <c r="K4" s="188"/>
      <c r="L4" s="188"/>
      <c r="M4" s="188"/>
      <c r="N4" s="189"/>
      <c r="O4" s="190"/>
      <c r="P4" s="190"/>
      <c r="Q4" s="190"/>
      <c r="R4" s="190"/>
      <c r="S4" s="190"/>
      <c r="T4" s="190"/>
      <c r="U4" s="189"/>
      <c r="V4" s="189"/>
      <c r="W4" s="189"/>
      <c r="X4" s="189"/>
      <c r="Y4" s="189"/>
      <c r="Z4" s="189"/>
      <c r="AA4" s="189"/>
      <c r="AB4" s="189"/>
    </row>
    <row r="5" spans="1:28" ht="15" customHeight="1">
      <c r="A5" s="767"/>
      <c r="B5" s="130" t="s">
        <v>169</v>
      </c>
      <c r="C5" s="878" t="s">
        <v>229</v>
      </c>
      <c r="D5" s="879"/>
      <c r="E5" s="879"/>
      <c r="F5" s="879"/>
      <c r="G5" s="879"/>
      <c r="H5" s="879"/>
      <c r="I5" s="879"/>
      <c r="J5" s="879"/>
      <c r="K5" s="879"/>
      <c r="L5" s="879"/>
      <c r="M5" s="880"/>
      <c r="N5" s="191"/>
      <c r="O5" s="192"/>
      <c r="P5" s="192"/>
      <c r="Q5" s="192"/>
      <c r="R5" s="192"/>
      <c r="S5" s="192"/>
      <c r="T5" s="184"/>
      <c r="U5" s="124"/>
    </row>
    <row r="6" spans="1:28" ht="15" customHeight="1">
      <c r="A6" s="767"/>
      <c r="B6" s="815" t="s">
        <v>7</v>
      </c>
      <c r="C6" s="193" t="s">
        <v>230</v>
      </c>
      <c r="D6" s="153"/>
      <c r="E6" s="131"/>
      <c r="F6" s="153"/>
      <c r="G6" s="135" t="s">
        <v>172</v>
      </c>
      <c r="H6" s="135"/>
      <c r="I6" s="135"/>
      <c r="J6" s="135"/>
      <c r="K6" s="135"/>
      <c r="L6" s="135"/>
      <c r="M6" s="136"/>
      <c r="N6" s="128"/>
      <c r="O6" s="192"/>
      <c r="P6" s="192"/>
      <c r="Q6" s="192"/>
      <c r="R6" s="192"/>
      <c r="S6" s="192"/>
      <c r="T6" s="184"/>
      <c r="U6" s="124"/>
    </row>
    <row r="7" spans="1:28" ht="15" customHeight="1">
      <c r="A7" s="767"/>
      <c r="B7" s="840"/>
      <c r="C7" s="194" t="s">
        <v>231</v>
      </c>
      <c r="D7" s="155"/>
      <c r="E7" s="156"/>
      <c r="F7" s="157"/>
      <c r="G7" s="752"/>
      <c r="H7" s="752"/>
      <c r="I7" s="752"/>
      <c r="J7" s="752"/>
      <c r="K7" s="752"/>
      <c r="L7" s="752"/>
      <c r="M7" s="753"/>
      <c r="N7" s="195"/>
      <c r="O7" s="192"/>
      <c r="P7" s="192"/>
      <c r="Q7" s="192"/>
      <c r="R7" s="192"/>
      <c r="S7" s="192"/>
      <c r="T7" s="184"/>
      <c r="U7" s="124"/>
    </row>
    <row r="8" spans="1:28" ht="15" customHeight="1">
      <c r="A8" s="767"/>
      <c r="B8" s="841"/>
      <c r="C8" s="754"/>
      <c r="D8" s="755"/>
      <c r="E8" s="755"/>
      <c r="F8" s="755"/>
      <c r="G8" s="755"/>
      <c r="H8" s="755"/>
      <c r="I8" s="755"/>
      <c r="J8" s="755"/>
      <c r="K8" s="755"/>
      <c r="L8" s="755"/>
      <c r="M8" s="756"/>
      <c r="N8" s="196"/>
      <c r="O8" s="192"/>
      <c r="P8" s="192"/>
      <c r="Q8" s="192"/>
      <c r="R8" s="192"/>
      <c r="S8" s="192"/>
      <c r="T8" s="184"/>
      <c r="U8" s="124"/>
    </row>
    <row r="9" spans="1:28" ht="15" customHeight="1">
      <c r="A9" s="767"/>
      <c r="B9" s="142" t="s">
        <v>174</v>
      </c>
      <c r="C9" s="881" t="s">
        <v>232</v>
      </c>
      <c r="D9" s="882"/>
      <c r="E9" s="882"/>
      <c r="F9" s="882"/>
      <c r="G9" s="882"/>
      <c r="H9" s="882"/>
      <c r="I9" s="882"/>
      <c r="J9" s="882"/>
      <c r="K9" s="882"/>
      <c r="L9" s="882"/>
      <c r="M9" s="883"/>
      <c r="N9" s="197"/>
      <c r="O9" s="192"/>
      <c r="P9" s="192"/>
      <c r="Q9" s="192"/>
      <c r="R9" s="192"/>
      <c r="S9" s="192"/>
      <c r="T9" s="184"/>
      <c r="U9" s="124"/>
    </row>
    <row r="10" spans="1:28" ht="15" customHeight="1">
      <c r="A10" s="768"/>
      <c r="B10" s="143" t="s">
        <v>175</v>
      </c>
      <c r="C10" s="781"/>
      <c r="D10" s="782"/>
      <c r="E10" s="782"/>
      <c r="F10" s="782"/>
      <c r="G10" s="782"/>
      <c r="H10" s="782"/>
      <c r="I10" s="782"/>
      <c r="J10" s="782"/>
      <c r="K10" s="782"/>
      <c r="L10" s="782"/>
      <c r="M10" s="783"/>
      <c r="N10" s="196"/>
      <c r="O10" s="192"/>
      <c r="P10" s="192"/>
      <c r="Q10" s="192"/>
      <c r="R10" s="192"/>
      <c r="S10" s="192"/>
      <c r="T10" s="184"/>
      <c r="U10" s="124"/>
    </row>
    <row r="11" spans="1:28" ht="15" customHeight="1">
      <c r="A11" s="766" t="s">
        <v>176</v>
      </c>
      <c r="B11" s="144" t="s">
        <v>168</v>
      </c>
      <c r="C11" s="866" t="s">
        <v>233</v>
      </c>
      <c r="D11" s="867"/>
      <c r="E11" s="868"/>
      <c r="F11" s="760" t="s">
        <v>177</v>
      </c>
      <c r="G11" s="869" t="s">
        <v>234</v>
      </c>
      <c r="H11" s="870"/>
      <c r="I11" s="870"/>
      <c r="J11" s="870"/>
      <c r="K11" s="870"/>
      <c r="L11" s="870"/>
      <c r="M11" s="871"/>
      <c r="N11" s="198"/>
      <c r="O11" s="192"/>
      <c r="P11" s="192"/>
      <c r="Q11" s="192"/>
      <c r="R11" s="192"/>
      <c r="S11" s="192"/>
      <c r="T11" s="184"/>
      <c r="U11" s="124"/>
    </row>
    <row r="12" spans="1:28" ht="15" customHeight="1">
      <c r="A12" s="767"/>
      <c r="B12" s="148" t="s">
        <v>178</v>
      </c>
      <c r="C12" s="875" t="s">
        <v>235</v>
      </c>
      <c r="D12" s="876"/>
      <c r="E12" s="877"/>
      <c r="F12" s="760"/>
      <c r="G12" s="872"/>
      <c r="H12" s="873"/>
      <c r="I12" s="873"/>
      <c r="J12" s="873"/>
      <c r="K12" s="873"/>
      <c r="L12" s="873"/>
      <c r="M12" s="874"/>
      <c r="N12" s="198"/>
      <c r="O12" s="192"/>
      <c r="P12" s="192"/>
      <c r="Q12" s="192"/>
      <c r="R12" s="192"/>
      <c r="S12" s="192"/>
      <c r="T12" s="184"/>
      <c r="U12" s="124"/>
    </row>
    <row r="13" spans="1:28" ht="15" customHeight="1">
      <c r="A13" s="767"/>
      <c r="B13" s="749" t="s">
        <v>182</v>
      </c>
      <c r="C13" s="193" t="s">
        <v>236</v>
      </c>
      <c r="D13" s="199"/>
      <c r="E13" s="200"/>
      <c r="F13" s="153"/>
      <c r="G13" s="135" t="s">
        <v>172</v>
      </c>
      <c r="H13" s="135"/>
      <c r="I13" s="135"/>
      <c r="J13" s="135"/>
      <c r="K13" s="135"/>
      <c r="L13" s="135"/>
      <c r="M13" s="136"/>
      <c r="N13" s="128"/>
      <c r="O13" s="183"/>
      <c r="P13" s="183"/>
      <c r="Q13" s="183"/>
      <c r="R13" s="183"/>
      <c r="S13" s="183"/>
      <c r="T13" s="184"/>
      <c r="U13" s="124"/>
    </row>
    <row r="14" spans="1:28" ht="15" customHeight="1">
      <c r="A14" s="767"/>
      <c r="B14" s="750"/>
      <c r="C14" s="194" t="s">
        <v>237</v>
      </c>
      <c r="D14" s="201"/>
      <c r="E14" s="202"/>
      <c r="F14" s="157"/>
      <c r="G14" s="752"/>
      <c r="H14" s="752"/>
      <c r="I14" s="752"/>
      <c r="J14" s="752"/>
      <c r="K14" s="752"/>
      <c r="L14" s="752"/>
      <c r="M14" s="753"/>
      <c r="N14" s="195"/>
      <c r="O14" s="183"/>
      <c r="P14" s="183"/>
      <c r="Q14" s="183"/>
      <c r="R14" s="183"/>
      <c r="S14" s="183"/>
      <c r="T14" s="184"/>
      <c r="U14" s="124"/>
    </row>
    <row r="15" spans="1:28" ht="15" customHeight="1">
      <c r="A15" s="767"/>
      <c r="B15" s="751"/>
      <c r="C15" s="754"/>
      <c r="D15" s="755"/>
      <c r="E15" s="755"/>
      <c r="F15" s="755"/>
      <c r="G15" s="755"/>
      <c r="H15" s="755"/>
      <c r="I15" s="755"/>
      <c r="J15" s="755"/>
      <c r="K15" s="755"/>
      <c r="L15" s="755"/>
      <c r="M15" s="756"/>
      <c r="N15" s="196"/>
      <c r="O15" s="183"/>
      <c r="P15" s="183"/>
      <c r="Q15" s="183"/>
      <c r="R15" s="183"/>
      <c r="S15" s="183"/>
      <c r="T15" s="184"/>
      <c r="U15" s="124"/>
    </row>
    <row r="16" spans="1:28" ht="15" customHeight="1">
      <c r="A16" s="767"/>
      <c r="B16" s="778" t="s">
        <v>183</v>
      </c>
      <c r="C16" s="779"/>
      <c r="D16" s="779"/>
      <c r="E16" s="779"/>
      <c r="F16" s="779"/>
      <c r="G16" s="780"/>
      <c r="H16" s="143" t="s">
        <v>184</v>
      </c>
      <c r="I16" s="776"/>
      <c r="J16" s="777"/>
      <c r="K16" s="141" t="s">
        <v>185</v>
      </c>
      <c r="L16" s="863" t="s">
        <v>113</v>
      </c>
      <c r="M16" s="864"/>
      <c r="N16" s="203"/>
      <c r="O16" s="183"/>
      <c r="P16" s="183"/>
      <c r="Q16" s="183"/>
      <c r="R16" s="183"/>
      <c r="S16" s="183"/>
      <c r="T16" s="184"/>
      <c r="U16" s="124"/>
    </row>
    <row r="17" spans="1:21" ht="15" customHeight="1">
      <c r="A17" s="818"/>
      <c r="B17" s="820" t="s">
        <v>186</v>
      </c>
      <c r="C17" s="821"/>
      <c r="D17" s="769" t="s">
        <v>187</v>
      </c>
      <c r="E17" s="770"/>
      <c r="F17" s="852" t="s">
        <v>238</v>
      </c>
      <c r="G17" s="852"/>
      <c r="H17" s="865"/>
      <c r="I17" s="865"/>
      <c r="J17" s="865"/>
      <c r="K17" s="852"/>
      <c r="L17" s="852"/>
      <c r="M17" s="853"/>
      <c r="N17" s="191"/>
      <c r="O17" s="183"/>
      <c r="P17" s="183"/>
      <c r="Q17" s="183"/>
      <c r="R17" s="183"/>
      <c r="S17" s="183"/>
      <c r="T17" s="184"/>
      <c r="U17" s="124"/>
    </row>
    <row r="18" spans="1:21" ht="15" customHeight="1">
      <c r="A18" s="818"/>
      <c r="B18" s="822"/>
      <c r="C18" s="823"/>
      <c r="D18" s="793" t="s">
        <v>188</v>
      </c>
      <c r="E18" s="827"/>
      <c r="F18" s="205" t="s">
        <v>239</v>
      </c>
      <c r="G18" s="206"/>
      <c r="H18" s="206"/>
      <c r="I18" s="206"/>
      <c r="J18" s="160"/>
      <c r="K18" s="160"/>
      <c r="L18" s="160"/>
      <c r="M18" s="161"/>
      <c r="N18" s="196"/>
      <c r="O18" s="183"/>
      <c r="P18" s="183"/>
      <c r="Q18" s="183"/>
      <c r="R18" s="183"/>
      <c r="S18" s="183"/>
      <c r="T18" s="184"/>
      <c r="U18" s="124"/>
    </row>
    <row r="19" spans="1:21" ht="15" customHeight="1">
      <c r="A19" s="819"/>
      <c r="B19" s="824"/>
      <c r="C19" s="825"/>
      <c r="D19" s="828"/>
      <c r="E19" s="829"/>
      <c r="F19" s="204" t="s">
        <v>240</v>
      </c>
      <c r="G19" s="207"/>
      <c r="H19" s="207"/>
      <c r="I19" s="207"/>
      <c r="J19" s="159"/>
      <c r="K19" s="159"/>
      <c r="L19" s="159"/>
      <c r="M19" s="162"/>
      <c r="N19" s="196"/>
      <c r="O19" s="183"/>
      <c r="P19" s="183"/>
      <c r="Q19" s="183"/>
      <c r="R19" s="183"/>
      <c r="S19" s="183"/>
      <c r="T19" s="184"/>
      <c r="U19" s="124"/>
    </row>
    <row r="20" spans="1:21" ht="15" customHeight="1">
      <c r="A20" s="766" t="s">
        <v>189</v>
      </c>
      <c r="B20" s="144" t="s">
        <v>168</v>
      </c>
      <c r="C20" s="757"/>
      <c r="D20" s="758"/>
      <c r="E20" s="759"/>
      <c r="F20" s="760" t="s">
        <v>177</v>
      </c>
      <c r="G20" s="761"/>
      <c r="H20" s="146"/>
      <c r="I20" s="761"/>
      <c r="J20" s="146"/>
      <c r="K20" s="761"/>
      <c r="L20" s="146"/>
      <c r="M20" s="147"/>
      <c r="N20" s="208"/>
      <c r="O20" s="183"/>
      <c r="P20" s="183"/>
      <c r="Q20" s="183"/>
      <c r="R20" s="183"/>
      <c r="S20" s="183"/>
      <c r="T20" s="184"/>
      <c r="U20" s="124"/>
    </row>
    <row r="21" spans="1:21" ht="15" customHeight="1">
      <c r="A21" s="767"/>
      <c r="B21" s="148" t="s">
        <v>178</v>
      </c>
      <c r="C21" s="754"/>
      <c r="D21" s="755"/>
      <c r="E21" s="756"/>
      <c r="F21" s="760"/>
      <c r="G21" s="762"/>
      <c r="H21" s="149" t="s">
        <v>179</v>
      </c>
      <c r="I21" s="762"/>
      <c r="J21" s="149" t="s">
        <v>180</v>
      </c>
      <c r="K21" s="762"/>
      <c r="L21" s="150" t="s">
        <v>181</v>
      </c>
      <c r="M21" s="151"/>
      <c r="N21" s="149"/>
      <c r="O21" s="183"/>
      <c r="P21" s="183"/>
      <c r="Q21" s="183"/>
      <c r="R21" s="183"/>
      <c r="S21" s="183"/>
      <c r="T21" s="209"/>
      <c r="U21" s="128"/>
    </row>
    <row r="22" spans="1:21" ht="15" customHeight="1">
      <c r="A22" s="767"/>
      <c r="B22" s="749" t="s">
        <v>182</v>
      </c>
      <c r="C22" s="132" t="s">
        <v>170</v>
      </c>
      <c r="D22" s="163"/>
      <c r="E22" s="131" t="s">
        <v>171</v>
      </c>
      <c r="F22" s="163"/>
      <c r="G22" s="135" t="s">
        <v>172</v>
      </c>
      <c r="H22" s="135"/>
      <c r="I22" s="135"/>
      <c r="J22" s="135"/>
      <c r="K22" s="135"/>
      <c r="L22" s="135"/>
      <c r="M22" s="136"/>
      <c r="N22" s="128"/>
      <c r="O22" s="183"/>
      <c r="P22" s="183"/>
      <c r="Q22" s="183"/>
      <c r="R22" s="183"/>
      <c r="S22" s="183"/>
      <c r="T22" s="184"/>
      <c r="U22" s="124"/>
    </row>
    <row r="23" spans="1:21" ht="15" customHeight="1">
      <c r="A23" s="767"/>
      <c r="B23" s="750"/>
      <c r="C23" s="154"/>
      <c r="D23" s="155"/>
      <c r="E23" s="156"/>
      <c r="F23" s="157"/>
      <c r="G23" s="752"/>
      <c r="H23" s="752"/>
      <c r="I23" s="752"/>
      <c r="J23" s="752"/>
      <c r="K23" s="752"/>
      <c r="L23" s="752"/>
      <c r="M23" s="753"/>
      <c r="N23" s="195"/>
      <c r="O23" s="183"/>
      <c r="P23" s="183"/>
      <c r="Q23" s="183"/>
      <c r="R23" s="183"/>
      <c r="S23" s="183"/>
      <c r="T23" s="184"/>
      <c r="U23" s="124"/>
    </row>
    <row r="24" spans="1:21" ht="15" customHeight="1">
      <c r="A24" s="767"/>
      <c r="B24" s="751"/>
      <c r="C24" s="754"/>
      <c r="D24" s="755"/>
      <c r="E24" s="755"/>
      <c r="F24" s="755"/>
      <c r="G24" s="755"/>
      <c r="H24" s="755"/>
      <c r="I24" s="755"/>
      <c r="J24" s="755"/>
      <c r="K24" s="755"/>
      <c r="L24" s="755"/>
      <c r="M24" s="756"/>
      <c r="N24" s="196"/>
      <c r="O24" s="183"/>
      <c r="P24" s="183"/>
      <c r="Q24" s="183"/>
      <c r="R24" s="183"/>
      <c r="S24" s="183"/>
      <c r="T24" s="184"/>
      <c r="U24" s="124"/>
    </row>
    <row r="25" spans="1:21" ht="15" customHeight="1">
      <c r="A25" s="767"/>
      <c r="B25" s="144" t="s">
        <v>168</v>
      </c>
      <c r="C25" s="757"/>
      <c r="D25" s="758"/>
      <c r="E25" s="759"/>
      <c r="F25" s="760" t="s">
        <v>177</v>
      </c>
      <c r="G25" s="761"/>
      <c r="H25" s="146"/>
      <c r="I25" s="761"/>
      <c r="J25" s="146"/>
      <c r="K25" s="761"/>
      <c r="L25" s="146"/>
      <c r="M25" s="147"/>
      <c r="N25" s="208"/>
      <c r="O25" s="183"/>
      <c r="P25" s="183"/>
      <c r="Q25" s="183"/>
      <c r="R25" s="183"/>
      <c r="S25" s="183"/>
      <c r="T25" s="209"/>
      <c r="U25" s="124"/>
    </row>
    <row r="26" spans="1:21" ht="15" customHeight="1">
      <c r="A26" s="767"/>
      <c r="B26" s="148" t="s">
        <v>178</v>
      </c>
      <c r="C26" s="754"/>
      <c r="D26" s="755"/>
      <c r="E26" s="756"/>
      <c r="F26" s="760"/>
      <c r="G26" s="762"/>
      <c r="H26" s="149" t="s">
        <v>179</v>
      </c>
      <c r="I26" s="762"/>
      <c r="J26" s="149" t="s">
        <v>180</v>
      </c>
      <c r="K26" s="762"/>
      <c r="L26" s="150" t="s">
        <v>181</v>
      </c>
      <c r="M26" s="151"/>
      <c r="N26" s="149"/>
      <c r="O26" s="183"/>
      <c r="P26" s="183"/>
      <c r="Q26" s="183"/>
      <c r="R26" s="183"/>
      <c r="S26" s="183"/>
      <c r="T26" s="184"/>
      <c r="U26" s="124"/>
    </row>
    <row r="27" spans="1:21" ht="15" customHeight="1">
      <c r="A27" s="767"/>
      <c r="B27" s="749" t="s">
        <v>182</v>
      </c>
      <c r="C27" s="132" t="s">
        <v>170</v>
      </c>
      <c r="D27" s="163"/>
      <c r="E27" s="131" t="s">
        <v>171</v>
      </c>
      <c r="F27" s="163"/>
      <c r="G27" s="135" t="s">
        <v>172</v>
      </c>
      <c r="H27" s="135"/>
      <c r="I27" s="135"/>
      <c r="J27" s="135"/>
      <c r="K27" s="135"/>
      <c r="L27" s="135"/>
      <c r="M27" s="136"/>
      <c r="N27" s="128"/>
      <c r="O27" s="183"/>
      <c r="P27" s="183"/>
      <c r="Q27" s="183"/>
      <c r="R27" s="183"/>
      <c r="S27" s="183"/>
      <c r="T27" s="184"/>
      <c r="U27" s="124"/>
    </row>
    <row r="28" spans="1:21" ht="15" customHeight="1">
      <c r="A28" s="767"/>
      <c r="B28" s="750"/>
      <c r="C28" s="154"/>
      <c r="D28" s="155"/>
      <c r="E28" s="156"/>
      <c r="F28" s="157"/>
      <c r="G28" s="752"/>
      <c r="H28" s="752"/>
      <c r="I28" s="752"/>
      <c r="J28" s="752"/>
      <c r="K28" s="752"/>
      <c r="L28" s="752"/>
      <c r="M28" s="753"/>
      <c r="N28" s="195"/>
      <c r="O28" s="183"/>
      <c r="P28" s="183"/>
      <c r="Q28" s="183"/>
      <c r="R28" s="183"/>
      <c r="S28" s="183"/>
      <c r="T28" s="209"/>
      <c r="U28" s="128"/>
    </row>
    <row r="29" spans="1:21" ht="15" customHeight="1">
      <c r="A29" s="767"/>
      <c r="B29" s="751"/>
      <c r="C29" s="754"/>
      <c r="D29" s="755"/>
      <c r="E29" s="755"/>
      <c r="F29" s="755"/>
      <c r="G29" s="755"/>
      <c r="H29" s="755"/>
      <c r="I29" s="755"/>
      <c r="J29" s="755"/>
      <c r="K29" s="755"/>
      <c r="L29" s="755"/>
      <c r="M29" s="756"/>
      <c r="N29" s="196"/>
      <c r="O29" s="183"/>
      <c r="P29" s="183"/>
      <c r="Q29" s="183"/>
      <c r="R29" s="183"/>
      <c r="S29" s="183"/>
      <c r="T29" s="184"/>
      <c r="U29" s="124"/>
    </row>
    <row r="30" spans="1:21" ht="15" customHeight="1">
      <c r="A30" s="767"/>
      <c r="B30" s="144" t="s">
        <v>168</v>
      </c>
      <c r="C30" s="757"/>
      <c r="D30" s="758"/>
      <c r="E30" s="759"/>
      <c r="F30" s="760" t="s">
        <v>177</v>
      </c>
      <c r="G30" s="761"/>
      <c r="H30" s="146"/>
      <c r="I30" s="761"/>
      <c r="J30" s="146"/>
      <c r="K30" s="761"/>
      <c r="L30" s="146"/>
      <c r="M30" s="147"/>
      <c r="N30" s="208"/>
      <c r="O30" s="183"/>
      <c r="P30" s="183"/>
      <c r="Q30" s="183"/>
      <c r="R30" s="183"/>
      <c r="S30" s="183"/>
      <c r="T30" s="184"/>
      <c r="U30" s="124"/>
    </row>
    <row r="31" spans="1:21" ht="15" customHeight="1">
      <c r="A31" s="767"/>
      <c r="B31" s="148" t="s">
        <v>178</v>
      </c>
      <c r="C31" s="754"/>
      <c r="D31" s="755"/>
      <c r="E31" s="756"/>
      <c r="F31" s="760"/>
      <c r="G31" s="762"/>
      <c r="H31" s="149" t="s">
        <v>179</v>
      </c>
      <c r="I31" s="762"/>
      <c r="J31" s="149" t="s">
        <v>180</v>
      </c>
      <c r="K31" s="762"/>
      <c r="L31" s="150" t="s">
        <v>181</v>
      </c>
      <c r="M31" s="151"/>
      <c r="N31" s="149"/>
      <c r="O31" s="183"/>
      <c r="P31" s="183"/>
      <c r="Q31" s="183"/>
      <c r="R31" s="183"/>
      <c r="S31" s="183"/>
      <c r="T31" s="184"/>
      <c r="U31" s="124"/>
    </row>
    <row r="32" spans="1:21" ht="15" customHeight="1">
      <c r="A32" s="767"/>
      <c r="B32" s="749" t="s">
        <v>182</v>
      </c>
      <c r="C32" s="132" t="s">
        <v>170</v>
      </c>
      <c r="D32" s="163"/>
      <c r="E32" s="131" t="s">
        <v>171</v>
      </c>
      <c r="F32" s="163"/>
      <c r="G32" s="135" t="s">
        <v>172</v>
      </c>
      <c r="H32" s="135"/>
      <c r="I32" s="135"/>
      <c r="J32" s="135"/>
      <c r="K32" s="135"/>
      <c r="L32" s="135"/>
      <c r="M32" s="136"/>
      <c r="N32" s="128"/>
      <c r="O32" s="183"/>
      <c r="P32" s="183"/>
      <c r="Q32" s="183"/>
      <c r="R32" s="183"/>
      <c r="S32" s="183"/>
      <c r="T32" s="184"/>
      <c r="U32" s="124"/>
    </row>
    <row r="33" spans="1:21" ht="15" customHeight="1">
      <c r="A33" s="767"/>
      <c r="B33" s="750"/>
      <c r="C33" s="154"/>
      <c r="D33" s="155"/>
      <c r="E33" s="156"/>
      <c r="F33" s="157"/>
      <c r="G33" s="752"/>
      <c r="H33" s="752"/>
      <c r="I33" s="752"/>
      <c r="J33" s="752"/>
      <c r="K33" s="752"/>
      <c r="L33" s="752"/>
      <c r="M33" s="753"/>
      <c r="N33" s="195"/>
      <c r="O33" s="183"/>
      <c r="P33" s="183"/>
      <c r="Q33" s="183"/>
      <c r="R33" s="183"/>
      <c r="S33" s="183"/>
      <c r="T33" s="184"/>
      <c r="U33" s="124"/>
    </row>
    <row r="34" spans="1:21" ht="15" customHeight="1">
      <c r="A34" s="768"/>
      <c r="B34" s="751"/>
      <c r="C34" s="754"/>
      <c r="D34" s="755"/>
      <c r="E34" s="755"/>
      <c r="F34" s="755"/>
      <c r="G34" s="755"/>
      <c r="H34" s="755"/>
      <c r="I34" s="755"/>
      <c r="J34" s="755"/>
      <c r="K34" s="755"/>
      <c r="L34" s="755"/>
      <c r="M34" s="756"/>
      <c r="N34" s="196"/>
      <c r="O34" s="183"/>
      <c r="P34" s="183"/>
      <c r="Q34" s="183"/>
      <c r="R34" s="183"/>
      <c r="S34" s="183"/>
      <c r="T34" s="184"/>
      <c r="U34" s="124"/>
    </row>
    <row r="35" spans="1:21" ht="20.25" customHeight="1">
      <c r="A35" s="799" t="s">
        <v>190</v>
      </c>
      <c r="B35" s="800"/>
      <c r="C35" s="800"/>
      <c r="D35" s="800"/>
      <c r="E35" s="800"/>
      <c r="F35" s="801"/>
      <c r="G35" s="802"/>
      <c r="H35" s="803" t="s">
        <v>191</v>
      </c>
      <c r="I35" s="804"/>
      <c r="J35" s="804"/>
      <c r="K35" s="804"/>
      <c r="L35" s="804"/>
      <c r="M35" s="805"/>
      <c r="N35" s="210"/>
      <c r="O35" s="183"/>
      <c r="P35" s="183"/>
      <c r="Q35" s="183"/>
      <c r="R35" s="183"/>
      <c r="S35" s="183"/>
      <c r="T35" s="186"/>
      <c r="U35" s="124"/>
    </row>
    <row r="36" spans="1:21" ht="15" hidden="1" customHeight="1">
      <c r="A36" s="806" t="s">
        <v>192</v>
      </c>
      <c r="B36" s="807"/>
      <c r="C36" s="807"/>
      <c r="D36" s="807"/>
      <c r="E36" s="807"/>
      <c r="F36" s="807"/>
      <c r="G36" s="807"/>
      <c r="H36" s="807"/>
      <c r="I36" s="807"/>
      <c r="J36" s="807"/>
      <c r="K36" s="807"/>
      <c r="L36" s="807"/>
      <c r="M36" s="808"/>
      <c r="N36" s="211"/>
      <c r="O36" s="183"/>
      <c r="P36" s="183"/>
      <c r="Q36" s="183"/>
      <c r="R36" s="183"/>
      <c r="S36" s="183"/>
      <c r="T36" s="184"/>
      <c r="U36" s="124"/>
    </row>
    <row r="37" spans="1:21" ht="15" hidden="1" customHeight="1">
      <c r="A37" s="793" t="s">
        <v>193</v>
      </c>
      <c r="B37" s="794"/>
      <c r="C37" s="760" t="s">
        <v>194</v>
      </c>
      <c r="D37" s="760"/>
      <c r="E37" s="749" t="s">
        <v>195</v>
      </c>
      <c r="F37" s="815"/>
      <c r="G37" s="131"/>
      <c r="H37" s="131"/>
      <c r="I37" s="131"/>
      <c r="J37" s="131"/>
      <c r="K37" s="131"/>
      <c r="L37" s="131"/>
      <c r="M37" s="164"/>
      <c r="N37" s="124"/>
      <c r="O37" s="183"/>
      <c r="P37" s="183"/>
      <c r="Q37" s="183"/>
      <c r="R37" s="183"/>
      <c r="S37" s="183"/>
      <c r="T37" s="184"/>
      <c r="U37" s="124"/>
    </row>
    <row r="38" spans="1:21" ht="15" hidden="1" customHeight="1">
      <c r="A38" s="797"/>
      <c r="B38" s="798"/>
      <c r="C38" s="145" t="s">
        <v>196</v>
      </c>
      <c r="D38" s="145" t="s">
        <v>197</v>
      </c>
      <c r="E38" s="145" t="s">
        <v>196</v>
      </c>
      <c r="F38" s="145" t="s">
        <v>197</v>
      </c>
      <c r="G38" s="124"/>
      <c r="H38" s="124"/>
      <c r="I38" s="124"/>
      <c r="J38" s="124"/>
      <c r="K38" s="124"/>
      <c r="L38" s="124"/>
      <c r="M38" s="165"/>
      <c r="N38" s="124"/>
      <c r="O38" s="183"/>
      <c r="P38" s="183"/>
      <c r="Q38" s="183"/>
      <c r="R38" s="183"/>
      <c r="S38" s="183"/>
      <c r="T38" s="184"/>
      <c r="U38" s="124"/>
    </row>
    <row r="39" spans="1:21" ht="7.5" hidden="1" customHeight="1">
      <c r="A39" s="749" t="s">
        <v>198</v>
      </c>
      <c r="B39" s="816"/>
      <c r="C39" s="145"/>
      <c r="D39" s="145"/>
      <c r="E39" s="145"/>
      <c r="F39" s="145"/>
      <c r="G39" s="124"/>
      <c r="H39" s="124"/>
      <c r="I39" s="124"/>
      <c r="J39" s="124"/>
      <c r="K39" s="124"/>
      <c r="L39" s="124"/>
      <c r="M39" s="165"/>
      <c r="N39" s="124"/>
      <c r="O39" s="183"/>
      <c r="P39" s="183"/>
      <c r="Q39" s="183"/>
      <c r="R39" s="183"/>
      <c r="S39" s="183"/>
      <c r="T39" s="184"/>
      <c r="U39" s="124"/>
    </row>
    <row r="40" spans="1:21" ht="9" hidden="1" customHeight="1">
      <c r="A40" s="751" t="s">
        <v>199</v>
      </c>
      <c r="B40" s="817"/>
      <c r="C40" s="145"/>
      <c r="D40" s="145"/>
      <c r="E40" s="145"/>
      <c r="F40" s="145"/>
      <c r="G40" s="124"/>
      <c r="H40" s="124"/>
      <c r="I40" s="124"/>
      <c r="J40" s="124"/>
      <c r="K40" s="124"/>
      <c r="L40" s="124"/>
      <c r="M40" s="165"/>
      <c r="N40" s="124"/>
      <c r="O40" s="183"/>
      <c r="P40" s="183"/>
      <c r="Q40" s="183"/>
      <c r="R40" s="183"/>
      <c r="S40" s="183"/>
      <c r="T40" s="184"/>
      <c r="U40" s="124"/>
    </row>
    <row r="41" spans="1:21" ht="3.75" hidden="1" customHeight="1">
      <c r="A41" s="143" t="s">
        <v>200</v>
      </c>
      <c r="B41" s="158"/>
      <c r="C41" s="760"/>
      <c r="D41" s="760"/>
      <c r="E41" s="760"/>
      <c r="F41" s="760"/>
      <c r="G41" s="124"/>
      <c r="H41" s="124"/>
      <c r="I41" s="124"/>
      <c r="J41" s="124"/>
      <c r="K41" s="124"/>
      <c r="L41" s="124"/>
      <c r="M41" s="165"/>
      <c r="N41" s="124"/>
      <c r="O41" s="183"/>
      <c r="P41" s="183"/>
      <c r="Q41" s="183"/>
      <c r="R41" s="183"/>
      <c r="S41" s="183"/>
      <c r="T41" s="184"/>
      <c r="U41" s="124"/>
    </row>
    <row r="42" spans="1:21" ht="8.25" hidden="1" customHeight="1">
      <c r="A42" s="152" t="s">
        <v>201</v>
      </c>
      <c r="B42" s="131"/>
      <c r="C42" s="809"/>
      <c r="D42" s="809"/>
      <c r="E42" s="809"/>
      <c r="F42" s="809"/>
      <c r="G42" s="124"/>
      <c r="H42" s="124"/>
      <c r="I42" s="124"/>
      <c r="J42" s="124"/>
      <c r="K42" s="124"/>
      <c r="L42" s="124"/>
      <c r="M42" s="165"/>
      <c r="N42" s="124"/>
      <c r="O42" s="183"/>
      <c r="P42" s="183"/>
      <c r="Q42" s="183"/>
      <c r="R42" s="183"/>
      <c r="S42" s="183"/>
      <c r="T42" s="186"/>
      <c r="U42" s="124"/>
    </row>
    <row r="43" spans="1:21" ht="15" customHeight="1">
      <c r="A43" s="810" t="s">
        <v>202</v>
      </c>
      <c r="B43" s="811"/>
      <c r="C43" s="811"/>
      <c r="D43" s="811"/>
      <c r="E43" s="811"/>
      <c r="F43" s="811"/>
      <c r="G43" s="811"/>
      <c r="H43" s="811"/>
      <c r="I43" s="811"/>
      <c r="J43" s="811"/>
      <c r="K43" s="811"/>
      <c r="L43" s="811"/>
      <c r="M43" s="812"/>
      <c r="N43" s="211"/>
      <c r="O43" s="183"/>
      <c r="P43" s="183"/>
      <c r="Q43" s="183"/>
      <c r="R43" s="183"/>
      <c r="S43" s="183"/>
      <c r="T43" s="209"/>
      <c r="U43" s="212"/>
    </row>
    <row r="44" spans="1:21" ht="35.1" customHeight="1">
      <c r="A44" s="813" t="s">
        <v>203</v>
      </c>
      <c r="B44" s="814"/>
      <c r="C44" s="860" t="s">
        <v>241</v>
      </c>
      <c r="D44" s="861"/>
      <c r="E44" s="861"/>
      <c r="F44" s="861"/>
      <c r="G44" s="861"/>
      <c r="H44" s="861"/>
      <c r="I44" s="861"/>
      <c r="J44" s="861"/>
      <c r="K44" s="861"/>
      <c r="L44" s="861"/>
      <c r="M44" s="862"/>
      <c r="N44" s="213"/>
      <c r="O44" s="183"/>
      <c r="P44" s="183"/>
      <c r="Q44" s="183"/>
      <c r="R44" s="183"/>
      <c r="S44" s="183"/>
      <c r="T44" s="214"/>
    </row>
    <row r="45" spans="1:21" ht="15" customHeight="1">
      <c r="A45" s="793" t="s">
        <v>204</v>
      </c>
      <c r="B45" s="794"/>
      <c r="D45" s="145" t="s">
        <v>206</v>
      </c>
      <c r="E45" s="145" t="s">
        <v>207</v>
      </c>
      <c r="F45" s="145" t="s">
        <v>208</v>
      </c>
      <c r="G45" s="145" t="s">
        <v>209</v>
      </c>
      <c r="H45" s="778" t="s">
        <v>210</v>
      </c>
      <c r="I45" s="780"/>
      <c r="J45" s="778" t="s">
        <v>211</v>
      </c>
      <c r="K45" s="780"/>
      <c r="L45" s="778" t="s">
        <v>212</v>
      </c>
      <c r="M45" s="780"/>
      <c r="N45" s="124"/>
      <c r="O45" s="183"/>
      <c r="P45" s="183"/>
      <c r="Q45" s="183"/>
      <c r="R45" s="183"/>
      <c r="S45" s="183"/>
      <c r="T45" s="184"/>
      <c r="U45" s="124"/>
    </row>
    <row r="46" spans="1:21" ht="15" customHeight="1">
      <c r="A46" s="795"/>
      <c r="B46" s="796"/>
      <c r="C46" s="169"/>
      <c r="D46" s="215" t="s">
        <v>113</v>
      </c>
      <c r="E46" s="215" t="s">
        <v>113</v>
      </c>
      <c r="F46" s="215" t="s">
        <v>113</v>
      </c>
      <c r="G46" s="215" t="s">
        <v>113</v>
      </c>
      <c r="H46" s="858" t="s">
        <v>113</v>
      </c>
      <c r="I46" s="859"/>
      <c r="J46" s="776"/>
      <c r="K46" s="777"/>
      <c r="L46" s="776"/>
      <c r="M46" s="777"/>
      <c r="N46" s="195"/>
      <c r="O46" s="183"/>
      <c r="P46" s="183"/>
      <c r="Q46" s="183"/>
      <c r="R46" s="183"/>
      <c r="S46" s="183"/>
      <c r="T46" s="184"/>
      <c r="U46" s="124"/>
    </row>
    <row r="47" spans="1:21" ht="15" customHeight="1">
      <c r="A47" s="797"/>
      <c r="B47" s="798"/>
      <c r="C47" s="778" t="s">
        <v>213</v>
      </c>
      <c r="D47" s="779"/>
      <c r="E47" s="780"/>
      <c r="F47" s="854" t="s">
        <v>242</v>
      </c>
      <c r="G47" s="855"/>
      <c r="H47" s="855"/>
      <c r="I47" s="855"/>
      <c r="J47" s="855"/>
      <c r="K47" s="855"/>
      <c r="L47" s="855"/>
      <c r="M47" s="856"/>
      <c r="N47" s="216"/>
      <c r="O47" s="183"/>
      <c r="P47" s="183"/>
      <c r="Q47" s="183"/>
      <c r="R47" s="183"/>
      <c r="S47" s="183"/>
      <c r="T47" s="184"/>
      <c r="U47" s="124"/>
    </row>
    <row r="48" spans="1:21" ht="15" customHeight="1">
      <c r="A48" s="784" t="s">
        <v>214</v>
      </c>
      <c r="B48" s="785"/>
      <c r="C48" s="170" t="s">
        <v>215</v>
      </c>
      <c r="D48" s="171"/>
      <c r="E48" s="217">
        <v>0.375</v>
      </c>
      <c r="F48" s="173"/>
      <c r="G48" s="174" t="s">
        <v>217</v>
      </c>
      <c r="H48" s="790"/>
      <c r="I48" s="790"/>
      <c r="J48" s="857" t="s">
        <v>243</v>
      </c>
      <c r="K48" s="857"/>
      <c r="L48" s="790"/>
      <c r="M48" s="792"/>
      <c r="N48" s="218"/>
      <c r="O48" s="183"/>
      <c r="P48" s="183"/>
      <c r="Q48" s="183"/>
      <c r="R48" s="183"/>
      <c r="S48" s="183"/>
      <c r="T48" s="186"/>
      <c r="U48" s="124"/>
    </row>
    <row r="49" spans="1:21" ht="15" customHeight="1">
      <c r="A49" s="786"/>
      <c r="B49" s="787"/>
      <c r="C49" s="175" t="s">
        <v>218</v>
      </c>
      <c r="D49" s="171"/>
      <c r="E49" s="172" t="s">
        <v>216</v>
      </c>
      <c r="F49" s="173"/>
      <c r="G49" s="174" t="s">
        <v>217</v>
      </c>
      <c r="H49" s="790"/>
      <c r="I49" s="790"/>
      <c r="J49" s="791" t="s">
        <v>216</v>
      </c>
      <c r="K49" s="791"/>
      <c r="L49" s="790"/>
      <c r="M49" s="792"/>
      <c r="N49" s="218"/>
      <c r="O49" s="183"/>
      <c r="P49" s="183"/>
      <c r="Q49" s="183"/>
      <c r="R49" s="183"/>
      <c r="S49" s="183"/>
      <c r="T49" s="186"/>
      <c r="U49" s="124"/>
    </row>
    <row r="50" spans="1:21" ht="15" customHeight="1">
      <c r="A50" s="788"/>
      <c r="B50" s="789"/>
      <c r="C50" s="176" t="s">
        <v>219</v>
      </c>
      <c r="D50" s="177"/>
      <c r="E50" s="178" t="s">
        <v>216</v>
      </c>
      <c r="F50" s="173"/>
      <c r="G50" s="174" t="s">
        <v>217</v>
      </c>
      <c r="H50" s="790"/>
      <c r="I50" s="790"/>
      <c r="J50" s="791" t="s">
        <v>216</v>
      </c>
      <c r="K50" s="791"/>
      <c r="L50" s="790"/>
      <c r="M50" s="792"/>
      <c r="N50" s="218"/>
      <c r="O50" s="183"/>
      <c r="P50" s="183"/>
      <c r="Q50" s="183"/>
      <c r="R50" s="183"/>
      <c r="S50" s="183"/>
      <c r="T50" s="186"/>
      <c r="U50" s="124"/>
    </row>
    <row r="51" spans="1:21" ht="15" customHeight="1">
      <c r="A51" s="769" t="s">
        <v>220</v>
      </c>
      <c r="B51" s="770"/>
      <c r="C51" s="851" t="s">
        <v>244</v>
      </c>
      <c r="D51" s="852"/>
      <c r="E51" s="852"/>
      <c r="F51" s="852"/>
      <c r="G51" s="852"/>
      <c r="H51" s="852"/>
      <c r="I51" s="852"/>
      <c r="J51" s="852"/>
      <c r="K51" s="852"/>
      <c r="L51" s="852"/>
      <c r="M51" s="853"/>
      <c r="N51" s="191"/>
      <c r="O51" s="183"/>
      <c r="P51" s="183"/>
      <c r="Q51" s="183"/>
      <c r="R51" s="183"/>
      <c r="S51" s="183"/>
      <c r="T51" s="186"/>
      <c r="U51" s="124"/>
    </row>
    <row r="52" spans="1:21" ht="35.1" customHeight="1">
      <c r="A52" s="774" t="s">
        <v>221</v>
      </c>
      <c r="B52" s="775"/>
      <c r="C52" s="851" t="s">
        <v>245</v>
      </c>
      <c r="D52" s="852"/>
      <c r="E52" s="852"/>
      <c r="F52" s="852"/>
      <c r="G52" s="852"/>
      <c r="H52" s="852"/>
      <c r="I52" s="852"/>
      <c r="J52" s="852"/>
      <c r="K52" s="852"/>
      <c r="L52" s="852"/>
      <c r="M52" s="853"/>
      <c r="N52" s="191"/>
      <c r="O52" s="183"/>
      <c r="P52" s="183"/>
      <c r="Q52" s="183"/>
      <c r="R52" s="183"/>
      <c r="S52" s="183"/>
      <c r="T52" s="186"/>
      <c r="U52" s="124"/>
    </row>
    <row r="53" spans="1:21" ht="15" customHeight="1">
      <c r="A53" s="124" t="s">
        <v>64</v>
      </c>
      <c r="B53" s="124"/>
      <c r="C53" s="124"/>
      <c r="D53" s="124"/>
      <c r="E53" s="124"/>
      <c r="F53" s="124"/>
      <c r="G53" s="124"/>
      <c r="H53" s="124"/>
      <c r="I53" s="124"/>
      <c r="J53" s="124"/>
      <c r="K53" s="124"/>
      <c r="L53" s="124"/>
      <c r="M53" s="124"/>
      <c r="N53" s="124"/>
      <c r="O53" s="183"/>
      <c r="P53" s="183"/>
      <c r="Q53" s="183"/>
      <c r="R53" s="183"/>
      <c r="S53" s="183"/>
      <c r="T53" s="184"/>
      <c r="U53" s="124"/>
    </row>
    <row r="54" spans="1:21" ht="18" customHeight="1">
      <c r="A54" s="763" t="s">
        <v>222</v>
      </c>
      <c r="B54" s="763"/>
      <c r="C54" s="763"/>
      <c r="D54" s="763"/>
      <c r="E54" s="763"/>
      <c r="F54" s="763"/>
      <c r="G54" s="763"/>
      <c r="H54" s="763"/>
      <c r="I54" s="763"/>
      <c r="J54" s="763"/>
      <c r="K54" s="763"/>
      <c r="L54" s="763"/>
      <c r="M54" s="763"/>
      <c r="N54" s="179"/>
      <c r="O54" s="219"/>
      <c r="P54" s="219"/>
      <c r="Q54" s="219"/>
      <c r="R54" s="219"/>
      <c r="S54" s="219"/>
      <c r="T54" s="186"/>
      <c r="U54" s="124"/>
    </row>
    <row r="55" spans="1:21" ht="30" customHeight="1">
      <c r="A55" s="764" t="s">
        <v>223</v>
      </c>
      <c r="B55" s="765"/>
      <c r="C55" s="765"/>
      <c r="D55" s="765"/>
      <c r="E55" s="765"/>
      <c r="F55" s="765"/>
      <c r="G55" s="765"/>
      <c r="H55" s="765"/>
      <c r="I55" s="765"/>
      <c r="J55" s="765"/>
      <c r="K55" s="765"/>
      <c r="L55" s="765"/>
      <c r="M55" s="765"/>
      <c r="N55" s="180"/>
      <c r="O55" s="219"/>
      <c r="P55" s="219"/>
      <c r="Q55" s="219"/>
      <c r="R55" s="219"/>
      <c r="S55" s="219"/>
      <c r="T55" s="184"/>
      <c r="U55" s="124"/>
    </row>
    <row r="56" spans="1:21" ht="15" customHeight="1">
      <c r="A56" s="128" t="s">
        <v>224</v>
      </c>
      <c r="B56" s="124"/>
      <c r="C56" s="124"/>
      <c r="D56" s="124"/>
      <c r="E56" s="124"/>
      <c r="F56" s="124"/>
      <c r="G56" s="124"/>
      <c r="H56" s="124"/>
      <c r="I56" s="124"/>
      <c r="J56" s="124"/>
      <c r="K56" s="124"/>
      <c r="L56" s="124"/>
      <c r="M56" s="124"/>
      <c r="N56" s="124"/>
      <c r="O56" s="219"/>
      <c r="P56" s="219"/>
      <c r="Q56" s="219"/>
      <c r="R56" s="219"/>
      <c r="S56" s="219"/>
      <c r="T56" s="184"/>
      <c r="U56" s="124"/>
    </row>
    <row r="57" spans="1:21" ht="15" customHeight="1">
      <c r="A57" s="181" t="s">
        <v>225</v>
      </c>
      <c r="O57" s="219"/>
      <c r="P57" s="219"/>
      <c r="Q57" s="219"/>
      <c r="R57" s="219"/>
      <c r="S57" s="219"/>
      <c r="T57" s="214"/>
    </row>
    <row r="58" spans="1:21" ht="15" customHeight="1">
      <c r="A58" s="766" t="s">
        <v>226</v>
      </c>
      <c r="B58" s="129" t="s">
        <v>168</v>
      </c>
      <c r="C58" s="757"/>
      <c r="D58" s="758"/>
      <c r="E58" s="759"/>
      <c r="F58" s="760" t="s">
        <v>177</v>
      </c>
      <c r="G58" s="761"/>
      <c r="H58" s="146"/>
      <c r="I58" s="761"/>
      <c r="J58" s="146"/>
      <c r="K58" s="761"/>
      <c r="L58" s="146"/>
      <c r="M58" s="147"/>
      <c r="N58" s="208"/>
      <c r="O58" s="219"/>
      <c r="P58" s="219"/>
      <c r="Q58" s="219"/>
      <c r="R58" s="219"/>
      <c r="S58" s="219"/>
      <c r="T58" s="214"/>
    </row>
    <row r="59" spans="1:21" ht="15" customHeight="1">
      <c r="A59" s="767"/>
      <c r="B59" s="182" t="s">
        <v>178</v>
      </c>
      <c r="C59" s="754"/>
      <c r="D59" s="755"/>
      <c r="E59" s="756"/>
      <c r="F59" s="760"/>
      <c r="G59" s="762"/>
      <c r="H59" s="149" t="s">
        <v>179</v>
      </c>
      <c r="I59" s="762"/>
      <c r="J59" s="149" t="s">
        <v>180</v>
      </c>
      <c r="K59" s="762"/>
      <c r="L59" s="150" t="s">
        <v>181</v>
      </c>
      <c r="M59" s="151"/>
      <c r="N59" s="149"/>
      <c r="O59" s="219"/>
      <c r="P59" s="219"/>
      <c r="Q59" s="219"/>
      <c r="R59" s="219"/>
      <c r="S59" s="219"/>
      <c r="T59" s="214"/>
    </row>
    <row r="60" spans="1:21" ht="15" customHeight="1">
      <c r="A60" s="767"/>
      <c r="B60" s="749" t="s">
        <v>182</v>
      </c>
      <c r="C60" s="132" t="s">
        <v>170</v>
      </c>
      <c r="D60" s="163"/>
      <c r="E60" s="131" t="s">
        <v>171</v>
      </c>
      <c r="F60" s="163"/>
      <c r="G60" s="135" t="s">
        <v>172</v>
      </c>
      <c r="H60" s="135"/>
      <c r="I60" s="135"/>
      <c r="J60" s="135"/>
      <c r="K60" s="135"/>
      <c r="L60" s="135"/>
      <c r="M60" s="136"/>
      <c r="N60" s="128"/>
      <c r="O60" s="219"/>
      <c r="P60" s="219"/>
      <c r="Q60" s="219"/>
      <c r="R60" s="219"/>
      <c r="S60" s="219"/>
      <c r="T60" s="214"/>
    </row>
    <row r="61" spans="1:21" ht="15" customHeight="1">
      <c r="A61" s="767"/>
      <c r="B61" s="750"/>
      <c r="C61" s="154"/>
      <c r="D61" s="155"/>
      <c r="E61" s="156"/>
      <c r="F61" s="157"/>
      <c r="G61" s="752"/>
      <c r="H61" s="752"/>
      <c r="I61" s="752"/>
      <c r="J61" s="752"/>
      <c r="K61" s="752"/>
      <c r="L61" s="752"/>
      <c r="M61" s="753"/>
      <c r="N61" s="195"/>
      <c r="O61" s="219"/>
      <c r="P61" s="219"/>
      <c r="Q61" s="219"/>
      <c r="R61" s="219"/>
      <c r="S61" s="219"/>
      <c r="T61" s="214"/>
    </row>
    <row r="62" spans="1:21" ht="15" customHeight="1">
      <c r="A62" s="767"/>
      <c r="B62" s="751"/>
      <c r="C62" s="754"/>
      <c r="D62" s="755"/>
      <c r="E62" s="755"/>
      <c r="F62" s="755"/>
      <c r="G62" s="755"/>
      <c r="H62" s="755"/>
      <c r="I62" s="755"/>
      <c r="J62" s="755"/>
      <c r="K62" s="755"/>
      <c r="L62" s="755"/>
      <c r="M62" s="756"/>
      <c r="N62" s="196"/>
      <c r="O62" s="219"/>
      <c r="P62" s="219"/>
      <c r="Q62" s="219"/>
      <c r="R62" s="219"/>
      <c r="S62" s="219"/>
      <c r="T62" s="214"/>
    </row>
    <row r="63" spans="1:21" ht="15" customHeight="1">
      <c r="A63" s="767"/>
      <c r="B63" s="144" t="s">
        <v>168</v>
      </c>
      <c r="C63" s="757"/>
      <c r="D63" s="758"/>
      <c r="E63" s="759"/>
      <c r="F63" s="760" t="s">
        <v>177</v>
      </c>
      <c r="G63" s="761"/>
      <c r="H63" s="146"/>
      <c r="I63" s="761"/>
      <c r="J63" s="146"/>
      <c r="K63" s="761"/>
      <c r="L63" s="146"/>
      <c r="M63" s="147"/>
      <c r="N63" s="208"/>
      <c r="O63" s="219"/>
      <c r="P63" s="219"/>
      <c r="Q63" s="219"/>
      <c r="R63" s="219"/>
      <c r="S63" s="219"/>
      <c r="T63" s="214"/>
    </row>
    <row r="64" spans="1:21" ht="15" customHeight="1">
      <c r="A64" s="767"/>
      <c r="B64" s="148" t="s">
        <v>178</v>
      </c>
      <c r="C64" s="754"/>
      <c r="D64" s="755"/>
      <c r="E64" s="756"/>
      <c r="F64" s="760"/>
      <c r="G64" s="762"/>
      <c r="H64" s="149" t="s">
        <v>179</v>
      </c>
      <c r="I64" s="762"/>
      <c r="J64" s="149" t="s">
        <v>180</v>
      </c>
      <c r="K64" s="762"/>
      <c r="L64" s="150" t="s">
        <v>181</v>
      </c>
      <c r="M64" s="151"/>
      <c r="N64" s="149"/>
      <c r="O64" s="219"/>
      <c r="P64" s="219"/>
      <c r="Q64" s="219"/>
      <c r="R64" s="219"/>
      <c r="S64" s="219"/>
      <c r="T64" s="214"/>
    </row>
    <row r="65" spans="1:20" ht="15" customHeight="1">
      <c r="A65" s="767"/>
      <c r="B65" s="749" t="s">
        <v>182</v>
      </c>
      <c r="C65" s="132" t="s">
        <v>170</v>
      </c>
      <c r="D65" s="163"/>
      <c r="E65" s="131" t="s">
        <v>171</v>
      </c>
      <c r="F65" s="163"/>
      <c r="G65" s="135" t="s">
        <v>172</v>
      </c>
      <c r="H65" s="135"/>
      <c r="I65" s="135"/>
      <c r="J65" s="135"/>
      <c r="K65" s="135"/>
      <c r="L65" s="135"/>
      <c r="M65" s="136"/>
      <c r="N65" s="128"/>
      <c r="O65" s="183"/>
      <c r="P65" s="183"/>
      <c r="Q65" s="183"/>
      <c r="R65" s="183"/>
      <c r="S65" s="183"/>
      <c r="T65" s="214"/>
    </row>
    <row r="66" spans="1:20" ht="15" customHeight="1">
      <c r="A66" s="767"/>
      <c r="B66" s="750"/>
      <c r="C66" s="154"/>
      <c r="D66" s="155"/>
      <c r="E66" s="156"/>
      <c r="F66" s="157"/>
      <c r="G66" s="752"/>
      <c r="H66" s="752"/>
      <c r="I66" s="752"/>
      <c r="J66" s="752"/>
      <c r="K66" s="752"/>
      <c r="L66" s="752"/>
      <c r="M66" s="753"/>
      <c r="N66" s="195"/>
      <c r="O66" s="183"/>
      <c r="P66" s="183"/>
      <c r="Q66" s="183"/>
      <c r="R66" s="183"/>
      <c r="S66" s="183"/>
      <c r="T66" s="214"/>
    </row>
    <row r="67" spans="1:20" ht="15" customHeight="1">
      <c r="A67" s="767"/>
      <c r="B67" s="751"/>
      <c r="C67" s="754"/>
      <c r="D67" s="755"/>
      <c r="E67" s="755"/>
      <c r="F67" s="755"/>
      <c r="G67" s="755"/>
      <c r="H67" s="755"/>
      <c r="I67" s="755"/>
      <c r="J67" s="755"/>
      <c r="K67" s="755"/>
      <c r="L67" s="755"/>
      <c r="M67" s="756"/>
      <c r="N67" s="196"/>
      <c r="O67" s="183"/>
      <c r="P67" s="183"/>
      <c r="Q67" s="183"/>
      <c r="R67" s="183"/>
      <c r="S67" s="183"/>
      <c r="T67" s="214"/>
    </row>
    <row r="68" spans="1:20" ht="15" customHeight="1">
      <c r="A68" s="767"/>
      <c r="B68" s="144" t="s">
        <v>168</v>
      </c>
      <c r="C68" s="757"/>
      <c r="D68" s="758"/>
      <c r="E68" s="759"/>
      <c r="F68" s="760" t="s">
        <v>177</v>
      </c>
      <c r="G68" s="761"/>
      <c r="H68" s="146"/>
      <c r="I68" s="761"/>
      <c r="J68" s="146"/>
      <c r="K68" s="761"/>
      <c r="L68" s="146"/>
      <c r="M68" s="147"/>
      <c r="N68" s="208"/>
      <c r="O68" s="183"/>
      <c r="P68" s="183"/>
      <c r="Q68" s="183"/>
      <c r="R68" s="183"/>
      <c r="S68" s="183"/>
      <c r="T68" s="214"/>
    </row>
    <row r="69" spans="1:20" ht="15" customHeight="1">
      <c r="A69" s="767"/>
      <c r="B69" s="148" t="s">
        <v>178</v>
      </c>
      <c r="C69" s="754"/>
      <c r="D69" s="755"/>
      <c r="E69" s="756"/>
      <c r="F69" s="760"/>
      <c r="G69" s="762"/>
      <c r="H69" s="149" t="s">
        <v>179</v>
      </c>
      <c r="I69" s="762"/>
      <c r="J69" s="149" t="s">
        <v>180</v>
      </c>
      <c r="K69" s="762"/>
      <c r="L69" s="150" t="s">
        <v>181</v>
      </c>
      <c r="M69" s="151"/>
      <c r="N69" s="149"/>
      <c r="O69" s="183"/>
      <c r="P69" s="183"/>
      <c r="Q69" s="183"/>
      <c r="R69" s="183"/>
      <c r="S69" s="183"/>
      <c r="T69" s="214"/>
    </row>
    <row r="70" spans="1:20" ht="15" customHeight="1">
      <c r="A70" s="767"/>
      <c r="B70" s="749" t="s">
        <v>182</v>
      </c>
      <c r="C70" s="132" t="s">
        <v>170</v>
      </c>
      <c r="D70" s="163"/>
      <c r="E70" s="131" t="s">
        <v>171</v>
      </c>
      <c r="F70" s="163"/>
      <c r="G70" s="135" t="s">
        <v>172</v>
      </c>
      <c r="H70" s="135"/>
      <c r="I70" s="135"/>
      <c r="J70" s="135"/>
      <c r="K70" s="135"/>
      <c r="L70" s="135"/>
      <c r="M70" s="136"/>
      <c r="N70" s="128"/>
      <c r="O70" s="183"/>
      <c r="P70" s="183"/>
      <c r="Q70" s="183"/>
      <c r="R70" s="183"/>
      <c r="S70" s="183"/>
      <c r="T70" s="214"/>
    </row>
    <row r="71" spans="1:20" ht="15" customHeight="1">
      <c r="A71" s="767"/>
      <c r="B71" s="750"/>
      <c r="C71" s="154"/>
      <c r="D71" s="155"/>
      <c r="E71" s="156"/>
      <c r="F71" s="157"/>
      <c r="G71" s="752"/>
      <c r="H71" s="752"/>
      <c r="I71" s="752"/>
      <c r="J71" s="752"/>
      <c r="K71" s="752"/>
      <c r="L71" s="752"/>
      <c r="M71" s="753"/>
      <c r="N71" s="195"/>
      <c r="O71" s="183"/>
      <c r="P71" s="183"/>
      <c r="Q71" s="183"/>
      <c r="R71" s="183"/>
      <c r="S71" s="183"/>
      <c r="T71" s="214"/>
    </row>
    <row r="72" spans="1:20" ht="15" customHeight="1">
      <c r="A72" s="767"/>
      <c r="B72" s="751"/>
      <c r="C72" s="754"/>
      <c r="D72" s="755"/>
      <c r="E72" s="755"/>
      <c r="F72" s="755"/>
      <c r="G72" s="755"/>
      <c r="H72" s="755"/>
      <c r="I72" s="755"/>
      <c r="J72" s="755"/>
      <c r="K72" s="755"/>
      <c r="L72" s="755"/>
      <c r="M72" s="756"/>
      <c r="N72" s="196"/>
      <c r="O72" s="183"/>
      <c r="P72" s="183"/>
      <c r="Q72" s="183"/>
      <c r="R72" s="183"/>
      <c r="S72" s="183"/>
      <c r="T72" s="214"/>
    </row>
    <row r="73" spans="1:20" ht="15" customHeight="1">
      <c r="A73" s="767"/>
      <c r="B73" s="144" t="s">
        <v>168</v>
      </c>
      <c r="C73" s="757"/>
      <c r="D73" s="758"/>
      <c r="E73" s="759"/>
      <c r="F73" s="760" t="s">
        <v>177</v>
      </c>
      <c r="G73" s="761"/>
      <c r="H73" s="146"/>
      <c r="I73" s="761"/>
      <c r="J73" s="146"/>
      <c r="K73" s="761"/>
      <c r="L73" s="146"/>
      <c r="M73" s="147"/>
      <c r="N73" s="208"/>
      <c r="O73" s="183"/>
      <c r="P73" s="183"/>
      <c r="Q73" s="183"/>
      <c r="R73" s="183"/>
      <c r="S73" s="183"/>
      <c r="T73" s="214"/>
    </row>
    <row r="74" spans="1:20" ht="15" customHeight="1">
      <c r="A74" s="767"/>
      <c r="B74" s="148" t="s">
        <v>178</v>
      </c>
      <c r="C74" s="754"/>
      <c r="D74" s="755"/>
      <c r="E74" s="756"/>
      <c r="F74" s="760"/>
      <c r="G74" s="762"/>
      <c r="H74" s="149" t="s">
        <v>179</v>
      </c>
      <c r="I74" s="762"/>
      <c r="J74" s="149" t="s">
        <v>180</v>
      </c>
      <c r="K74" s="762"/>
      <c r="L74" s="150" t="s">
        <v>181</v>
      </c>
      <c r="M74" s="151"/>
      <c r="N74" s="149"/>
      <c r="O74" s="183"/>
      <c r="P74" s="183"/>
      <c r="Q74" s="183"/>
      <c r="R74" s="183"/>
      <c r="S74" s="183"/>
      <c r="T74" s="214"/>
    </row>
    <row r="75" spans="1:20" ht="15" customHeight="1">
      <c r="A75" s="767"/>
      <c r="B75" s="749" t="s">
        <v>182</v>
      </c>
      <c r="C75" s="132" t="s">
        <v>170</v>
      </c>
      <c r="D75" s="163"/>
      <c r="E75" s="131" t="s">
        <v>171</v>
      </c>
      <c r="F75" s="163"/>
      <c r="G75" s="135" t="s">
        <v>172</v>
      </c>
      <c r="H75" s="135"/>
      <c r="I75" s="135"/>
      <c r="J75" s="135"/>
      <c r="K75" s="135"/>
      <c r="L75" s="135"/>
      <c r="M75" s="136"/>
      <c r="N75" s="128"/>
      <c r="O75" s="183"/>
      <c r="P75" s="183"/>
      <c r="Q75" s="183"/>
      <c r="R75" s="183"/>
      <c r="S75" s="183"/>
      <c r="T75" s="214"/>
    </row>
    <row r="76" spans="1:20" ht="15" customHeight="1">
      <c r="A76" s="767"/>
      <c r="B76" s="750"/>
      <c r="C76" s="154"/>
      <c r="D76" s="155"/>
      <c r="E76" s="156"/>
      <c r="F76" s="157"/>
      <c r="G76" s="752"/>
      <c r="H76" s="752"/>
      <c r="I76" s="752"/>
      <c r="J76" s="752"/>
      <c r="K76" s="752"/>
      <c r="L76" s="752"/>
      <c r="M76" s="753"/>
      <c r="N76" s="195"/>
      <c r="O76" s="183"/>
      <c r="P76" s="183"/>
      <c r="Q76" s="183"/>
      <c r="R76" s="183"/>
      <c r="S76" s="183"/>
      <c r="T76" s="214"/>
    </row>
    <row r="77" spans="1:20" ht="15" customHeight="1">
      <c r="A77" s="767"/>
      <c r="B77" s="751"/>
      <c r="C77" s="754"/>
      <c r="D77" s="755"/>
      <c r="E77" s="755"/>
      <c r="F77" s="755"/>
      <c r="G77" s="755"/>
      <c r="H77" s="755"/>
      <c r="I77" s="755"/>
      <c r="J77" s="755"/>
      <c r="K77" s="755"/>
      <c r="L77" s="755"/>
      <c r="M77" s="756"/>
      <c r="N77" s="196"/>
      <c r="O77" s="183"/>
      <c r="P77" s="183"/>
      <c r="Q77" s="183"/>
      <c r="R77" s="183"/>
      <c r="S77" s="183"/>
      <c r="T77" s="214"/>
    </row>
    <row r="78" spans="1:20" ht="15" customHeight="1">
      <c r="A78" s="767"/>
      <c r="B78" s="144" t="s">
        <v>168</v>
      </c>
      <c r="C78" s="757"/>
      <c r="D78" s="758"/>
      <c r="E78" s="759"/>
      <c r="F78" s="760" t="s">
        <v>177</v>
      </c>
      <c r="G78" s="761"/>
      <c r="H78" s="146"/>
      <c r="I78" s="761"/>
      <c r="J78" s="146"/>
      <c r="K78" s="761"/>
      <c r="L78" s="146"/>
      <c r="M78" s="147"/>
      <c r="N78" s="208"/>
      <c r="O78" s="183"/>
      <c r="P78" s="183"/>
      <c r="Q78" s="183"/>
      <c r="R78" s="183"/>
      <c r="S78" s="183"/>
      <c r="T78" s="214"/>
    </row>
    <row r="79" spans="1:20" ht="15" customHeight="1">
      <c r="A79" s="767"/>
      <c r="B79" s="148" t="s">
        <v>178</v>
      </c>
      <c r="C79" s="754"/>
      <c r="D79" s="755"/>
      <c r="E79" s="756"/>
      <c r="F79" s="760"/>
      <c r="G79" s="762"/>
      <c r="H79" s="149" t="s">
        <v>179</v>
      </c>
      <c r="I79" s="762"/>
      <c r="J79" s="149" t="s">
        <v>180</v>
      </c>
      <c r="K79" s="762"/>
      <c r="L79" s="150" t="s">
        <v>181</v>
      </c>
      <c r="M79" s="151"/>
      <c r="N79" s="149"/>
      <c r="O79" s="183"/>
      <c r="P79" s="183"/>
      <c r="Q79" s="183"/>
      <c r="R79" s="183"/>
      <c r="S79" s="183"/>
      <c r="T79" s="214"/>
    </row>
    <row r="80" spans="1:20" ht="15" customHeight="1">
      <c r="A80" s="767"/>
      <c r="B80" s="749" t="s">
        <v>182</v>
      </c>
      <c r="C80" s="132" t="s">
        <v>170</v>
      </c>
      <c r="D80" s="163"/>
      <c r="E80" s="131" t="s">
        <v>171</v>
      </c>
      <c r="F80" s="163"/>
      <c r="G80" s="135" t="s">
        <v>172</v>
      </c>
      <c r="H80" s="135"/>
      <c r="I80" s="135"/>
      <c r="J80" s="135"/>
      <c r="K80" s="135"/>
      <c r="L80" s="135"/>
      <c r="M80" s="136"/>
      <c r="N80" s="128"/>
      <c r="O80" s="183"/>
      <c r="P80" s="183"/>
      <c r="Q80" s="183"/>
      <c r="R80" s="183"/>
      <c r="S80" s="183"/>
      <c r="T80" s="214"/>
    </row>
    <row r="81" spans="1:20" ht="15" customHeight="1">
      <c r="A81" s="767"/>
      <c r="B81" s="750"/>
      <c r="C81" s="154"/>
      <c r="D81" s="155"/>
      <c r="E81" s="156"/>
      <c r="F81" s="157"/>
      <c r="G81" s="752"/>
      <c r="H81" s="752"/>
      <c r="I81" s="752"/>
      <c r="J81" s="752"/>
      <c r="K81" s="752"/>
      <c r="L81" s="752"/>
      <c r="M81" s="753"/>
      <c r="N81" s="195"/>
      <c r="O81" s="183"/>
      <c r="P81" s="183"/>
      <c r="Q81" s="183"/>
      <c r="R81" s="183"/>
      <c r="S81" s="183"/>
      <c r="T81" s="214"/>
    </row>
    <row r="82" spans="1:20" ht="15" customHeight="1">
      <c r="A82" s="767"/>
      <c r="B82" s="751"/>
      <c r="C82" s="754"/>
      <c r="D82" s="755"/>
      <c r="E82" s="755"/>
      <c r="F82" s="755"/>
      <c r="G82" s="755"/>
      <c r="H82" s="755"/>
      <c r="I82" s="755"/>
      <c r="J82" s="755"/>
      <c r="K82" s="755"/>
      <c r="L82" s="755"/>
      <c r="M82" s="756"/>
      <c r="N82" s="196"/>
      <c r="O82" s="183"/>
      <c r="P82" s="183"/>
      <c r="Q82" s="183"/>
      <c r="R82" s="183"/>
      <c r="S82" s="183"/>
      <c r="T82" s="214"/>
    </row>
    <row r="83" spans="1:20" ht="15" customHeight="1">
      <c r="A83" s="767"/>
      <c r="B83" s="144" t="s">
        <v>168</v>
      </c>
      <c r="C83" s="757"/>
      <c r="D83" s="758"/>
      <c r="E83" s="759"/>
      <c r="F83" s="760" t="s">
        <v>177</v>
      </c>
      <c r="G83" s="761"/>
      <c r="H83" s="146"/>
      <c r="I83" s="761"/>
      <c r="J83" s="146"/>
      <c r="K83" s="761"/>
      <c r="L83" s="146"/>
      <c r="M83" s="147"/>
      <c r="N83" s="208"/>
      <c r="O83" s="183"/>
      <c r="P83" s="183"/>
      <c r="Q83" s="183"/>
      <c r="R83" s="183"/>
      <c r="S83" s="183"/>
      <c r="T83" s="214"/>
    </row>
    <row r="84" spans="1:20" ht="15" customHeight="1">
      <c r="A84" s="767"/>
      <c r="B84" s="148" t="s">
        <v>178</v>
      </c>
      <c r="C84" s="754"/>
      <c r="D84" s="755"/>
      <c r="E84" s="756"/>
      <c r="F84" s="760"/>
      <c r="G84" s="762"/>
      <c r="H84" s="149" t="s">
        <v>179</v>
      </c>
      <c r="I84" s="762"/>
      <c r="J84" s="149" t="s">
        <v>180</v>
      </c>
      <c r="K84" s="762"/>
      <c r="L84" s="150" t="s">
        <v>181</v>
      </c>
      <c r="M84" s="151"/>
      <c r="N84" s="149"/>
      <c r="O84" s="183"/>
      <c r="P84" s="183"/>
      <c r="Q84" s="183"/>
      <c r="R84" s="183"/>
      <c r="S84" s="183"/>
      <c r="T84" s="214"/>
    </row>
    <row r="85" spans="1:20" ht="15" customHeight="1">
      <c r="A85" s="767"/>
      <c r="B85" s="749" t="s">
        <v>182</v>
      </c>
      <c r="C85" s="132" t="s">
        <v>170</v>
      </c>
      <c r="D85" s="163"/>
      <c r="E85" s="131" t="s">
        <v>171</v>
      </c>
      <c r="F85" s="163"/>
      <c r="G85" s="135" t="s">
        <v>172</v>
      </c>
      <c r="H85" s="135"/>
      <c r="I85" s="135"/>
      <c r="J85" s="135"/>
      <c r="K85" s="135"/>
      <c r="L85" s="135"/>
      <c r="M85" s="136"/>
      <c r="N85" s="128"/>
      <c r="O85" s="183"/>
      <c r="P85" s="183"/>
      <c r="Q85" s="183"/>
      <c r="R85" s="183"/>
      <c r="S85" s="183"/>
      <c r="T85" s="214"/>
    </row>
    <row r="86" spans="1:20" ht="15" customHeight="1">
      <c r="A86" s="767"/>
      <c r="B86" s="750"/>
      <c r="C86" s="154"/>
      <c r="D86" s="155"/>
      <c r="E86" s="156"/>
      <c r="F86" s="157"/>
      <c r="G86" s="752"/>
      <c r="H86" s="752"/>
      <c r="I86" s="752"/>
      <c r="J86" s="752"/>
      <c r="K86" s="752"/>
      <c r="L86" s="752"/>
      <c r="M86" s="753"/>
      <c r="N86" s="195"/>
      <c r="O86" s="183"/>
      <c r="P86" s="183"/>
      <c r="Q86" s="183"/>
      <c r="R86" s="183"/>
      <c r="S86" s="183"/>
      <c r="T86" s="214"/>
    </row>
    <row r="87" spans="1:20" ht="15" customHeight="1">
      <c r="A87" s="768"/>
      <c r="B87" s="751"/>
      <c r="C87" s="754"/>
      <c r="D87" s="755"/>
      <c r="E87" s="755"/>
      <c r="F87" s="755"/>
      <c r="G87" s="755"/>
      <c r="H87" s="755"/>
      <c r="I87" s="755"/>
      <c r="J87" s="755"/>
      <c r="K87" s="755"/>
      <c r="L87" s="755"/>
      <c r="M87" s="756"/>
      <c r="N87" s="196"/>
      <c r="O87" s="183"/>
      <c r="P87" s="183"/>
      <c r="Q87" s="183"/>
      <c r="R87" s="183"/>
      <c r="S87" s="183"/>
      <c r="T87" s="214"/>
    </row>
    <row r="88" spans="1:20" ht="5.0999999999999996" customHeight="1"/>
  </sheetData>
  <mergeCells count="149">
    <mergeCell ref="A3:D3"/>
    <mergeCell ref="E3:F3"/>
    <mergeCell ref="H3:K3"/>
    <mergeCell ref="L3:M3"/>
    <mergeCell ref="A4:A10"/>
    <mergeCell ref="C5:M5"/>
    <mergeCell ref="B6:B8"/>
    <mergeCell ref="G7:M7"/>
    <mergeCell ref="C8:M8"/>
    <mergeCell ref="C9:M9"/>
    <mergeCell ref="I16:J16"/>
    <mergeCell ref="L16:M16"/>
    <mergeCell ref="B17:C19"/>
    <mergeCell ref="D17:E17"/>
    <mergeCell ref="F17:M17"/>
    <mergeCell ref="D18:E19"/>
    <mergeCell ref="C10:M10"/>
    <mergeCell ref="A11:A19"/>
    <mergeCell ref="C11:E11"/>
    <mergeCell ref="F11:F12"/>
    <mergeCell ref="G11:M12"/>
    <mergeCell ref="C12:E12"/>
    <mergeCell ref="B13:B15"/>
    <mergeCell ref="G14:M14"/>
    <mergeCell ref="C15:M15"/>
    <mergeCell ref="B16:G16"/>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C44:M44"/>
    <mergeCell ref="A51:B51"/>
    <mergeCell ref="C51:M51"/>
    <mergeCell ref="J46:K46"/>
    <mergeCell ref="L46:M46"/>
    <mergeCell ref="C47:E47"/>
    <mergeCell ref="F47:M47"/>
    <mergeCell ref="A48:B50"/>
    <mergeCell ref="H48:I48"/>
    <mergeCell ref="J48:K48"/>
    <mergeCell ref="L48:M48"/>
    <mergeCell ref="H49:I49"/>
    <mergeCell ref="J49:K49"/>
    <mergeCell ref="A45:B47"/>
    <mergeCell ref="H45:I45"/>
    <mergeCell ref="J45:K45"/>
    <mergeCell ref="L45:M45"/>
    <mergeCell ref="H46:I46"/>
    <mergeCell ref="L49:M49"/>
    <mergeCell ref="H50:I50"/>
    <mergeCell ref="J50:K50"/>
    <mergeCell ref="L50:M50"/>
    <mergeCell ref="A52:B52"/>
    <mergeCell ref="C52:M52"/>
    <mergeCell ref="A54:M54"/>
    <mergeCell ref="A55:M55"/>
    <mergeCell ref="A58:A8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list" allowBlank="1" showInputMessage="1" showErrorMessage="1" sqref="D81 D7 D14 D61 D66 D71 D76 D86 D23 D33 D28" xr:uid="{9657A789-CD61-4485-BE47-E3F07D6B27EC}">
      <formula1>"都,道,府,県"</formula1>
    </dataValidation>
    <dataValidation type="list" allowBlank="1" showInputMessage="1" showErrorMessage="1" sqref="F81 F7 F14 F61 F66 F71 F76 F86 F23 F33 F28" xr:uid="{84A1179B-DEF9-49D4-96DD-728D5E7FFC21}">
      <formula1>"市,郡,区"</formula1>
    </dataValidation>
    <dataValidation imeMode="fullKatakana" allowBlank="1" showInputMessage="1" showErrorMessage="1" sqref="C4:S4 C11:E11 C58:E58 C63:E63 C68:E68 C73:E73 C78:E78 C83:E83 C20:E20 C30:E30 C25:E25" xr:uid="{D21B9EBF-74E8-4028-924A-47A16AA68AE4}"/>
    <dataValidation imeMode="disabled" allowBlank="1" showInputMessage="1" showErrorMessage="1" sqref="D6 F6 D13 F13" xr:uid="{A37EDA27-2FFD-4CC8-BE46-8F3C181B92CA}"/>
    <dataValidation type="whole" imeMode="disabled" operator="greaterThanOrEqual" allowBlank="1" showInputMessage="1" showErrorMessage="1" sqref="K25:K26 I25:I26 G25:G26 G58:G59 I58:I59 K58:K59 G63:G64 I63:I64 K63:K64 G68:G69 I68:I69 K68:K69 G73:G74 I73:I74 K73:K74 G78:G79 I78:I79 K78:K79 G83:G84 I83:I84 K83:K84 G20:G21 I20:I21 K20:K21 G30:G31 I30:I31 K30:K31" xr:uid="{0C474288-38EC-4C46-958D-699E84DFF15B}">
      <formula1>0</formula1>
    </dataValidation>
    <dataValidation type="list" allowBlank="1" showInputMessage="1" showErrorMessage="1" sqref="C46:S46 I16:J16 L16:S16 G3 L3:S3" xr:uid="{A8A45EC9-9F4F-46EA-81B2-F6C36BF18297}">
      <formula1>"○"</formula1>
    </dataValidation>
    <dataValidation type="whole" operator="greaterThanOrEqual" allowBlank="1" showInputMessage="1" showErrorMessage="1" sqref="C44" xr:uid="{F28102E9-380A-473A-84F0-16F54132032C}">
      <formula1>0</formula1>
    </dataValidation>
  </dataValidations>
  <printOptions horizontalCentered="1"/>
  <pageMargins left="0.39370078740157483" right="0.39370078740157483" top="0.39370078740157483" bottom="0.19685039370078741" header="0.51181102362204722" footer="0.43307086614173229"/>
  <pageSetup paperSize="9" scale="79" orientation="portrait" r:id="rId1"/>
  <headerFooter alignWithMargins="0"/>
  <rowBreaks count="1" manualBreakCount="1">
    <brk id="55"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B1FD7-1D6C-4A30-A38C-0F55FA03FE8E}">
  <sheetPr>
    <tabColor rgb="FFCCFFFF"/>
  </sheetPr>
  <dimension ref="A2:AA20"/>
  <sheetViews>
    <sheetView view="pageBreakPreview" zoomScaleNormal="100" zoomScaleSheetLayoutView="100" workbookViewId="0">
      <selection activeCell="L8" sqref="L8:T16"/>
    </sheetView>
  </sheetViews>
  <sheetFormatPr defaultColWidth="3.875" defaultRowHeight="23.25" customHeight="1"/>
  <cols>
    <col min="1" max="1" width="3.875" style="222" customWidth="1"/>
    <col min="2" max="3" width="3.125" style="222" customWidth="1"/>
    <col min="4" max="257" width="3.875" style="222"/>
    <col min="258" max="259" width="3.125" style="222" customWidth="1"/>
    <col min="260" max="513" width="3.875" style="222"/>
    <col min="514" max="515" width="3.125" style="222" customWidth="1"/>
    <col min="516" max="769" width="3.875" style="222"/>
    <col min="770" max="771" width="3.125" style="222" customWidth="1"/>
    <col min="772" max="1025" width="3.875" style="222"/>
    <col min="1026" max="1027" width="3.125" style="222" customWidth="1"/>
    <col min="1028" max="1281" width="3.875" style="222"/>
    <col min="1282" max="1283" width="3.125" style="222" customWidth="1"/>
    <col min="1284" max="1537" width="3.875" style="222"/>
    <col min="1538" max="1539" width="3.125" style="222" customWidth="1"/>
    <col min="1540" max="1793" width="3.875" style="222"/>
    <col min="1794" max="1795" width="3.125" style="222" customWidth="1"/>
    <col min="1796" max="2049" width="3.875" style="222"/>
    <col min="2050" max="2051" width="3.125" style="222" customWidth="1"/>
    <col min="2052" max="2305" width="3.875" style="222"/>
    <col min="2306" max="2307" width="3.125" style="222" customWidth="1"/>
    <col min="2308" max="2561" width="3.875" style="222"/>
    <col min="2562" max="2563" width="3.125" style="222" customWidth="1"/>
    <col min="2564" max="2817" width="3.875" style="222"/>
    <col min="2818" max="2819" width="3.125" style="222" customWidth="1"/>
    <col min="2820" max="3073" width="3.875" style="222"/>
    <col min="3074" max="3075" width="3.125" style="222" customWidth="1"/>
    <col min="3076" max="3329" width="3.875" style="222"/>
    <col min="3330" max="3331" width="3.125" style="222" customWidth="1"/>
    <col min="3332" max="3585" width="3.875" style="222"/>
    <col min="3586" max="3587" width="3.125" style="222" customWidth="1"/>
    <col min="3588" max="3841" width="3.875" style="222"/>
    <col min="3842" max="3843" width="3.125" style="222" customWidth="1"/>
    <col min="3844" max="4097" width="3.875" style="222"/>
    <col min="4098" max="4099" width="3.125" style="222" customWidth="1"/>
    <col min="4100" max="4353" width="3.875" style="222"/>
    <col min="4354" max="4355" width="3.125" style="222" customWidth="1"/>
    <col min="4356" max="4609" width="3.875" style="222"/>
    <col min="4610" max="4611" width="3.125" style="222" customWidth="1"/>
    <col min="4612" max="4865" width="3.875" style="222"/>
    <col min="4866" max="4867" width="3.125" style="222" customWidth="1"/>
    <col min="4868" max="5121" width="3.875" style="222"/>
    <col min="5122" max="5123" width="3.125" style="222" customWidth="1"/>
    <col min="5124" max="5377" width="3.875" style="222"/>
    <col min="5378" max="5379" width="3.125" style="222" customWidth="1"/>
    <col min="5380" max="5633" width="3.875" style="222"/>
    <col min="5634" max="5635" width="3.125" style="222" customWidth="1"/>
    <col min="5636" max="5889" width="3.875" style="222"/>
    <col min="5890" max="5891" width="3.125" style="222" customWidth="1"/>
    <col min="5892" max="6145" width="3.875" style="222"/>
    <col min="6146" max="6147" width="3.125" style="222" customWidth="1"/>
    <col min="6148" max="6401" width="3.875" style="222"/>
    <col min="6402" max="6403" width="3.125" style="222" customWidth="1"/>
    <col min="6404" max="6657" width="3.875" style="222"/>
    <col min="6658" max="6659" width="3.125" style="222" customWidth="1"/>
    <col min="6660" max="6913" width="3.875" style="222"/>
    <col min="6914" max="6915" width="3.125" style="222" customWidth="1"/>
    <col min="6916" max="7169" width="3.875" style="222"/>
    <col min="7170" max="7171" width="3.125" style="222" customWidth="1"/>
    <col min="7172" max="7425" width="3.875" style="222"/>
    <col min="7426" max="7427" width="3.125" style="222" customWidth="1"/>
    <col min="7428" max="7681" width="3.875" style="222"/>
    <col min="7682" max="7683" width="3.125" style="222" customWidth="1"/>
    <col min="7684" max="7937" width="3.875" style="222"/>
    <col min="7938" max="7939" width="3.125" style="222" customWidth="1"/>
    <col min="7940" max="8193" width="3.875" style="222"/>
    <col min="8194" max="8195" width="3.125" style="222" customWidth="1"/>
    <col min="8196" max="8449" width="3.875" style="222"/>
    <col min="8450" max="8451" width="3.125" style="222" customWidth="1"/>
    <col min="8452" max="8705" width="3.875" style="222"/>
    <col min="8706" max="8707" width="3.125" style="222" customWidth="1"/>
    <col min="8708" max="8961" width="3.875" style="222"/>
    <col min="8962" max="8963" width="3.125" style="222" customWidth="1"/>
    <col min="8964" max="9217" width="3.875" style="222"/>
    <col min="9218" max="9219" width="3.125" style="222" customWidth="1"/>
    <col min="9220" max="9473" width="3.875" style="222"/>
    <col min="9474" max="9475" width="3.125" style="222" customWidth="1"/>
    <col min="9476" max="9729" width="3.875" style="222"/>
    <col min="9730" max="9731" width="3.125" style="222" customWidth="1"/>
    <col min="9732" max="9985" width="3.875" style="222"/>
    <col min="9986" max="9987" width="3.125" style="222" customWidth="1"/>
    <col min="9988" max="10241" width="3.875" style="222"/>
    <col min="10242" max="10243" width="3.125" style="222" customWidth="1"/>
    <col min="10244" max="10497" width="3.875" style="222"/>
    <col min="10498" max="10499" width="3.125" style="222" customWidth="1"/>
    <col min="10500" max="10753" width="3.875" style="222"/>
    <col min="10754" max="10755" width="3.125" style="222" customWidth="1"/>
    <col min="10756" max="11009" width="3.875" style="222"/>
    <col min="11010" max="11011" width="3.125" style="222" customWidth="1"/>
    <col min="11012" max="11265" width="3.875" style="222"/>
    <col min="11266" max="11267" width="3.125" style="222" customWidth="1"/>
    <col min="11268" max="11521" width="3.875" style="222"/>
    <col min="11522" max="11523" width="3.125" style="222" customWidth="1"/>
    <col min="11524" max="11777" width="3.875" style="222"/>
    <col min="11778" max="11779" width="3.125" style="222" customWidth="1"/>
    <col min="11780" max="12033" width="3.875" style="222"/>
    <col min="12034" max="12035" width="3.125" style="222" customWidth="1"/>
    <col min="12036" max="12289" width="3.875" style="222"/>
    <col min="12290" max="12291" width="3.125" style="222" customWidth="1"/>
    <col min="12292" max="12545" width="3.875" style="222"/>
    <col min="12546" max="12547" width="3.125" style="222" customWidth="1"/>
    <col min="12548" max="12801" width="3.875" style="222"/>
    <col min="12802" max="12803" width="3.125" style="222" customWidth="1"/>
    <col min="12804" max="13057" width="3.875" style="222"/>
    <col min="13058" max="13059" width="3.125" style="222" customWidth="1"/>
    <col min="13060" max="13313" width="3.875" style="222"/>
    <col min="13314" max="13315" width="3.125" style="222" customWidth="1"/>
    <col min="13316" max="13569" width="3.875" style="222"/>
    <col min="13570" max="13571" width="3.125" style="222" customWidth="1"/>
    <col min="13572" max="13825" width="3.875" style="222"/>
    <col min="13826" max="13827" width="3.125" style="222" customWidth="1"/>
    <col min="13828" max="14081" width="3.875" style="222"/>
    <col min="14082" max="14083" width="3.125" style="222" customWidth="1"/>
    <col min="14084" max="14337" width="3.875" style="222"/>
    <col min="14338" max="14339" width="3.125" style="222" customWidth="1"/>
    <col min="14340" max="14593" width="3.875" style="222"/>
    <col min="14594" max="14595" width="3.125" style="222" customWidth="1"/>
    <col min="14596" max="14849" width="3.875" style="222"/>
    <col min="14850" max="14851" width="3.125" style="222" customWidth="1"/>
    <col min="14852" max="15105" width="3.875" style="222"/>
    <col min="15106" max="15107" width="3.125" style="222" customWidth="1"/>
    <col min="15108" max="15361" width="3.875" style="222"/>
    <col min="15362" max="15363" width="3.125" style="222" customWidth="1"/>
    <col min="15364" max="15617" width="3.875" style="222"/>
    <col min="15618" max="15619" width="3.125" style="222" customWidth="1"/>
    <col min="15620" max="15873" width="3.875" style="222"/>
    <col min="15874" max="15875" width="3.125" style="222" customWidth="1"/>
    <col min="15876" max="16129" width="3.875" style="222"/>
    <col min="16130" max="16131" width="3.125" style="222" customWidth="1"/>
    <col min="16132" max="16384" width="3.875" style="222"/>
  </cols>
  <sheetData>
    <row r="2" spans="1:27" s="221" customFormat="1" ht="23.25" customHeight="1">
      <c r="A2" s="221" t="s">
        <v>246</v>
      </c>
      <c r="I2" s="221" t="s">
        <v>247</v>
      </c>
    </row>
    <row r="3" spans="1:27" s="221" customFormat="1" ht="15" customHeight="1"/>
    <row r="4" spans="1:27" ht="11.25" customHeight="1" thickBot="1"/>
    <row r="5" spans="1:27" ht="43.5" customHeight="1" thickBot="1">
      <c r="B5" s="904" t="s">
        <v>248</v>
      </c>
      <c r="C5" s="905"/>
      <c r="D5" s="905"/>
      <c r="E5" s="905"/>
      <c r="F5" s="905"/>
      <c r="G5" s="905"/>
      <c r="H5" s="905"/>
      <c r="I5" s="905"/>
      <c r="J5" s="905"/>
      <c r="K5" s="905"/>
      <c r="L5" s="905"/>
      <c r="M5" s="905"/>
      <c r="N5" s="905"/>
      <c r="O5" s="905"/>
      <c r="P5" s="905"/>
      <c r="Q5" s="905"/>
      <c r="R5" s="905"/>
      <c r="S5" s="905"/>
      <c r="T5" s="905"/>
      <c r="U5" s="905"/>
      <c r="V5" s="905"/>
      <c r="W5" s="905"/>
      <c r="X5" s="905"/>
      <c r="Y5" s="905"/>
      <c r="Z5" s="905"/>
      <c r="AA5" s="906"/>
    </row>
    <row r="6" spans="1:27" ht="21.75" customHeight="1">
      <c r="B6" s="891">
        <v>1</v>
      </c>
      <c r="C6" s="892"/>
      <c r="D6" s="898" t="s">
        <v>249</v>
      </c>
      <c r="E6" s="907"/>
      <c r="F6" s="907"/>
      <c r="G6" s="907"/>
      <c r="H6" s="907"/>
      <c r="I6" s="907"/>
      <c r="J6" s="907"/>
      <c r="K6" s="908"/>
      <c r="L6" s="909" t="s">
        <v>87</v>
      </c>
      <c r="M6" s="910"/>
      <c r="N6" s="910"/>
      <c r="O6" s="911"/>
      <c r="P6" s="223"/>
      <c r="Q6" s="223"/>
      <c r="R6" s="223"/>
      <c r="S6" s="223"/>
      <c r="T6" s="223"/>
      <c r="U6" s="223"/>
      <c r="V6" s="223"/>
      <c r="W6" s="223"/>
      <c r="X6" s="223"/>
      <c r="Y6" s="223"/>
      <c r="Z6" s="223"/>
      <c r="AA6" s="224"/>
    </row>
    <row r="7" spans="1:27" ht="21.75" customHeight="1">
      <c r="B7" s="893"/>
      <c r="C7" s="894"/>
      <c r="D7" s="910" t="s">
        <v>168</v>
      </c>
      <c r="E7" s="910"/>
      <c r="F7" s="911"/>
      <c r="G7" s="223"/>
      <c r="H7" s="223"/>
      <c r="I7" s="223"/>
      <c r="J7" s="223"/>
      <c r="K7" s="225"/>
      <c r="L7" s="884" t="s">
        <v>250</v>
      </c>
      <c r="M7" s="885"/>
      <c r="N7" s="885"/>
      <c r="O7" s="886"/>
      <c r="P7" s="226"/>
      <c r="Q7" s="227"/>
      <c r="R7" s="227"/>
      <c r="S7" s="227"/>
      <c r="T7" s="227"/>
      <c r="U7" s="884" t="s">
        <v>251</v>
      </c>
      <c r="V7" s="885"/>
      <c r="W7" s="885"/>
      <c r="X7" s="886"/>
      <c r="Y7" s="227"/>
      <c r="Z7" s="227"/>
      <c r="AA7" s="228"/>
    </row>
    <row r="8" spans="1:27" ht="21.75" customHeight="1" thickBot="1">
      <c r="B8" s="895"/>
      <c r="C8" s="896"/>
      <c r="D8" s="888" t="s">
        <v>252</v>
      </c>
      <c r="E8" s="888"/>
      <c r="F8" s="889"/>
      <c r="G8" s="229"/>
      <c r="H8" s="229"/>
      <c r="I8" s="229"/>
      <c r="J8" s="229"/>
      <c r="K8" s="230"/>
      <c r="L8" s="890" t="s">
        <v>253</v>
      </c>
      <c r="M8" s="888"/>
      <c r="N8" s="888"/>
      <c r="O8" s="889"/>
      <c r="P8" s="231"/>
      <c r="Q8" s="229"/>
      <c r="R8" s="229"/>
      <c r="S8" s="229"/>
      <c r="T8" s="229"/>
      <c r="U8" s="229"/>
      <c r="V8" s="229"/>
      <c r="W8" s="229"/>
      <c r="X8" s="229"/>
      <c r="Y8" s="229"/>
      <c r="Z8" s="229"/>
      <c r="AA8" s="232"/>
    </row>
    <row r="9" spans="1:27" ht="21.75" customHeight="1">
      <c r="B9" s="891">
        <v>2</v>
      </c>
      <c r="C9" s="892"/>
      <c r="D9" s="897" t="s">
        <v>249</v>
      </c>
      <c r="E9" s="898"/>
      <c r="F9" s="898"/>
      <c r="G9" s="898"/>
      <c r="H9" s="898"/>
      <c r="I9" s="898"/>
      <c r="J9" s="898"/>
      <c r="K9" s="899"/>
      <c r="L9" s="900" t="s">
        <v>87</v>
      </c>
      <c r="M9" s="901"/>
      <c r="N9" s="901"/>
      <c r="O9" s="902"/>
      <c r="P9" s="223"/>
      <c r="Q9" s="223"/>
      <c r="R9" s="223"/>
      <c r="S9" s="223"/>
      <c r="T9" s="223"/>
      <c r="U9" s="223"/>
      <c r="V9" s="223"/>
      <c r="W9" s="223"/>
      <c r="X9" s="223"/>
      <c r="Y9" s="223"/>
      <c r="Z9" s="223"/>
      <c r="AA9" s="224"/>
    </row>
    <row r="10" spans="1:27" ht="21.75" customHeight="1">
      <c r="B10" s="893"/>
      <c r="C10" s="894"/>
      <c r="D10" s="903" t="s">
        <v>168</v>
      </c>
      <c r="E10" s="885"/>
      <c r="F10" s="886"/>
      <c r="G10" s="223"/>
      <c r="H10" s="223"/>
      <c r="I10" s="223"/>
      <c r="J10" s="223"/>
      <c r="K10" s="225"/>
      <c r="L10" s="884" t="s">
        <v>250</v>
      </c>
      <c r="M10" s="885"/>
      <c r="N10" s="885"/>
      <c r="O10" s="886"/>
      <c r="P10" s="226"/>
      <c r="Q10" s="227"/>
      <c r="R10" s="227"/>
      <c r="S10" s="227"/>
      <c r="T10" s="227"/>
      <c r="U10" s="884" t="s">
        <v>251</v>
      </c>
      <c r="V10" s="885"/>
      <c r="W10" s="885"/>
      <c r="X10" s="886"/>
      <c r="Y10" s="227"/>
      <c r="Z10" s="227"/>
      <c r="AA10" s="228"/>
    </row>
    <row r="11" spans="1:27" ht="21.75" customHeight="1" thickBot="1">
      <c r="B11" s="895"/>
      <c r="C11" s="896"/>
      <c r="D11" s="887" t="s">
        <v>252</v>
      </c>
      <c r="E11" s="888"/>
      <c r="F11" s="889"/>
      <c r="G11" s="229"/>
      <c r="H11" s="229"/>
      <c r="I11" s="229"/>
      <c r="J11" s="229"/>
      <c r="K11" s="230"/>
      <c r="L11" s="890" t="s">
        <v>253</v>
      </c>
      <c r="M11" s="888"/>
      <c r="N11" s="888"/>
      <c r="O11" s="889"/>
      <c r="P11" s="231"/>
      <c r="Q11" s="229"/>
      <c r="R11" s="229"/>
      <c r="S11" s="229"/>
      <c r="T11" s="229"/>
      <c r="U11" s="229"/>
      <c r="V11" s="229"/>
      <c r="W11" s="229"/>
      <c r="X11" s="229"/>
      <c r="Y11" s="229"/>
      <c r="Z11" s="229"/>
      <c r="AA11" s="232"/>
    </row>
    <row r="12" spans="1:27" ht="21.75" customHeight="1">
      <c r="B12" s="891">
        <v>3</v>
      </c>
      <c r="C12" s="892"/>
      <c r="D12" s="897" t="s">
        <v>249</v>
      </c>
      <c r="E12" s="898"/>
      <c r="F12" s="898"/>
      <c r="G12" s="898"/>
      <c r="H12" s="898"/>
      <c r="I12" s="898"/>
      <c r="J12" s="898"/>
      <c r="K12" s="899"/>
      <c r="L12" s="900" t="s">
        <v>87</v>
      </c>
      <c r="M12" s="901"/>
      <c r="N12" s="901"/>
      <c r="O12" s="902"/>
      <c r="P12" s="223"/>
      <c r="Q12" s="223"/>
      <c r="R12" s="223"/>
      <c r="S12" s="223"/>
      <c r="T12" s="223"/>
      <c r="U12" s="223"/>
      <c r="V12" s="223"/>
      <c r="W12" s="223"/>
      <c r="X12" s="223"/>
      <c r="Y12" s="223"/>
      <c r="Z12" s="223"/>
      <c r="AA12" s="224"/>
    </row>
    <row r="13" spans="1:27" ht="21.75" customHeight="1">
      <c r="B13" s="893"/>
      <c r="C13" s="894"/>
      <c r="D13" s="903" t="s">
        <v>168</v>
      </c>
      <c r="E13" s="885"/>
      <c r="F13" s="886"/>
      <c r="G13" s="223"/>
      <c r="H13" s="223"/>
      <c r="I13" s="223"/>
      <c r="J13" s="223"/>
      <c r="K13" s="225"/>
      <c r="L13" s="884" t="s">
        <v>250</v>
      </c>
      <c r="M13" s="885"/>
      <c r="N13" s="885"/>
      <c r="O13" s="886"/>
      <c r="P13" s="226"/>
      <c r="Q13" s="227"/>
      <c r="R13" s="227"/>
      <c r="S13" s="227"/>
      <c r="T13" s="227"/>
      <c r="U13" s="884" t="s">
        <v>251</v>
      </c>
      <c r="V13" s="885"/>
      <c r="W13" s="885"/>
      <c r="X13" s="886"/>
      <c r="Y13" s="227"/>
      <c r="Z13" s="227"/>
      <c r="AA13" s="228"/>
    </row>
    <row r="14" spans="1:27" ht="21.75" customHeight="1" thickBot="1">
      <c r="B14" s="895"/>
      <c r="C14" s="896"/>
      <c r="D14" s="887" t="s">
        <v>252</v>
      </c>
      <c r="E14" s="888"/>
      <c r="F14" s="889"/>
      <c r="G14" s="229"/>
      <c r="H14" s="229"/>
      <c r="I14" s="229"/>
      <c r="J14" s="229"/>
      <c r="K14" s="230"/>
      <c r="L14" s="890" t="s">
        <v>253</v>
      </c>
      <c r="M14" s="888"/>
      <c r="N14" s="888"/>
      <c r="O14" s="889"/>
      <c r="P14" s="231"/>
      <c r="Q14" s="229"/>
      <c r="R14" s="229"/>
      <c r="S14" s="229"/>
      <c r="T14" s="229"/>
      <c r="U14" s="229"/>
      <c r="V14" s="229"/>
      <c r="W14" s="229"/>
      <c r="X14" s="229"/>
      <c r="Y14" s="229"/>
      <c r="Z14" s="229"/>
      <c r="AA14" s="232"/>
    </row>
    <row r="15" spans="1:27" ht="21.75" customHeight="1">
      <c r="B15" s="891">
        <v>4</v>
      </c>
      <c r="C15" s="892"/>
      <c r="D15" s="897" t="s">
        <v>249</v>
      </c>
      <c r="E15" s="898"/>
      <c r="F15" s="898"/>
      <c r="G15" s="898"/>
      <c r="H15" s="898"/>
      <c r="I15" s="898"/>
      <c r="J15" s="898"/>
      <c r="K15" s="899"/>
      <c r="L15" s="900" t="s">
        <v>87</v>
      </c>
      <c r="M15" s="901"/>
      <c r="N15" s="901"/>
      <c r="O15" s="902"/>
      <c r="P15" s="223"/>
      <c r="Q15" s="223"/>
      <c r="R15" s="223"/>
      <c r="S15" s="223"/>
      <c r="T15" s="223"/>
      <c r="U15" s="223"/>
      <c r="V15" s="223"/>
      <c r="W15" s="223"/>
      <c r="X15" s="223"/>
      <c r="Y15" s="223"/>
      <c r="Z15" s="223"/>
      <c r="AA15" s="224"/>
    </row>
    <row r="16" spans="1:27" ht="21.75" customHeight="1">
      <c r="B16" s="893"/>
      <c r="C16" s="894"/>
      <c r="D16" s="903" t="s">
        <v>168</v>
      </c>
      <c r="E16" s="885"/>
      <c r="F16" s="886"/>
      <c r="G16" s="223"/>
      <c r="H16" s="223"/>
      <c r="I16" s="223"/>
      <c r="J16" s="223"/>
      <c r="K16" s="225"/>
      <c r="L16" s="884" t="s">
        <v>250</v>
      </c>
      <c r="M16" s="885"/>
      <c r="N16" s="885"/>
      <c r="O16" s="886"/>
      <c r="P16" s="226"/>
      <c r="Q16" s="227"/>
      <c r="R16" s="227"/>
      <c r="S16" s="227"/>
      <c r="T16" s="227"/>
      <c r="U16" s="884" t="s">
        <v>251</v>
      </c>
      <c r="V16" s="885"/>
      <c r="W16" s="885"/>
      <c r="X16" s="886"/>
      <c r="Y16" s="227"/>
      <c r="Z16" s="227"/>
      <c r="AA16" s="228"/>
    </row>
    <row r="17" spans="2:27" ht="21.75" customHeight="1" thickBot="1">
      <c r="B17" s="895"/>
      <c r="C17" s="896"/>
      <c r="D17" s="887" t="s">
        <v>252</v>
      </c>
      <c r="E17" s="888"/>
      <c r="F17" s="889"/>
      <c r="G17" s="229"/>
      <c r="H17" s="229"/>
      <c r="I17" s="229"/>
      <c r="J17" s="229"/>
      <c r="K17" s="230"/>
      <c r="L17" s="890" t="s">
        <v>253</v>
      </c>
      <c r="M17" s="888"/>
      <c r="N17" s="888"/>
      <c r="O17" s="889"/>
      <c r="P17" s="231"/>
      <c r="Q17" s="229"/>
      <c r="R17" s="229"/>
      <c r="S17" s="229"/>
      <c r="T17" s="229"/>
      <c r="U17" s="229"/>
      <c r="V17" s="229"/>
      <c r="W17" s="229"/>
      <c r="X17" s="229"/>
      <c r="Y17" s="229"/>
      <c r="Z17" s="229"/>
      <c r="AA17" s="232"/>
    </row>
    <row r="18" spans="2:27" ht="21.75" customHeight="1">
      <c r="B18" s="891">
        <v>5</v>
      </c>
      <c r="C18" s="892"/>
      <c r="D18" s="897" t="s">
        <v>249</v>
      </c>
      <c r="E18" s="898"/>
      <c r="F18" s="898"/>
      <c r="G18" s="898"/>
      <c r="H18" s="898"/>
      <c r="I18" s="898"/>
      <c r="J18" s="898"/>
      <c r="K18" s="899"/>
      <c r="L18" s="900" t="s">
        <v>87</v>
      </c>
      <c r="M18" s="901"/>
      <c r="N18" s="901"/>
      <c r="O18" s="902"/>
      <c r="P18" s="223"/>
      <c r="Q18" s="223"/>
      <c r="R18" s="223"/>
      <c r="S18" s="223"/>
      <c r="T18" s="223"/>
      <c r="U18" s="223"/>
      <c r="V18" s="223"/>
      <c r="W18" s="223"/>
      <c r="X18" s="223"/>
      <c r="Y18" s="223"/>
      <c r="Z18" s="223"/>
      <c r="AA18" s="224"/>
    </row>
    <row r="19" spans="2:27" ht="21.75" customHeight="1">
      <c r="B19" s="893"/>
      <c r="C19" s="894"/>
      <c r="D19" s="903" t="s">
        <v>168</v>
      </c>
      <c r="E19" s="885"/>
      <c r="F19" s="886"/>
      <c r="G19" s="223"/>
      <c r="H19" s="223"/>
      <c r="I19" s="223"/>
      <c r="J19" s="223"/>
      <c r="K19" s="225"/>
      <c r="L19" s="884" t="s">
        <v>250</v>
      </c>
      <c r="M19" s="885"/>
      <c r="N19" s="885"/>
      <c r="O19" s="886"/>
      <c r="P19" s="226"/>
      <c r="Q19" s="227"/>
      <c r="R19" s="227"/>
      <c r="S19" s="227"/>
      <c r="T19" s="227"/>
      <c r="U19" s="884" t="s">
        <v>251</v>
      </c>
      <c r="V19" s="885"/>
      <c r="W19" s="885"/>
      <c r="X19" s="886"/>
      <c r="Y19" s="227"/>
      <c r="Z19" s="227"/>
      <c r="AA19" s="228"/>
    </row>
    <row r="20" spans="2:27" ht="21.75" customHeight="1" thickBot="1">
      <c r="B20" s="895"/>
      <c r="C20" s="896"/>
      <c r="D20" s="887" t="s">
        <v>252</v>
      </c>
      <c r="E20" s="888"/>
      <c r="F20" s="889"/>
      <c r="G20" s="229"/>
      <c r="H20" s="229"/>
      <c r="I20" s="229"/>
      <c r="J20" s="229"/>
      <c r="K20" s="230"/>
      <c r="L20" s="890" t="s">
        <v>253</v>
      </c>
      <c r="M20" s="888"/>
      <c r="N20" s="888"/>
      <c r="O20" s="889"/>
      <c r="P20" s="231"/>
      <c r="Q20" s="229"/>
      <c r="R20" s="229"/>
      <c r="S20" s="229"/>
      <c r="T20" s="229"/>
      <c r="U20" s="229"/>
      <c r="V20" s="229"/>
      <c r="W20" s="229"/>
      <c r="X20" s="229"/>
      <c r="Y20" s="229"/>
      <c r="Z20" s="229"/>
      <c r="AA20" s="232"/>
    </row>
  </sheetData>
  <mergeCells count="41">
    <mergeCell ref="B5:AA5"/>
    <mergeCell ref="B6:C8"/>
    <mergeCell ref="D6:K6"/>
    <mergeCell ref="L6:O6"/>
    <mergeCell ref="D7:F7"/>
    <mergeCell ref="L7:O7"/>
    <mergeCell ref="U7:X7"/>
    <mergeCell ref="D8:F8"/>
    <mergeCell ref="L8:O8"/>
    <mergeCell ref="U13:X13"/>
    <mergeCell ref="D14:F14"/>
    <mergeCell ref="L14:O14"/>
    <mergeCell ref="B9:C11"/>
    <mergeCell ref="D9:K9"/>
    <mergeCell ref="L9:O9"/>
    <mergeCell ref="D10:F10"/>
    <mergeCell ref="L10:O10"/>
    <mergeCell ref="U10:X10"/>
    <mergeCell ref="D11:F11"/>
    <mergeCell ref="L11:O11"/>
    <mergeCell ref="B12:C14"/>
    <mergeCell ref="D12:K12"/>
    <mergeCell ref="L12:O12"/>
    <mergeCell ref="D13:F13"/>
    <mergeCell ref="L13:O13"/>
    <mergeCell ref="U19:X19"/>
    <mergeCell ref="D20:F20"/>
    <mergeCell ref="L20:O20"/>
    <mergeCell ref="B15:C17"/>
    <mergeCell ref="D15:K15"/>
    <mergeCell ref="L15:O15"/>
    <mergeCell ref="D16:F16"/>
    <mergeCell ref="L16:O16"/>
    <mergeCell ref="U16:X16"/>
    <mergeCell ref="D17:F17"/>
    <mergeCell ref="L17:O17"/>
    <mergeCell ref="B18:C20"/>
    <mergeCell ref="D18:K18"/>
    <mergeCell ref="L18:O18"/>
    <mergeCell ref="D19:F19"/>
    <mergeCell ref="L19:O19"/>
  </mergeCells>
  <phoneticPr fontId="4"/>
  <pageMargins left="0.59055118110236227" right="0.39370078740157483" top="0.39370078740157483" bottom="0.19685039370078741" header="0" footer="0"/>
  <pageSetup paperSize="9" scale="92"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A46A3-3BFA-44D8-8B76-834AF48FA6B0}">
  <sheetPr>
    <tabColor rgb="FFCCFFFF"/>
  </sheetPr>
  <dimension ref="A1:M58"/>
  <sheetViews>
    <sheetView view="pageBreakPreview" zoomScale="85" zoomScaleNormal="100" zoomScaleSheetLayoutView="85" workbookViewId="0">
      <selection activeCell="O8" sqref="O8:T16"/>
    </sheetView>
  </sheetViews>
  <sheetFormatPr defaultColWidth="10.625" defaultRowHeight="14.25"/>
  <cols>
    <col min="1" max="16384" width="10.625" style="233"/>
  </cols>
  <sheetData>
    <row r="1" spans="1:13">
      <c r="A1" s="233" t="s">
        <v>254</v>
      </c>
    </row>
    <row r="2" spans="1:13">
      <c r="A2" s="233" t="s">
        <v>255</v>
      </c>
    </row>
    <row r="4" spans="1:13" ht="21.75" customHeight="1">
      <c r="C4" s="234" t="s">
        <v>256</v>
      </c>
      <c r="D4" s="235"/>
      <c r="E4" s="914" t="s">
        <v>257</v>
      </c>
      <c r="F4" s="915"/>
      <c r="G4" s="915"/>
      <c r="H4" s="916"/>
    </row>
    <row r="5" spans="1:13" ht="12" customHeight="1">
      <c r="C5" s="236"/>
      <c r="D5" s="236"/>
      <c r="E5" s="236"/>
      <c r="F5" s="236"/>
      <c r="G5" s="236"/>
      <c r="H5" s="236"/>
      <c r="I5" s="236"/>
      <c r="J5" s="236"/>
      <c r="K5" s="236"/>
      <c r="L5" s="236"/>
      <c r="M5" s="236"/>
    </row>
    <row r="6" spans="1:13" ht="18.75">
      <c r="A6" s="237"/>
      <c r="B6" s="238"/>
      <c r="M6" s="239"/>
    </row>
    <row r="7" spans="1:13" ht="18.75">
      <c r="A7" s="240"/>
      <c r="B7" s="237"/>
      <c r="C7" s="241"/>
      <c r="D7" s="241"/>
      <c r="E7" s="239"/>
      <c r="F7" s="242"/>
      <c r="G7" s="917"/>
      <c r="H7" s="243"/>
      <c r="I7" s="239"/>
      <c r="J7" s="244"/>
      <c r="K7" s="245"/>
      <c r="M7" s="246"/>
    </row>
    <row r="8" spans="1:13">
      <c r="A8" s="247"/>
      <c r="B8" s="247"/>
      <c r="C8" s="248"/>
      <c r="D8" s="248"/>
      <c r="E8" s="246"/>
      <c r="G8" s="918"/>
      <c r="H8" s="249"/>
      <c r="I8" s="250"/>
      <c r="J8" s="251"/>
      <c r="K8" s="919"/>
      <c r="L8" s="252"/>
      <c r="M8" s="246"/>
    </row>
    <row r="9" spans="1:13">
      <c r="A9" s="247"/>
      <c r="B9" s="247"/>
      <c r="E9" s="246"/>
      <c r="G9" s="918"/>
      <c r="H9" s="920" t="s">
        <v>258</v>
      </c>
      <c r="I9" s="921"/>
      <c r="J9" s="253"/>
      <c r="K9" s="919"/>
      <c r="L9" s="252"/>
      <c r="M9" s="246"/>
    </row>
    <row r="10" spans="1:13" ht="18" customHeight="1">
      <c r="A10" s="254"/>
      <c r="B10" s="254"/>
      <c r="E10" s="246"/>
      <c r="G10" s="918"/>
      <c r="H10" s="922"/>
      <c r="I10" s="923"/>
      <c r="J10" s="250"/>
      <c r="K10" s="255"/>
      <c r="L10" s="252"/>
      <c r="M10" s="246"/>
    </row>
    <row r="11" spans="1:13" ht="18" customHeight="1">
      <c r="A11" s="256"/>
      <c r="B11" s="254"/>
      <c r="E11" s="246"/>
      <c r="H11" s="242"/>
      <c r="I11" s="242"/>
      <c r="J11" s="242"/>
      <c r="K11" s="242"/>
      <c r="L11" s="247"/>
      <c r="M11" s="246"/>
    </row>
    <row r="12" spans="1:13" ht="18" customHeight="1">
      <c r="A12" s="256" t="s">
        <v>259</v>
      </c>
      <c r="B12" s="254"/>
      <c r="E12" s="246"/>
      <c r="F12" s="233" t="s">
        <v>260</v>
      </c>
      <c r="J12" s="257" t="s">
        <v>261</v>
      </c>
      <c r="K12" s="246"/>
      <c r="L12" s="252"/>
      <c r="M12" s="246"/>
    </row>
    <row r="13" spans="1:13" ht="18" customHeight="1">
      <c r="A13" s="247"/>
      <c r="B13" s="247"/>
      <c r="C13" s="257" t="s">
        <v>262</v>
      </c>
      <c r="D13" s="257"/>
      <c r="E13" s="246"/>
      <c r="K13" s="246"/>
      <c r="L13" s="252"/>
      <c r="M13" s="246"/>
    </row>
    <row r="14" spans="1:13" ht="18" customHeight="1">
      <c r="A14" s="247"/>
      <c r="B14" s="247"/>
      <c r="C14" s="912" t="s">
        <v>263</v>
      </c>
      <c r="D14" s="912"/>
      <c r="E14" s="246"/>
      <c r="K14" s="246"/>
      <c r="L14" s="247"/>
      <c r="M14" s="246"/>
    </row>
    <row r="15" spans="1:13" ht="18" customHeight="1">
      <c r="A15" s="256"/>
      <c r="B15" s="247"/>
      <c r="C15" s="912"/>
      <c r="D15" s="912"/>
      <c r="E15" s="246"/>
      <c r="F15" s="258"/>
      <c r="K15" s="246"/>
      <c r="L15" s="252"/>
      <c r="M15" s="246"/>
    </row>
    <row r="16" spans="1:13" ht="18" customHeight="1">
      <c r="A16" s="247"/>
      <c r="B16" s="247"/>
      <c r="C16" s="248"/>
      <c r="D16" s="248"/>
      <c r="E16" s="246"/>
      <c r="K16" s="246" t="s">
        <v>264</v>
      </c>
      <c r="L16" s="252"/>
      <c r="M16" s="246"/>
    </row>
    <row r="17" spans="1:13" ht="18" customHeight="1">
      <c r="A17" s="247"/>
      <c r="B17" s="247"/>
      <c r="C17" s="248"/>
      <c r="D17" s="248"/>
      <c r="E17" s="246"/>
      <c r="K17" s="250"/>
      <c r="L17" s="252"/>
      <c r="M17" s="259"/>
    </row>
    <row r="18" spans="1:13" ht="18" customHeight="1">
      <c r="A18" s="247"/>
      <c r="B18" s="247"/>
      <c r="E18" s="246"/>
      <c r="F18" s="260"/>
      <c r="K18" s="261" t="s">
        <v>265</v>
      </c>
      <c r="L18" s="252"/>
      <c r="M18" s="246"/>
    </row>
    <row r="19" spans="1:13" ht="18" customHeight="1">
      <c r="A19" s="247"/>
      <c r="B19" s="247"/>
      <c r="E19" s="246"/>
      <c r="K19" s="262" t="s">
        <v>266</v>
      </c>
      <c r="L19" s="252"/>
      <c r="M19" s="246"/>
    </row>
    <row r="20" spans="1:13" ht="18" customHeight="1">
      <c r="A20" s="247"/>
      <c r="B20" s="247"/>
      <c r="E20" s="246"/>
      <c r="K20" s="263" t="s">
        <v>267</v>
      </c>
      <c r="L20" s="252"/>
      <c r="M20" s="246"/>
    </row>
    <row r="21" spans="1:13" ht="18" customHeight="1">
      <c r="A21" s="247"/>
      <c r="B21" s="247"/>
      <c r="D21" s="912"/>
      <c r="E21" s="912"/>
      <c r="F21" s="247"/>
      <c r="K21" s="239"/>
      <c r="L21" s="252"/>
      <c r="M21" s="246"/>
    </row>
    <row r="22" spans="1:13" ht="18" customHeight="1">
      <c r="A22" s="247"/>
      <c r="B22" s="247"/>
      <c r="E22" s="246"/>
      <c r="F22" s="264"/>
      <c r="K22" s="259"/>
      <c r="L22" s="252"/>
      <c r="M22" s="246"/>
    </row>
    <row r="23" spans="1:13" ht="18" customHeight="1">
      <c r="A23" s="247"/>
      <c r="B23" s="247"/>
      <c r="E23" s="246"/>
      <c r="F23" s="265" t="s">
        <v>268</v>
      </c>
      <c r="G23" s="239"/>
      <c r="K23" s="246"/>
      <c r="M23" s="259"/>
    </row>
    <row r="24" spans="1:13" ht="18" customHeight="1">
      <c r="A24" s="247"/>
      <c r="B24" s="247"/>
      <c r="E24" s="246"/>
      <c r="F24" s="266" t="s">
        <v>269</v>
      </c>
      <c r="G24" s="250"/>
      <c r="K24" s="246"/>
      <c r="M24" s="246"/>
    </row>
    <row r="25" spans="1:13" ht="18" customHeight="1">
      <c r="A25" s="247"/>
      <c r="B25" s="249"/>
      <c r="C25" s="236"/>
      <c r="D25" s="236"/>
      <c r="E25" s="250"/>
      <c r="F25" s="236"/>
      <c r="G25" s="236"/>
      <c r="H25" s="913"/>
      <c r="I25" s="913"/>
      <c r="J25" s="913"/>
      <c r="K25" s="250"/>
      <c r="M25" s="246"/>
    </row>
    <row r="26" spans="1:13" ht="18" customHeight="1">
      <c r="A26" s="247"/>
      <c r="M26" s="246"/>
    </row>
    <row r="27" spans="1:13" ht="18" customHeight="1">
      <c r="A27" s="249"/>
      <c r="B27" s="236"/>
      <c r="C27" s="236"/>
      <c r="D27" s="236"/>
      <c r="E27" s="236"/>
      <c r="F27" s="236"/>
      <c r="G27" s="236"/>
      <c r="H27" s="236"/>
      <c r="I27" s="236"/>
      <c r="J27" s="236"/>
      <c r="K27" s="236"/>
      <c r="L27" s="236"/>
      <c r="M27" s="250"/>
    </row>
    <row r="28" spans="1:13" ht="18" customHeight="1">
      <c r="A28" s="233" t="s">
        <v>270</v>
      </c>
    </row>
    <row r="29" spans="1:13" ht="18" customHeight="1">
      <c r="A29" s="233" t="s">
        <v>271</v>
      </c>
    </row>
    <row r="30" spans="1:13" ht="18" customHeight="1">
      <c r="A30" s="233" t="s">
        <v>272</v>
      </c>
    </row>
    <row r="31" spans="1:13" ht="18" customHeight="1">
      <c r="A31" s="233" t="s">
        <v>273</v>
      </c>
    </row>
    <row r="32" spans="1:13" ht="18" customHeight="1">
      <c r="A32" s="233" t="s">
        <v>274</v>
      </c>
      <c r="L32" s="267"/>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267"/>
      <c r="B42" s="267"/>
    </row>
    <row r="43" spans="1:2" ht="18" customHeight="1">
      <c r="A43" s="267"/>
      <c r="B43" s="267"/>
    </row>
    <row r="44" spans="1:2" ht="18" customHeight="1">
      <c r="A44" s="267"/>
      <c r="B44" s="267"/>
    </row>
    <row r="45" spans="1:2" ht="18" customHeight="1">
      <c r="A45" s="267"/>
      <c r="B45" s="267"/>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4"/>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8AE6F-2117-4080-B3EB-08002F4227DC}">
  <sheetPr>
    <tabColor rgb="FFCCFFFF"/>
  </sheetPr>
  <dimension ref="A1:I48"/>
  <sheetViews>
    <sheetView view="pageBreakPreview" zoomScaleNormal="100" workbookViewId="0">
      <selection activeCell="O8" sqref="O8:T16"/>
    </sheetView>
  </sheetViews>
  <sheetFormatPr defaultRowHeight="13.5"/>
  <cols>
    <col min="1" max="9" width="9.625" style="269" customWidth="1"/>
    <col min="10" max="256" width="9" style="269"/>
    <col min="257" max="265" width="9.625" style="269" customWidth="1"/>
    <col min="266" max="512" width="9" style="269"/>
    <col min="513" max="521" width="9.625" style="269" customWidth="1"/>
    <col min="522" max="768" width="9" style="269"/>
    <col min="769" max="777" width="9.625" style="269" customWidth="1"/>
    <col min="778" max="1024" width="9" style="269"/>
    <col min="1025" max="1033" width="9.625" style="269" customWidth="1"/>
    <col min="1034" max="1280" width="9" style="269"/>
    <col min="1281" max="1289" width="9.625" style="269" customWidth="1"/>
    <col min="1290" max="1536" width="9" style="269"/>
    <col min="1537" max="1545" width="9.625" style="269" customWidth="1"/>
    <col min="1546" max="1792" width="9" style="269"/>
    <col min="1793" max="1801" width="9.625" style="269" customWidth="1"/>
    <col min="1802" max="2048" width="9" style="269"/>
    <col min="2049" max="2057" width="9.625" style="269" customWidth="1"/>
    <col min="2058" max="2304" width="9" style="269"/>
    <col min="2305" max="2313" width="9.625" style="269" customWidth="1"/>
    <col min="2314" max="2560" width="9" style="269"/>
    <col min="2561" max="2569" width="9.625" style="269" customWidth="1"/>
    <col min="2570" max="2816" width="9" style="269"/>
    <col min="2817" max="2825" width="9.625" style="269" customWidth="1"/>
    <col min="2826" max="3072" width="9" style="269"/>
    <col min="3073" max="3081" width="9.625" style="269" customWidth="1"/>
    <col min="3082" max="3328" width="9" style="269"/>
    <col min="3329" max="3337" width="9.625" style="269" customWidth="1"/>
    <col min="3338" max="3584" width="9" style="269"/>
    <col min="3585" max="3593" width="9.625" style="269" customWidth="1"/>
    <col min="3594" max="3840" width="9" style="269"/>
    <col min="3841" max="3849" width="9.625" style="269" customWidth="1"/>
    <col min="3850" max="4096" width="9" style="269"/>
    <col min="4097" max="4105" width="9.625" style="269" customWidth="1"/>
    <col min="4106" max="4352" width="9" style="269"/>
    <col min="4353" max="4361" width="9.625" style="269" customWidth="1"/>
    <col min="4362" max="4608" width="9" style="269"/>
    <col min="4609" max="4617" width="9.625" style="269" customWidth="1"/>
    <col min="4618" max="4864" width="9" style="269"/>
    <col min="4865" max="4873" width="9.625" style="269" customWidth="1"/>
    <col min="4874" max="5120" width="9" style="269"/>
    <col min="5121" max="5129" width="9.625" style="269" customWidth="1"/>
    <col min="5130" max="5376" width="9" style="269"/>
    <col min="5377" max="5385" width="9.625" style="269" customWidth="1"/>
    <col min="5386" max="5632" width="9" style="269"/>
    <col min="5633" max="5641" width="9.625" style="269" customWidth="1"/>
    <col min="5642" max="5888" width="9" style="269"/>
    <col min="5889" max="5897" width="9.625" style="269" customWidth="1"/>
    <col min="5898" max="6144" width="9" style="269"/>
    <col min="6145" max="6153" width="9.625" style="269" customWidth="1"/>
    <col min="6154" max="6400" width="9" style="269"/>
    <col min="6401" max="6409" width="9.625" style="269" customWidth="1"/>
    <col min="6410" max="6656" width="9" style="269"/>
    <col min="6657" max="6665" width="9.625" style="269" customWidth="1"/>
    <col min="6666" max="6912" width="9" style="269"/>
    <col min="6913" max="6921" width="9.625" style="269" customWidth="1"/>
    <col min="6922" max="7168" width="9" style="269"/>
    <col min="7169" max="7177" width="9.625" style="269" customWidth="1"/>
    <col min="7178" max="7424" width="9" style="269"/>
    <col min="7425" max="7433" width="9.625" style="269" customWidth="1"/>
    <col min="7434" max="7680" width="9" style="269"/>
    <col min="7681" max="7689" width="9.625" style="269" customWidth="1"/>
    <col min="7690" max="7936" width="9" style="269"/>
    <col min="7937" max="7945" width="9.625" style="269" customWidth="1"/>
    <col min="7946" max="8192" width="9" style="269"/>
    <col min="8193" max="8201" width="9.625" style="269" customWidth="1"/>
    <col min="8202" max="8448" width="9" style="269"/>
    <col min="8449" max="8457" width="9.625" style="269" customWidth="1"/>
    <col min="8458" max="8704" width="9" style="269"/>
    <col min="8705" max="8713" width="9.625" style="269" customWidth="1"/>
    <col min="8714" max="8960" width="9" style="269"/>
    <col min="8961" max="8969" width="9.625" style="269" customWidth="1"/>
    <col min="8970" max="9216" width="9" style="269"/>
    <col min="9217" max="9225" width="9.625" style="269" customWidth="1"/>
    <col min="9226" max="9472" width="9" style="269"/>
    <col min="9473" max="9481" width="9.625" style="269" customWidth="1"/>
    <col min="9482" max="9728" width="9" style="269"/>
    <col min="9729" max="9737" width="9.625" style="269" customWidth="1"/>
    <col min="9738" max="9984" width="9" style="269"/>
    <col min="9985" max="9993" width="9.625" style="269" customWidth="1"/>
    <col min="9994" max="10240" width="9" style="269"/>
    <col min="10241" max="10249" width="9.625" style="269" customWidth="1"/>
    <col min="10250" max="10496" width="9" style="269"/>
    <col min="10497" max="10505" width="9.625" style="269" customWidth="1"/>
    <col min="10506" max="10752" width="9" style="269"/>
    <col min="10753" max="10761" width="9.625" style="269" customWidth="1"/>
    <col min="10762" max="11008" width="9" style="269"/>
    <col min="11009" max="11017" width="9.625" style="269" customWidth="1"/>
    <col min="11018" max="11264" width="9" style="269"/>
    <col min="11265" max="11273" width="9.625" style="269" customWidth="1"/>
    <col min="11274" max="11520" width="9" style="269"/>
    <col min="11521" max="11529" width="9.625" style="269" customWidth="1"/>
    <col min="11530" max="11776" width="9" style="269"/>
    <col min="11777" max="11785" width="9.625" style="269" customWidth="1"/>
    <col min="11786" max="12032" width="9" style="269"/>
    <col min="12033" max="12041" width="9.625" style="269" customWidth="1"/>
    <col min="12042" max="12288" width="9" style="269"/>
    <col min="12289" max="12297" width="9.625" style="269" customWidth="1"/>
    <col min="12298" max="12544" width="9" style="269"/>
    <col min="12545" max="12553" width="9.625" style="269" customWidth="1"/>
    <col min="12554" max="12800" width="9" style="269"/>
    <col min="12801" max="12809" width="9.625" style="269" customWidth="1"/>
    <col min="12810" max="13056" width="9" style="269"/>
    <col min="13057" max="13065" width="9.625" style="269" customWidth="1"/>
    <col min="13066" max="13312" width="9" style="269"/>
    <col min="13313" max="13321" width="9.625" style="269" customWidth="1"/>
    <col min="13322" max="13568" width="9" style="269"/>
    <col min="13569" max="13577" width="9.625" style="269" customWidth="1"/>
    <col min="13578" max="13824" width="9" style="269"/>
    <col min="13825" max="13833" width="9.625" style="269" customWidth="1"/>
    <col min="13834" max="14080" width="9" style="269"/>
    <col min="14081" max="14089" width="9.625" style="269" customWidth="1"/>
    <col min="14090" max="14336" width="9" style="269"/>
    <col min="14337" max="14345" width="9.625" style="269" customWidth="1"/>
    <col min="14346" max="14592" width="9" style="269"/>
    <col min="14593" max="14601" width="9.625" style="269" customWidth="1"/>
    <col min="14602" max="14848" width="9" style="269"/>
    <col min="14849" max="14857" width="9.625" style="269" customWidth="1"/>
    <col min="14858" max="15104" width="9" style="269"/>
    <col min="15105" max="15113" width="9.625" style="269" customWidth="1"/>
    <col min="15114" max="15360" width="9" style="269"/>
    <col min="15361" max="15369" width="9.625" style="269" customWidth="1"/>
    <col min="15370" max="15616" width="9" style="269"/>
    <col min="15617" max="15625" width="9.625" style="269" customWidth="1"/>
    <col min="15626" max="15872" width="9" style="269"/>
    <col min="15873" max="15881" width="9.625" style="269" customWidth="1"/>
    <col min="15882" max="16128" width="9" style="269"/>
    <col min="16129" max="16137" width="9.625" style="269" customWidth="1"/>
    <col min="16138" max="16384" width="9" style="269"/>
  </cols>
  <sheetData>
    <row r="1" spans="1:9" ht="17.25">
      <c r="A1" s="268" t="s">
        <v>275</v>
      </c>
    </row>
    <row r="2" spans="1:9" ht="17.25">
      <c r="A2" s="268"/>
      <c r="C2" s="270"/>
      <c r="D2" s="271" t="s">
        <v>276</v>
      </c>
      <c r="E2" s="271"/>
      <c r="F2" s="271"/>
      <c r="G2" s="959" t="s">
        <v>277</v>
      </c>
      <c r="H2" s="959"/>
    </row>
    <row r="3" spans="1:9" ht="17.25">
      <c r="A3" s="268"/>
      <c r="C3" s="270"/>
      <c r="D3" s="271" t="s">
        <v>278</v>
      </c>
      <c r="E3" s="271"/>
      <c r="F3" s="271"/>
      <c r="G3" s="959"/>
      <c r="H3" s="959"/>
    </row>
    <row r="4" spans="1:9" ht="17.25">
      <c r="A4" s="268"/>
      <c r="C4" s="270"/>
      <c r="D4" s="271" t="s">
        <v>279</v>
      </c>
      <c r="E4" s="271"/>
      <c r="F4" s="271"/>
      <c r="G4" s="959"/>
      <c r="H4" s="959"/>
    </row>
    <row r="5" spans="1:9" ht="17.25">
      <c r="A5" s="268"/>
      <c r="C5" s="270"/>
      <c r="D5" s="271" t="s">
        <v>280</v>
      </c>
      <c r="E5" s="271"/>
      <c r="F5" s="271"/>
      <c r="G5" s="959"/>
      <c r="H5" s="959"/>
    </row>
    <row r="7" spans="1:9" ht="15" customHeight="1">
      <c r="A7" s="960" t="s">
        <v>87</v>
      </c>
      <c r="B7" s="961"/>
      <c r="C7" s="942"/>
      <c r="D7" s="943"/>
      <c r="E7" s="943"/>
      <c r="F7" s="943"/>
      <c r="G7" s="943"/>
      <c r="H7" s="943"/>
      <c r="I7" s="944"/>
    </row>
    <row r="8" spans="1:9" ht="15" customHeight="1">
      <c r="A8" s="272" t="s">
        <v>168</v>
      </c>
      <c r="B8" s="946"/>
      <c r="C8" s="946"/>
      <c r="D8" s="946"/>
      <c r="E8" s="946"/>
      <c r="F8" s="962" t="s">
        <v>281</v>
      </c>
      <c r="G8" s="963" t="s">
        <v>282</v>
      </c>
      <c r="H8" s="964"/>
      <c r="I8" s="965"/>
    </row>
    <row r="9" spans="1:9" ht="15" customHeight="1">
      <c r="A9" s="957" t="s">
        <v>252</v>
      </c>
      <c r="B9" s="928"/>
      <c r="C9" s="928"/>
      <c r="D9" s="928"/>
      <c r="E9" s="928"/>
      <c r="F9" s="962"/>
      <c r="G9" s="963"/>
      <c r="H9" s="964"/>
      <c r="I9" s="965"/>
    </row>
    <row r="10" spans="1:9" ht="15" customHeight="1">
      <c r="A10" s="958"/>
      <c r="B10" s="928"/>
      <c r="C10" s="928"/>
      <c r="D10" s="928"/>
      <c r="E10" s="928"/>
      <c r="F10" s="962"/>
      <c r="G10" s="963"/>
      <c r="H10" s="964"/>
      <c r="I10" s="965"/>
    </row>
    <row r="11" spans="1:9" ht="15" customHeight="1">
      <c r="A11" s="957" t="s">
        <v>283</v>
      </c>
      <c r="B11" s="933" t="s">
        <v>284</v>
      </c>
      <c r="C11" s="934"/>
      <c r="D11" s="934"/>
      <c r="E11" s="934"/>
      <c r="F11" s="934"/>
      <c r="G11" s="934"/>
      <c r="H11" s="934"/>
      <c r="I11" s="935"/>
    </row>
    <row r="12" spans="1:9" ht="15" customHeight="1">
      <c r="A12" s="958"/>
      <c r="B12" s="939"/>
      <c r="C12" s="940"/>
      <c r="D12" s="940"/>
      <c r="E12" s="940"/>
      <c r="F12" s="940"/>
      <c r="G12" s="940"/>
      <c r="H12" s="940"/>
      <c r="I12" s="941"/>
    </row>
    <row r="13" spans="1:9" ht="15" customHeight="1">
      <c r="A13" s="273" t="s">
        <v>174</v>
      </c>
      <c r="B13" s="942"/>
      <c r="C13" s="943"/>
      <c r="D13" s="943"/>
      <c r="E13" s="943"/>
      <c r="F13" s="943"/>
      <c r="G13" s="943"/>
      <c r="H13" s="943"/>
      <c r="I13" s="944"/>
    </row>
    <row r="14" spans="1:9" ht="15" customHeight="1">
      <c r="A14" s="942" t="s">
        <v>285</v>
      </c>
      <c r="B14" s="943"/>
      <c r="C14" s="943"/>
      <c r="D14" s="943"/>
      <c r="E14" s="943"/>
      <c r="F14" s="943"/>
      <c r="G14" s="943"/>
      <c r="H14" s="943"/>
      <c r="I14" s="944"/>
    </row>
    <row r="15" spans="1:9" ht="15" customHeight="1">
      <c r="A15" s="942" t="s">
        <v>286</v>
      </c>
      <c r="B15" s="943"/>
      <c r="C15" s="944"/>
      <c r="D15" s="942" t="s">
        <v>287</v>
      </c>
      <c r="E15" s="943"/>
      <c r="F15" s="944"/>
      <c r="G15" s="943" t="s">
        <v>288</v>
      </c>
      <c r="H15" s="943"/>
      <c r="I15" s="944"/>
    </row>
    <row r="16" spans="1:9" ht="15" customHeight="1">
      <c r="A16" s="951"/>
      <c r="B16" s="952"/>
      <c r="C16" s="953"/>
      <c r="D16" s="951"/>
      <c r="E16" s="952"/>
      <c r="F16" s="953"/>
      <c r="G16" s="952"/>
      <c r="H16" s="952"/>
      <c r="I16" s="953"/>
    </row>
    <row r="17" spans="1:9" ht="15" customHeight="1">
      <c r="A17" s="954"/>
      <c r="B17" s="955"/>
      <c r="C17" s="956"/>
      <c r="D17" s="954"/>
      <c r="E17" s="955"/>
      <c r="F17" s="956"/>
      <c r="G17" s="955"/>
      <c r="H17" s="955"/>
      <c r="I17" s="956"/>
    </row>
    <row r="18" spans="1:9" ht="15" customHeight="1">
      <c r="A18" s="948"/>
      <c r="B18" s="949"/>
      <c r="C18" s="950"/>
      <c r="D18" s="948"/>
      <c r="E18" s="949"/>
      <c r="F18" s="950"/>
      <c r="G18" s="949"/>
      <c r="H18" s="949"/>
      <c r="I18" s="950"/>
    </row>
    <row r="19" spans="1:9" ht="15" customHeight="1">
      <c r="A19" s="945"/>
      <c r="B19" s="946"/>
      <c r="C19" s="947"/>
      <c r="D19" s="945"/>
      <c r="E19" s="946"/>
      <c r="F19" s="947"/>
      <c r="G19" s="946"/>
      <c r="H19" s="946"/>
      <c r="I19" s="947"/>
    </row>
    <row r="20" spans="1:9" ht="15" customHeight="1">
      <c r="A20" s="945"/>
      <c r="B20" s="946"/>
      <c r="C20" s="947"/>
      <c r="D20" s="945"/>
      <c r="E20" s="946"/>
      <c r="F20" s="947"/>
      <c r="G20" s="946"/>
      <c r="H20" s="946"/>
      <c r="I20" s="947"/>
    </row>
    <row r="21" spans="1:9" ht="15" customHeight="1">
      <c r="A21" s="945"/>
      <c r="B21" s="946"/>
      <c r="C21" s="947"/>
      <c r="D21" s="945"/>
      <c r="E21" s="946"/>
      <c r="F21" s="947"/>
      <c r="G21" s="946"/>
      <c r="H21" s="946"/>
      <c r="I21" s="947"/>
    </row>
    <row r="22" spans="1:9" ht="15" customHeight="1">
      <c r="A22" s="945"/>
      <c r="B22" s="946"/>
      <c r="C22" s="947"/>
      <c r="D22" s="945"/>
      <c r="E22" s="946"/>
      <c r="F22" s="947"/>
      <c r="G22" s="946"/>
      <c r="H22" s="946"/>
      <c r="I22" s="947"/>
    </row>
    <row r="23" spans="1:9" ht="15" customHeight="1">
      <c r="A23" s="945"/>
      <c r="B23" s="946"/>
      <c r="C23" s="947"/>
      <c r="D23" s="945"/>
      <c r="E23" s="946"/>
      <c r="F23" s="947"/>
      <c r="G23" s="946"/>
      <c r="H23" s="946"/>
      <c r="I23" s="947"/>
    </row>
    <row r="24" spans="1:9" ht="15" customHeight="1">
      <c r="A24" s="945"/>
      <c r="B24" s="946"/>
      <c r="C24" s="947"/>
      <c r="D24" s="945"/>
      <c r="E24" s="946"/>
      <c r="F24" s="947"/>
      <c r="G24" s="946"/>
      <c r="H24" s="946"/>
      <c r="I24" s="947"/>
    </row>
    <row r="25" spans="1:9" ht="15" customHeight="1">
      <c r="A25" s="945"/>
      <c r="B25" s="946"/>
      <c r="C25" s="947"/>
      <c r="D25" s="945"/>
      <c r="E25" s="946"/>
      <c r="F25" s="947"/>
      <c r="G25" s="946"/>
      <c r="H25" s="946"/>
      <c r="I25" s="947"/>
    </row>
    <row r="26" spans="1:9" ht="15" customHeight="1">
      <c r="A26" s="945"/>
      <c r="B26" s="946"/>
      <c r="C26" s="947"/>
      <c r="D26" s="945"/>
      <c r="E26" s="946"/>
      <c r="F26" s="947"/>
      <c r="G26" s="946"/>
      <c r="H26" s="946"/>
      <c r="I26" s="947"/>
    </row>
    <row r="27" spans="1:9" ht="15" customHeight="1">
      <c r="A27" s="945"/>
      <c r="B27" s="946"/>
      <c r="C27" s="947"/>
      <c r="D27" s="945"/>
      <c r="E27" s="946"/>
      <c r="F27" s="947"/>
      <c r="G27" s="946"/>
      <c r="H27" s="946"/>
      <c r="I27" s="947"/>
    </row>
    <row r="28" spans="1:9" ht="15" customHeight="1">
      <c r="A28" s="945"/>
      <c r="B28" s="946"/>
      <c r="C28" s="947"/>
      <c r="D28" s="945"/>
      <c r="E28" s="946"/>
      <c r="F28" s="947"/>
      <c r="G28" s="946"/>
      <c r="H28" s="946"/>
      <c r="I28" s="947"/>
    </row>
    <row r="29" spans="1:9" ht="15" customHeight="1">
      <c r="A29" s="945"/>
      <c r="B29" s="946"/>
      <c r="C29" s="947"/>
      <c r="D29" s="945"/>
      <c r="E29" s="946"/>
      <c r="F29" s="947"/>
      <c r="G29" s="946"/>
      <c r="H29" s="946"/>
      <c r="I29" s="947"/>
    </row>
    <row r="30" spans="1:9" ht="15" customHeight="1">
      <c r="A30" s="930"/>
      <c r="B30" s="931"/>
      <c r="C30" s="932"/>
      <c r="D30" s="930"/>
      <c r="E30" s="931"/>
      <c r="F30" s="932"/>
      <c r="G30" s="930"/>
      <c r="H30" s="931"/>
      <c r="I30" s="932"/>
    </row>
    <row r="31" spans="1:9" ht="15" customHeight="1">
      <c r="A31" s="942" t="s">
        <v>289</v>
      </c>
      <c r="B31" s="943"/>
      <c r="C31" s="943"/>
      <c r="D31" s="943"/>
      <c r="E31" s="943"/>
      <c r="F31" s="943"/>
      <c r="G31" s="943"/>
      <c r="H31" s="943"/>
      <c r="I31" s="944"/>
    </row>
    <row r="32" spans="1:9" ht="15" customHeight="1">
      <c r="A32" s="942" t="s">
        <v>290</v>
      </c>
      <c r="B32" s="943"/>
      <c r="C32" s="943"/>
      <c r="D32" s="944"/>
      <c r="E32" s="942" t="s">
        <v>291</v>
      </c>
      <c r="F32" s="943"/>
      <c r="G32" s="943"/>
      <c r="H32" s="943"/>
      <c r="I32" s="944"/>
    </row>
    <row r="33" spans="1:9" ht="15" customHeight="1">
      <c r="A33" s="924"/>
      <c r="B33" s="925"/>
      <c r="C33" s="925"/>
      <c r="D33" s="926"/>
      <c r="E33" s="924"/>
      <c r="F33" s="925"/>
      <c r="G33" s="925"/>
      <c r="H33" s="925"/>
      <c r="I33" s="926"/>
    </row>
    <row r="34" spans="1:9" ht="15" customHeight="1">
      <c r="A34" s="927"/>
      <c r="B34" s="928"/>
      <c r="C34" s="928"/>
      <c r="D34" s="929"/>
      <c r="E34" s="927"/>
      <c r="F34" s="928"/>
      <c r="G34" s="928"/>
      <c r="H34" s="928"/>
      <c r="I34" s="929"/>
    </row>
    <row r="35" spans="1:9" ht="15" customHeight="1">
      <c r="A35" s="927"/>
      <c r="B35" s="928"/>
      <c r="C35" s="928"/>
      <c r="D35" s="929"/>
      <c r="E35" s="927"/>
      <c r="F35" s="928"/>
      <c r="G35" s="928"/>
      <c r="H35" s="928"/>
      <c r="I35" s="929"/>
    </row>
    <row r="36" spans="1:9" ht="15" customHeight="1">
      <c r="A36" s="927"/>
      <c r="B36" s="928"/>
      <c r="C36" s="928"/>
      <c r="D36" s="929"/>
      <c r="E36" s="927"/>
      <c r="F36" s="928"/>
      <c r="G36" s="928"/>
      <c r="H36" s="928"/>
      <c r="I36" s="929"/>
    </row>
    <row r="37" spans="1:9" ht="15" customHeight="1">
      <c r="A37" s="927"/>
      <c r="B37" s="928"/>
      <c r="C37" s="928"/>
      <c r="D37" s="929"/>
      <c r="E37" s="927"/>
      <c r="F37" s="928"/>
      <c r="G37" s="928"/>
      <c r="H37" s="928"/>
      <c r="I37" s="929"/>
    </row>
    <row r="38" spans="1:9" ht="15" customHeight="1">
      <c r="A38" s="927"/>
      <c r="B38" s="928"/>
      <c r="C38" s="928"/>
      <c r="D38" s="929"/>
      <c r="E38" s="927"/>
      <c r="F38" s="928"/>
      <c r="G38" s="928"/>
      <c r="H38" s="928"/>
      <c r="I38" s="929"/>
    </row>
    <row r="39" spans="1:9" ht="15" customHeight="1">
      <c r="A39" s="930"/>
      <c r="B39" s="931"/>
      <c r="C39" s="931"/>
      <c r="D39" s="932"/>
      <c r="E39" s="930"/>
      <c r="F39" s="931"/>
      <c r="G39" s="931"/>
      <c r="H39" s="931"/>
      <c r="I39" s="932"/>
    </row>
    <row r="40" spans="1:9" ht="15" customHeight="1">
      <c r="A40" s="933" t="s">
        <v>292</v>
      </c>
      <c r="B40" s="934"/>
      <c r="C40" s="934"/>
      <c r="D40" s="934"/>
      <c r="E40" s="934"/>
      <c r="F40" s="934"/>
      <c r="G40" s="934"/>
      <c r="H40" s="934"/>
      <c r="I40" s="935"/>
    </row>
    <row r="41" spans="1:9" ht="15" customHeight="1">
      <c r="A41" s="936"/>
      <c r="B41" s="937"/>
      <c r="C41" s="937"/>
      <c r="D41" s="937"/>
      <c r="E41" s="937"/>
      <c r="F41" s="937"/>
      <c r="G41" s="937"/>
      <c r="H41" s="937"/>
      <c r="I41" s="938"/>
    </row>
    <row r="42" spans="1:9" ht="15" customHeight="1">
      <c r="A42" s="936"/>
      <c r="B42" s="937"/>
      <c r="C42" s="937"/>
      <c r="D42" s="937"/>
      <c r="E42" s="937"/>
      <c r="F42" s="937"/>
      <c r="G42" s="937"/>
      <c r="H42" s="937"/>
      <c r="I42" s="938"/>
    </row>
    <row r="43" spans="1:9" ht="15" customHeight="1">
      <c r="A43" s="936"/>
      <c r="B43" s="937"/>
      <c r="C43" s="937"/>
      <c r="D43" s="937"/>
      <c r="E43" s="937"/>
      <c r="F43" s="937"/>
      <c r="G43" s="937"/>
      <c r="H43" s="937"/>
      <c r="I43" s="938"/>
    </row>
    <row r="44" spans="1:9" ht="15" customHeight="1">
      <c r="A44" s="936"/>
      <c r="B44" s="937"/>
      <c r="C44" s="937"/>
      <c r="D44" s="937"/>
      <c r="E44" s="937"/>
      <c r="F44" s="937"/>
      <c r="G44" s="937"/>
      <c r="H44" s="937"/>
      <c r="I44" s="938"/>
    </row>
    <row r="45" spans="1:9" ht="15" customHeight="1">
      <c r="A45" s="939"/>
      <c r="B45" s="940"/>
      <c r="C45" s="940"/>
      <c r="D45" s="940"/>
      <c r="E45" s="940"/>
      <c r="F45" s="940"/>
      <c r="G45" s="940"/>
      <c r="H45" s="940"/>
      <c r="I45" s="941"/>
    </row>
    <row r="46" spans="1:9">
      <c r="A46" s="274" t="s">
        <v>293</v>
      </c>
    </row>
    <row r="47" spans="1:9">
      <c r="A47" s="274" t="s">
        <v>294</v>
      </c>
    </row>
    <row r="48" spans="1:9">
      <c r="A48" s="274" t="s">
        <v>295</v>
      </c>
    </row>
  </sheetData>
  <mergeCells count="66">
    <mergeCell ref="G2:H5"/>
    <mergeCell ref="A7:B7"/>
    <mergeCell ref="C7:I7"/>
    <mergeCell ref="B8:E8"/>
    <mergeCell ref="F8:F10"/>
    <mergeCell ref="G8:I10"/>
    <mergeCell ref="A9:A10"/>
    <mergeCell ref="B9:E10"/>
    <mergeCell ref="A11:A12"/>
    <mergeCell ref="B11:I12"/>
    <mergeCell ref="B13:I13"/>
    <mergeCell ref="A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27:C27"/>
    <mergeCell ref="D27:F27"/>
    <mergeCell ref="G27:I27"/>
    <mergeCell ref="A28:C28"/>
    <mergeCell ref="D28:F28"/>
    <mergeCell ref="G28:I28"/>
    <mergeCell ref="A29:C29"/>
    <mergeCell ref="D29:F29"/>
    <mergeCell ref="G29:I29"/>
    <mergeCell ref="A33:D39"/>
    <mergeCell ref="E33:I39"/>
    <mergeCell ref="A40:I45"/>
    <mergeCell ref="A30:C30"/>
    <mergeCell ref="D30:F30"/>
    <mergeCell ref="G30:I30"/>
    <mergeCell ref="A31:I31"/>
    <mergeCell ref="A32:D32"/>
    <mergeCell ref="E32:I32"/>
  </mergeCells>
  <phoneticPr fontId="4"/>
  <dataValidations count="1">
    <dataValidation type="list" allowBlank="1" showInputMessage="1" showErrorMessage="1" sqref="C2:C5" xr:uid="{63438EE4-C134-4080-9EB6-07AB0CB7918A}">
      <formula1>"○,　"</formula1>
    </dataValidation>
  </dataValidations>
  <pageMargins left="0.75" right="0.43"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EE538-E2F9-4DD7-84F4-9B8D3F3F8B38}">
  <sheetPr>
    <tabColor rgb="FFCCFFFF"/>
    <pageSetUpPr fitToPage="1"/>
  </sheetPr>
  <dimension ref="A1:S53"/>
  <sheetViews>
    <sheetView view="pageBreakPreview" zoomScaleNormal="100" zoomScaleSheetLayoutView="100" workbookViewId="0">
      <selection activeCell="D8" sqref="C8:T16"/>
    </sheetView>
  </sheetViews>
  <sheetFormatPr defaultRowHeight="19.5" customHeight="1"/>
  <cols>
    <col min="1" max="1" width="10" style="276" customWidth="1"/>
    <col min="2" max="2" width="9.625" style="276" customWidth="1"/>
    <col min="3" max="16" width="4.5" style="276" customWidth="1"/>
    <col min="17" max="17" width="3.875" style="276" customWidth="1"/>
    <col min="18" max="18" width="5.375" style="276" customWidth="1"/>
    <col min="19" max="19" width="3.875" style="276" customWidth="1"/>
    <col min="20" max="256" width="9" style="276"/>
    <col min="257" max="257" width="10" style="276" customWidth="1"/>
    <col min="258" max="258" width="9.625" style="276" customWidth="1"/>
    <col min="259" max="272" width="4.5" style="276" customWidth="1"/>
    <col min="273" max="273" width="3.875" style="276" customWidth="1"/>
    <col min="274" max="274" width="5.375" style="276" customWidth="1"/>
    <col min="275" max="275" width="3.875" style="276" customWidth="1"/>
    <col min="276" max="512" width="9" style="276"/>
    <col min="513" max="513" width="10" style="276" customWidth="1"/>
    <col min="514" max="514" width="9.625" style="276" customWidth="1"/>
    <col min="515" max="528" width="4.5" style="276" customWidth="1"/>
    <col min="529" max="529" width="3.875" style="276" customWidth="1"/>
    <col min="530" max="530" width="5.375" style="276" customWidth="1"/>
    <col min="531" max="531" width="3.875" style="276" customWidth="1"/>
    <col min="532" max="768" width="9" style="276"/>
    <col min="769" max="769" width="10" style="276" customWidth="1"/>
    <col min="770" max="770" width="9.625" style="276" customWidth="1"/>
    <col min="771" max="784" width="4.5" style="276" customWidth="1"/>
    <col min="785" max="785" width="3.875" style="276" customWidth="1"/>
    <col min="786" max="786" width="5.375" style="276" customWidth="1"/>
    <col min="787" max="787" width="3.875" style="276" customWidth="1"/>
    <col min="788" max="1024" width="9" style="276"/>
    <col min="1025" max="1025" width="10" style="276" customWidth="1"/>
    <col min="1026" max="1026" width="9.625" style="276" customWidth="1"/>
    <col min="1027" max="1040" width="4.5" style="276" customWidth="1"/>
    <col min="1041" max="1041" width="3.875" style="276" customWidth="1"/>
    <col min="1042" max="1042" width="5.375" style="276" customWidth="1"/>
    <col min="1043" max="1043" width="3.875" style="276" customWidth="1"/>
    <col min="1044" max="1280" width="9" style="276"/>
    <col min="1281" max="1281" width="10" style="276" customWidth="1"/>
    <col min="1282" max="1282" width="9.625" style="276" customWidth="1"/>
    <col min="1283" max="1296" width="4.5" style="276" customWidth="1"/>
    <col min="1297" max="1297" width="3.875" style="276" customWidth="1"/>
    <col min="1298" max="1298" width="5.375" style="276" customWidth="1"/>
    <col min="1299" max="1299" width="3.875" style="276" customWidth="1"/>
    <col min="1300" max="1536" width="9" style="276"/>
    <col min="1537" max="1537" width="10" style="276" customWidth="1"/>
    <col min="1538" max="1538" width="9.625" style="276" customWidth="1"/>
    <col min="1539" max="1552" width="4.5" style="276" customWidth="1"/>
    <col min="1553" max="1553" width="3.875" style="276" customWidth="1"/>
    <col min="1554" max="1554" width="5.375" style="276" customWidth="1"/>
    <col min="1555" max="1555" width="3.875" style="276" customWidth="1"/>
    <col min="1556" max="1792" width="9" style="276"/>
    <col min="1793" max="1793" width="10" style="276" customWidth="1"/>
    <col min="1794" max="1794" width="9.625" style="276" customWidth="1"/>
    <col min="1795" max="1808" width="4.5" style="276" customWidth="1"/>
    <col min="1809" max="1809" width="3.875" style="276" customWidth="1"/>
    <col min="1810" max="1810" width="5.375" style="276" customWidth="1"/>
    <col min="1811" max="1811" width="3.875" style="276" customWidth="1"/>
    <col min="1812" max="2048" width="9" style="276"/>
    <col min="2049" max="2049" width="10" style="276" customWidth="1"/>
    <col min="2050" max="2050" width="9.625" style="276" customWidth="1"/>
    <col min="2051" max="2064" width="4.5" style="276" customWidth="1"/>
    <col min="2065" max="2065" width="3.875" style="276" customWidth="1"/>
    <col min="2066" max="2066" width="5.375" style="276" customWidth="1"/>
    <col min="2067" max="2067" width="3.875" style="276" customWidth="1"/>
    <col min="2068" max="2304" width="9" style="276"/>
    <col min="2305" max="2305" width="10" style="276" customWidth="1"/>
    <col min="2306" max="2306" width="9.625" style="276" customWidth="1"/>
    <col min="2307" max="2320" width="4.5" style="276" customWidth="1"/>
    <col min="2321" max="2321" width="3.875" style="276" customWidth="1"/>
    <col min="2322" max="2322" width="5.375" style="276" customWidth="1"/>
    <col min="2323" max="2323" width="3.875" style="276" customWidth="1"/>
    <col min="2324" max="2560" width="9" style="276"/>
    <col min="2561" max="2561" width="10" style="276" customWidth="1"/>
    <col min="2562" max="2562" width="9.625" style="276" customWidth="1"/>
    <col min="2563" max="2576" width="4.5" style="276" customWidth="1"/>
    <col min="2577" max="2577" width="3.875" style="276" customWidth="1"/>
    <col min="2578" max="2578" width="5.375" style="276" customWidth="1"/>
    <col min="2579" max="2579" width="3.875" style="276" customWidth="1"/>
    <col min="2580" max="2816" width="9" style="276"/>
    <col min="2817" max="2817" width="10" style="276" customWidth="1"/>
    <col min="2818" max="2818" width="9.625" style="276" customWidth="1"/>
    <col min="2819" max="2832" width="4.5" style="276" customWidth="1"/>
    <col min="2833" max="2833" width="3.875" style="276" customWidth="1"/>
    <col min="2834" max="2834" width="5.375" style="276" customWidth="1"/>
    <col min="2835" max="2835" width="3.875" style="276" customWidth="1"/>
    <col min="2836" max="3072" width="9" style="276"/>
    <col min="3073" max="3073" width="10" style="276" customWidth="1"/>
    <col min="3074" max="3074" width="9.625" style="276" customWidth="1"/>
    <col min="3075" max="3088" width="4.5" style="276" customWidth="1"/>
    <col min="3089" max="3089" width="3.875" style="276" customWidth="1"/>
    <col min="3090" max="3090" width="5.375" style="276" customWidth="1"/>
    <col min="3091" max="3091" width="3.875" style="276" customWidth="1"/>
    <col min="3092" max="3328" width="9" style="276"/>
    <col min="3329" max="3329" width="10" style="276" customWidth="1"/>
    <col min="3330" max="3330" width="9.625" style="276" customWidth="1"/>
    <col min="3331" max="3344" width="4.5" style="276" customWidth="1"/>
    <col min="3345" max="3345" width="3.875" style="276" customWidth="1"/>
    <col min="3346" max="3346" width="5.375" style="276" customWidth="1"/>
    <col min="3347" max="3347" width="3.875" style="276" customWidth="1"/>
    <col min="3348" max="3584" width="9" style="276"/>
    <col min="3585" max="3585" width="10" style="276" customWidth="1"/>
    <col min="3586" max="3586" width="9.625" style="276" customWidth="1"/>
    <col min="3587" max="3600" width="4.5" style="276" customWidth="1"/>
    <col min="3601" max="3601" width="3.875" style="276" customWidth="1"/>
    <col min="3602" max="3602" width="5.375" style="276" customWidth="1"/>
    <col min="3603" max="3603" width="3.875" style="276" customWidth="1"/>
    <col min="3604" max="3840" width="9" style="276"/>
    <col min="3841" max="3841" width="10" style="276" customWidth="1"/>
    <col min="3842" max="3842" width="9.625" style="276" customWidth="1"/>
    <col min="3843" max="3856" width="4.5" style="276" customWidth="1"/>
    <col min="3857" max="3857" width="3.875" style="276" customWidth="1"/>
    <col min="3858" max="3858" width="5.375" style="276" customWidth="1"/>
    <col min="3859" max="3859" width="3.875" style="276" customWidth="1"/>
    <col min="3860" max="4096" width="9" style="276"/>
    <col min="4097" max="4097" width="10" style="276" customWidth="1"/>
    <col min="4098" max="4098" width="9.625" style="276" customWidth="1"/>
    <col min="4099" max="4112" width="4.5" style="276" customWidth="1"/>
    <col min="4113" max="4113" width="3.875" style="276" customWidth="1"/>
    <col min="4114" max="4114" width="5.375" style="276" customWidth="1"/>
    <col min="4115" max="4115" width="3.875" style="276" customWidth="1"/>
    <col min="4116" max="4352" width="9" style="276"/>
    <col min="4353" max="4353" width="10" style="276" customWidth="1"/>
    <col min="4354" max="4354" width="9.625" style="276" customWidth="1"/>
    <col min="4355" max="4368" width="4.5" style="276" customWidth="1"/>
    <col min="4369" max="4369" width="3.875" style="276" customWidth="1"/>
    <col min="4370" max="4370" width="5.375" style="276" customWidth="1"/>
    <col min="4371" max="4371" width="3.875" style="276" customWidth="1"/>
    <col min="4372" max="4608" width="9" style="276"/>
    <col min="4609" max="4609" width="10" style="276" customWidth="1"/>
    <col min="4610" max="4610" width="9.625" style="276" customWidth="1"/>
    <col min="4611" max="4624" width="4.5" style="276" customWidth="1"/>
    <col min="4625" max="4625" width="3.875" style="276" customWidth="1"/>
    <col min="4626" max="4626" width="5.375" style="276" customWidth="1"/>
    <col min="4627" max="4627" width="3.875" style="276" customWidth="1"/>
    <col min="4628" max="4864" width="9" style="276"/>
    <col min="4865" max="4865" width="10" style="276" customWidth="1"/>
    <col min="4866" max="4866" width="9.625" style="276" customWidth="1"/>
    <col min="4867" max="4880" width="4.5" style="276" customWidth="1"/>
    <col min="4881" max="4881" width="3.875" style="276" customWidth="1"/>
    <col min="4882" max="4882" width="5.375" style="276" customWidth="1"/>
    <col min="4883" max="4883" width="3.875" style="276" customWidth="1"/>
    <col min="4884" max="5120" width="9" style="276"/>
    <col min="5121" max="5121" width="10" style="276" customWidth="1"/>
    <col min="5122" max="5122" width="9.625" style="276" customWidth="1"/>
    <col min="5123" max="5136" width="4.5" style="276" customWidth="1"/>
    <col min="5137" max="5137" width="3.875" style="276" customWidth="1"/>
    <col min="5138" max="5138" width="5.375" style="276" customWidth="1"/>
    <col min="5139" max="5139" width="3.875" style="276" customWidth="1"/>
    <col min="5140" max="5376" width="9" style="276"/>
    <col min="5377" max="5377" width="10" style="276" customWidth="1"/>
    <col min="5378" max="5378" width="9.625" style="276" customWidth="1"/>
    <col min="5379" max="5392" width="4.5" style="276" customWidth="1"/>
    <col min="5393" max="5393" width="3.875" style="276" customWidth="1"/>
    <col min="5394" max="5394" width="5.375" style="276" customWidth="1"/>
    <col min="5395" max="5395" width="3.875" style="276" customWidth="1"/>
    <col min="5396" max="5632" width="9" style="276"/>
    <col min="5633" max="5633" width="10" style="276" customWidth="1"/>
    <col min="5634" max="5634" width="9.625" style="276" customWidth="1"/>
    <col min="5635" max="5648" width="4.5" style="276" customWidth="1"/>
    <col min="5649" max="5649" width="3.875" style="276" customWidth="1"/>
    <col min="5650" max="5650" width="5.375" style="276" customWidth="1"/>
    <col min="5651" max="5651" width="3.875" style="276" customWidth="1"/>
    <col min="5652" max="5888" width="9" style="276"/>
    <col min="5889" max="5889" width="10" style="276" customWidth="1"/>
    <col min="5890" max="5890" width="9.625" style="276" customWidth="1"/>
    <col min="5891" max="5904" width="4.5" style="276" customWidth="1"/>
    <col min="5905" max="5905" width="3.875" style="276" customWidth="1"/>
    <col min="5906" max="5906" width="5.375" style="276" customWidth="1"/>
    <col min="5907" max="5907" width="3.875" style="276" customWidth="1"/>
    <col min="5908" max="6144" width="9" style="276"/>
    <col min="6145" max="6145" width="10" style="276" customWidth="1"/>
    <col min="6146" max="6146" width="9.625" style="276" customWidth="1"/>
    <col min="6147" max="6160" width="4.5" style="276" customWidth="1"/>
    <col min="6161" max="6161" width="3.875" style="276" customWidth="1"/>
    <col min="6162" max="6162" width="5.375" style="276" customWidth="1"/>
    <col min="6163" max="6163" width="3.875" style="276" customWidth="1"/>
    <col min="6164" max="6400" width="9" style="276"/>
    <col min="6401" max="6401" width="10" style="276" customWidth="1"/>
    <col min="6402" max="6402" width="9.625" style="276" customWidth="1"/>
    <col min="6403" max="6416" width="4.5" style="276" customWidth="1"/>
    <col min="6417" max="6417" width="3.875" style="276" customWidth="1"/>
    <col min="6418" max="6418" width="5.375" style="276" customWidth="1"/>
    <col min="6419" max="6419" width="3.875" style="276" customWidth="1"/>
    <col min="6420" max="6656" width="9" style="276"/>
    <col min="6657" max="6657" width="10" style="276" customWidth="1"/>
    <col min="6658" max="6658" width="9.625" style="276" customWidth="1"/>
    <col min="6659" max="6672" width="4.5" style="276" customWidth="1"/>
    <col min="6673" max="6673" width="3.875" style="276" customWidth="1"/>
    <col min="6674" max="6674" width="5.375" style="276" customWidth="1"/>
    <col min="6675" max="6675" width="3.875" style="276" customWidth="1"/>
    <col min="6676" max="6912" width="9" style="276"/>
    <col min="6913" max="6913" width="10" style="276" customWidth="1"/>
    <col min="6914" max="6914" width="9.625" style="276" customWidth="1"/>
    <col min="6915" max="6928" width="4.5" style="276" customWidth="1"/>
    <col min="6929" max="6929" width="3.875" style="276" customWidth="1"/>
    <col min="6930" max="6930" width="5.375" style="276" customWidth="1"/>
    <col min="6931" max="6931" width="3.875" style="276" customWidth="1"/>
    <col min="6932" max="7168" width="9" style="276"/>
    <col min="7169" max="7169" width="10" style="276" customWidth="1"/>
    <col min="7170" max="7170" width="9.625" style="276" customWidth="1"/>
    <col min="7171" max="7184" width="4.5" style="276" customWidth="1"/>
    <col min="7185" max="7185" width="3.875" style="276" customWidth="1"/>
    <col min="7186" max="7186" width="5.375" style="276" customWidth="1"/>
    <col min="7187" max="7187" width="3.875" style="276" customWidth="1"/>
    <col min="7188" max="7424" width="9" style="276"/>
    <col min="7425" max="7425" width="10" style="276" customWidth="1"/>
    <col min="7426" max="7426" width="9.625" style="276" customWidth="1"/>
    <col min="7427" max="7440" width="4.5" style="276" customWidth="1"/>
    <col min="7441" max="7441" width="3.875" style="276" customWidth="1"/>
    <col min="7442" max="7442" width="5.375" style="276" customWidth="1"/>
    <col min="7443" max="7443" width="3.875" style="276" customWidth="1"/>
    <col min="7444" max="7680" width="9" style="276"/>
    <col min="7681" max="7681" width="10" style="276" customWidth="1"/>
    <col min="7682" max="7682" width="9.625" style="276" customWidth="1"/>
    <col min="7683" max="7696" width="4.5" style="276" customWidth="1"/>
    <col min="7697" max="7697" width="3.875" style="276" customWidth="1"/>
    <col min="7698" max="7698" width="5.375" style="276" customWidth="1"/>
    <col min="7699" max="7699" width="3.875" style="276" customWidth="1"/>
    <col min="7700" max="7936" width="9" style="276"/>
    <col min="7937" max="7937" width="10" style="276" customWidth="1"/>
    <col min="7938" max="7938" width="9.625" style="276" customWidth="1"/>
    <col min="7939" max="7952" width="4.5" style="276" customWidth="1"/>
    <col min="7953" max="7953" width="3.875" style="276" customWidth="1"/>
    <col min="7954" max="7954" width="5.375" style="276" customWidth="1"/>
    <col min="7955" max="7955" width="3.875" style="276" customWidth="1"/>
    <col min="7956" max="8192" width="9" style="276"/>
    <col min="8193" max="8193" width="10" style="276" customWidth="1"/>
    <col min="8194" max="8194" width="9.625" style="276" customWidth="1"/>
    <col min="8195" max="8208" width="4.5" style="276" customWidth="1"/>
    <col min="8209" max="8209" width="3.875" style="276" customWidth="1"/>
    <col min="8210" max="8210" width="5.375" style="276" customWidth="1"/>
    <col min="8211" max="8211" width="3.875" style="276" customWidth="1"/>
    <col min="8212" max="8448" width="9" style="276"/>
    <col min="8449" max="8449" width="10" style="276" customWidth="1"/>
    <col min="8450" max="8450" width="9.625" style="276" customWidth="1"/>
    <col min="8451" max="8464" width="4.5" style="276" customWidth="1"/>
    <col min="8465" max="8465" width="3.875" style="276" customWidth="1"/>
    <col min="8466" max="8466" width="5.375" style="276" customWidth="1"/>
    <col min="8467" max="8467" width="3.875" style="276" customWidth="1"/>
    <col min="8468" max="8704" width="9" style="276"/>
    <col min="8705" max="8705" width="10" style="276" customWidth="1"/>
    <col min="8706" max="8706" width="9.625" style="276" customWidth="1"/>
    <col min="8707" max="8720" width="4.5" style="276" customWidth="1"/>
    <col min="8721" max="8721" width="3.875" style="276" customWidth="1"/>
    <col min="8722" max="8722" width="5.375" style="276" customWidth="1"/>
    <col min="8723" max="8723" width="3.875" style="276" customWidth="1"/>
    <col min="8724" max="8960" width="9" style="276"/>
    <col min="8961" max="8961" width="10" style="276" customWidth="1"/>
    <col min="8962" max="8962" width="9.625" style="276" customWidth="1"/>
    <col min="8963" max="8976" width="4.5" style="276" customWidth="1"/>
    <col min="8977" max="8977" width="3.875" style="276" customWidth="1"/>
    <col min="8978" max="8978" width="5.375" style="276" customWidth="1"/>
    <col min="8979" max="8979" width="3.875" style="276" customWidth="1"/>
    <col min="8980" max="9216" width="9" style="276"/>
    <col min="9217" max="9217" width="10" style="276" customWidth="1"/>
    <col min="9218" max="9218" width="9.625" style="276" customWidth="1"/>
    <col min="9219" max="9232" width="4.5" style="276" customWidth="1"/>
    <col min="9233" max="9233" width="3.875" style="276" customWidth="1"/>
    <col min="9234" max="9234" width="5.375" style="276" customWidth="1"/>
    <col min="9235" max="9235" width="3.875" style="276" customWidth="1"/>
    <col min="9236" max="9472" width="9" style="276"/>
    <col min="9473" max="9473" width="10" style="276" customWidth="1"/>
    <col min="9474" max="9474" width="9.625" style="276" customWidth="1"/>
    <col min="9475" max="9488" width="4.5" style="276" customWidth="1"/>
    <col min="9489" max="9489" width="3.875" style="276" customWidth="1"/>
    <col min="9490" max="9490" width="5.375" style="276" customWidth="1"/>
    <col min="9491" max="9491" width="3.875" style="276" customWidth="1"/>
    <col min="9492" max="9728" width="9" style="276"/>
    <col min="9729" max="9729" width="10" style="276" customWidth="1"/>
    <col min="9730" max="9730" width="9.625" style="276" customWidth="1"/>
    <col min="9731" max="9744" width="4.5" style="276" customWidth="1"/>
    <col min="9745" max="9745" width="3.875" style="276" customWidth="1"/>
    <col min="9746" max="9746" width="5.375" style="276" customWidth="1"/>
    <col min="9747" max="9747" width="3.875" style="276" customWidth="1"/>
    <col min="9748" max="9984" width="9" style="276"/>
    <col min="9985" max="9985" width="10" style="276" customWidth="1"/>
    <col min="9986" max="9986" width="9.625" style="276" customWidth="1"/>
    <col min="9987" max="10000" width="4.5" style="276" customWidth="1"/>
    <col min="10001" max="10001" width="3.875" style="276" customWidth="1"/>
    <col min="10002" max="10002" width="5.375" style="276" customWidth="1"/>
    <col min="10003" max="10003" width="3.875" style="276" customWidth="1"/>
    <col min="10004" max="10240" width="9" style="276"/>
    <col min="10241" max="10241" width="10" style="276" customWidth="1"/>
    <col min="10242" max="10242" width="9.625" style="276" customWidth="1"/>
    <col min="10243" max="10256" width="4.5" style="276" customWidth="1"/>
    <col min="10257" max="10257" width="3.875" style="276" customWidth="1"/>
    <col min="10258" max="10258" width="5.375" style="276" customWidth="1"/>
    <col min="10259" max="10259" width="3.875" style="276" customWidth="1"/>
    <col min="10260" max="10496" width="9" style="276"/>
    <col min="10497" max="10497" width="10" style="276" customWidth="1"/>
    <col min="10498" max="10498" width="9.625" style="276" customWidth="1"/>
    <col min="10499" max="10512" width="4.5" style="276" customWidth="1"/>
    <col min="10513" max="10513" width="3.875" style="276" customWidth="1"/>
    <col min="10514" max="10514" width="5.375" style="276" customWidth="1"/>
    <col min="10515" max="10515" width="3.875" style="276" customWidth="1"/>
    <col min="10516" max="10752" width="9" style="276"/>
    <col min="10753" max="10753" width="10" style="276" customWidth="1"/>
    <col min="10754" max="10754" width="9.625" style="276" customWidth="1"/>
    <col min="10755" max="10768" width="4.5" style="276" customWidth="1"/>
    <col min="10769" max="10769" width="3.875" style="276" customWidth="1"/>
    <col min="10770" max="10770" width="5.375" style="276" customWidth="1"/>
    <col min="10771" max="10771" width="3.875" style="276" customWidth="1"/>
    <col min="10772" max="11008" width="9" style="276"/>
    <col min="11009" max="11009" width="10" style="276" customWidth="1"/>
    <col min="11010" max="11010" width="9.625" style="276" customWidth="1"/>
    <col min="11011" max="11024" width="4.5" style="276" customWidth="1"/>
    <col min="11025" max="11025" width="3.875" style="276" customWidth="1"/>
    <col min="11026" max="11026" width="5.375" style="276" customWidth="1"/>
    <col min="11027" max="11027" width="3.875" style="276" customWidth="1"/>
    <col min="11028" max="11264" width="9" style="276"/>
    <col min="11265" max="11265" width="10" style="276" customWidth="1"/>
    <col min="11266" max="11266" width="9.625" style="276" customWidth="1"/>
    <col min="11267" max="11280" width="4.5" style="276" customWidth="1"/>
    <col min="11281" max="11281" width="3.875" style="276" customWidth="1"/>
    <col min="11282" max="11282" width="5.375" style="276" customWidth="1"/>
    <col min="11283" max="11283" width="3.875" style="276" customWidth="1"/>
    <col min="11284" max="11520" width="9" style="276"/>
    <col min="11521" max="11521" width="10" style="276" customWidth="1"/>
    <col min="11522" max="11522" width="9.625" style="276" customWidth="1"/>
    <col min="11523" max="11536" width="4.5" style="276" customWidth="1"/>
    <col min="11537" max="11537" width="3.875" style="276" customWidth="1"/>
    <col min="11538" max="11538" width="5.375" style="276" customWidth="1"/>
    <col min="11539" max="11539" width="3.875" style="276" customWidth="1"/>
    <col min="11540" max="11776" width="9" style="276"/>
    <col min="11777" max="11777" width="10" style="276" customWidth="1"/>
    <col min="11778" max="11778" width="9.625" style="276" customWidth="1"/>
    <col min="11779" max="11792" width="4.5" style="276" customWidth="1"/>
    <col min="11793" max="11793" width="3.875" style="276" customWidth="1"/>
    <col min="11794" max="11794" width="5.375" style="276" customWidth="1"/>
    <col min="11795" max="11795" width="3.875" style="276" customWidth="1"/>
    <col min="11796" max="12032" width="9" style="276"/>
    <col min="12033" max="12033" width="10" style="276" customWidth="1"/>
    <col min="12034" max="12034" width="9.625" style="276" customWidth="1"/>
    <col min="12035" max="12048" width="4.5" style="276" customWidth="1"/>
    <col min="12049" max="12049" width="3.875" style="276" customWidth="1"/>
    <col min="12050" max="12050" width="5.375" style="276" customWidth="1"/>
    <col min="12051" max="12051" width="3.875" style="276" customWidth="1"/>
    <col min="12052" max="12288" width="9" style="276"/>
    <col min="12289" max="12289" width="10" style="276" customWidth="1"/>
    <col min="12290" max="12290" width="9.625" style="276" customWidth="1"/>
    <col min="12291" max="12304" width="4.5" style="276" customWidth="1"/>
    <col min="12305" max="12305" width="3.875" style="276" customWidth="1"/>
    <col min="12306" max="12306" width="5.375" style="276" customWidth="1"/>
    <col min="12307" max="12307" width="3.875" style="276" customWidth="1"/>
    <col min="12308" max="12544" width="9" style="276"/>
    <col min="12545" max="12545" width="10" style="276" customWidth="1"/>
    <col min="12546" max="12546" width="9.625" style="276" customWidth="1"/>
    <col min="12547" max="12560" width="4.5" style="276" customWidth="1"/>
    <col min="12561" max="12561" width="3.875" style="276" customWidth="1"/>
    <col min="12562" max="12562" width="5.375" style="276" customWidth="1"/>
    <col min="12563" max="12563" width="3.875" style="276" customWidth="1"/>
    <col min="12564" max="12800" width="9" style="276"/>
    <col min="12801" max="12801" width="10" style="276" customWidth="1"/>
    <col min="12802" max="12802" width="9.625" style="276" customWidth="1"/>
    <col min="12803" max="12816" width="4.5" style="276" customWidth="1"/>
    <col min="12817" max="12817" width="3.875" style="276" customWidth="1"/>
    <col min="12818" max="12818" width="5.375" style="276" customWidth="1"/>
    <col min="12819" max="12819" width="3.875" style="276" customWidth="1"/>
    <col min="12820" max="13056" width="9" style="276"/>
    <col min="13057" max="13057" width="10" style="276" customWidth="1"/>
    <col min="13058" max="13058" width="9.625" style="276" customWidth="1"/>
    <col min="13059" max="13072" width="4.5" style="276" customWidth="1"/>
    <col min="13073" max="13073" width="3.875" style="276" customWidth="1"/>
    <col min="13074" max="13074" width="5.375" style="276" customWidth="1"/>
    <col min="13075" max="13075" width="3.875" style="276" customWidth="1"/>
    <col min="13076" max="13312" width="9" style="276"/>
    <col min="13313" max="13313" width="10" style="276" customWidth="1"/>
    <col min="13314" max="13314" width="9.625" style="276" customWidth="1"/>
    <col min="13315" max="13328" width="4.5" style="276" customWidth="1"/>
    <col min="13329" max="13329" width="3.875" style="276" customWidth="1"/>
    <col min="13330" max="13330" width="5.375" style="276" customWidth="1"/>
    <col min="13331" max="13331" width="3.875" style="276" customWidth="1"/>
    <col min="13332" max="13568" width="9" style="276"/>
    <col min="13569" max="13569" width="10" style="276" customWidth="1"/>
    <col min="13570" max="13570" width="9.625" style="276" customWidth="1"/>
    <col min="13571" max="13584" width="4.5" style="276" customWidth="1"/>
    <col min="13585" max="13585" width="3.875" style="276" customWidth="1"/>
    <col min="13586" max="13586" width="5.375" style="276" customWidth="1"/>
    <col min="13587" max="13587" width="3.875" style="276" customWidth="1"/>
    <col min="13588" max="13824" width="9" style="276"/>
    <col min="13825" max="13825" width="10" style="276" customWidth="1"/>
    <col min="13826" max="13826" width="9.625" style="276" customWidth="1"/>
    <col min="13827" max="13840" width="4.5" style="276" customWidth="1"/>
    <col min="13841" max="13841" width="3.875" style="276" customWidth="1"/>
    <col min="13842" max="13842" width="5.375" style="276" customWidth="1"/>
    <col min="13843" max="13843" width="3.875" style="276" customWidth="1"/>
    <col min="13844" max="14080" width="9" style="276"/>
    <col min="14081" max="14081" width="10" style="276" customWidth="1"/>
    <col min="14082" max="14082" width="9.625" style="276" customWidth="1"/>
    <col min="14083" max="14096" width="4.5" style="276" customWidth="1"/>
    <col min="14097" max="14097" width="3.875" style="276" customWidth="1"/>
    <col min="14098" max="14098" width="5.375" style="276" customWidth="1"/>
    <col min="14099" max="14099" width="3.875" style="276" customWidth="1"/>
    <col min="14100" max="14336" width="9" style="276"/>
    <col min="14337" max="14337" width="10" style="276" customWidth="1"/>
    <col min="14338" max="14338" width="9.625" style="276" customWidth="1"/>
    <col min="14339" max="14352" width="4.5" style="276" customWidth="1"/>
    <col min="14353" max="14353" width="3.875" style="276" customWidth="1"/>
    <col min="14354" max="14354" width="5.375" style="276" customWidth="1"/>
    <col min="14355" max="14355" width="3.875" style="276" customWidth="1"/>
    <col min="14356" max="14592" width="9" style="276"/>
    <col min="14593" max="14593" width="10" style="276" customWidth="1"/>
    <col min="14594" max="14594" width="9.625" style="276" customWidth="1"/>
    <col min="14595" max="14608" width="4.5" style="276" customWidth="1"/>
    <col min="14609" max="14609" width="3.875" style="276" customWidth="1"/>
    <col min="14610" max="14610" width="5.375" style="276" customWidth="1"/>
    <col min="14611" max="14611" width="3.875" style="276" customWidth="1"/>
    <col min="14612" max="14848" width="9" style="276"/>
    <col min="14849" max="14849" width="10" style="276" customWidth="1"/>
    <col min="14850" max="14850" width="9.625" style="276" customWidth="1"/>
    <col min="14851" max="14864" width="4.5" style="276" customWidth="1"/>
    <col min="14865" max="14865" width="3.875" style="276" customWidth="1"/>
    <col min="14866" max="14866" width="5.375" style="276" customWidth="1"/>
    <col min="14867" max="14867" width="3.875" style="276" customWidth="1"/>
    <col min="14868" max="15104" width="9" style="276"/>
    <col min="15105" max="15105" width="10" style="276" customWidth="1"/>
    <col min="15106" max="15106" width="9.625" style="276" customWidth="1"/>
    <col min="15107" max="15120" width="4.5" style="276" customWidth="1"/>
    <col min="15121" max="15121" width="3.875" style="276" customWidth="1"/>
    <col min="15122" max="15122" width="5.375" style="276" customWidth="1"/>
    <col min="15123" max="15123" width="3.875" style="276" customWidth="1"/>
    <col min="15124" max="15360" width="9" style="276"/>
    <col min="15361" max="15361" width="10" style="276" customWidth="1"/>
    <col min="15362" max="15362" width="9.625" style="276" customWidth="1"/>
    <col min="15363" max="15376" width="4.5" style="276" customWidth="1"/>
    <col min="15377" max="15377" width="3.875" style="276" customWidth="1"/>
    <col min="15378" max="15378" width="5.375" style="276" customWidth="1"/>
    <col min="15379" max="15379" width="3.875" style="276" customWidth="1"/>
    <col min="15380" max="15616" width="9" style="276"/>
    <col min="15617" max="15617" width="10" style="276" customWidth="1"/>
    <col min="15618" max="15618" width="9.625" style="276" customWidth="1"/>
    <col min="15619" max="15632" width="4.5" style="276" customWidth="1"/>
    <col min="15633" max="15633" width="3.875" style="276" customWidth="1"/>
    <col min="15634" max="15634" width="5.375" style="276" customWidth="1"/>
    <col min="15635" max="15635" width="3.875" style="276" customWidth="1"/>
    <col min="15636" max="15872" width="9" style="276"/>
    <col min="15873" max="15873" width="10" style="276" customWidth="1"/>
    <col min="15874" max="15874" width="9.625" style="276" customWidth="1"/>
    <col min="15875" max="15888" width="4.5" style="276" customWidth="1"/>
    <col min="15889" max="15889" width="3.875" style="276" customWidth="1"/>
    <col min="15890" max="15890" width="5.375" style="276" customWidth="1"/>
    <col min="15891" max="15891" width="3.875" style="276" customWidth="1"/>
    <col min="15892" max="16128" width="9" style="276"/>
    <col min="16129" max="16129" width="10" style="276" customWidth="1"/>
    <col min="16130" max="16130" width="9.625" style="276" customWidth="1"/>
    <col min="16131" max="16144" width="4.5" style="276" customWidth="1"/>
    <col min="16145" max="16145" width="3.875" style="276" customWidth="1"/>
    <col min="16146" max="16146" width="5.375" style="276" customWidth="1"/>
    <col min="16147" max="16147" width="3.875" style="276" customWidth="1"/>
    <col min="16148" max="16384" width="9" style="276"/>
  </cols>
  <sheetData>
    <row r="1" spans="1:19" ht="19.5" customHeight="1">
      <c r="A1" s="275" t="s">
        <v>296</v>
      </c>
      <c r="B1" s="275"/>
      <c r="C1" s="275"/>
      <c r="D1" s="275"/>
      <c r="E1" s="275"/>
      <c r="F1" s="275"/>
      <c r="G1" s="275"/>
      <c r="H1" s="275"/>
      <c r="I1" s="275"/>
      <c r="J1" s="275"/>
      <c r="K1" s="275"/>
      <c r="L1" s="275"/>
      <c r="M1" s="275"/>
      <c r="N1" s="275"/>
      <c r="O1" s="275"/>
      <c r="P1" s="275"/>
      <c r="Q1" s="275"/>
      <c r="R1" s="275"/>
    </row>
    <row r="2" spans="1:19" ht="30" customHeight="1">
      <c r="A2" s="994" t="s">
        <v>297</v>
      </c>
      <c r="B2" s="994"/>
      <c r="C2" s="994"/>
      <c r="D2" s="994"/>
      <c r="E2" s="994"/>
      <c r="F2" s="994"/>
      <c r="G2" s="994"/>
      <c r="H2" s="994"/>
      <c r="I2" s="994"/>
      <c r="J2" s="994"/>
      <c r="K2" s="994"/>
      <c r="L2" s="994"/>
      <c r="M2" s="994"/>
      <c r="N2" s="994"/>
      <c r="O2" s="994"/>
      <c r="P2" s="994"/>
      <c r="Q2" s="994"/>
      <c r="R2" s="994"/>
      <c r="S2" s="277"/>
    </row>
    <row r="3" spans="1:19" ht="15" customHeight="1">
      <c r="A3" s="278"/>
      <c r="B3" s="278"/>
      <c r="C3" s="278"/>
      <c r="D3" s="278"/>
      <c r="E3" s="278"/>
      <c r="F3" s="278"/>
      <c r="G3" s="278"/>
      <c r="H3" s="278"/>
      <c r="I3" s="278"/>
      <c r="J3" s="278"/>
      <c r="K3" s="278"/>
      <c r="L3" s="278"/>
      <c r="M3" s="278"/>
      <c r="N3" s="278"/>
      <c r="O3" s="278"/>
      <c r="P3" s="278"/>
      <c r="Q3" s="278"/>
      <c r="R3" s="278"/>
      <c r="S3" s="279"/>
    </row>
    <row r="4" spans="1:19" ht="22.5" customHeight="1">
      <c r="A4" s="275"/>
      <c r="B4" s="275"/>
      <c r="C4" s="275"/>
      <c r="D4" s="275"/>
      <c r="E4" s="275"/>
      <c r="F4" s="275"/>
      <c r="G4" s="275"/>
      <c r="H4" s="275"/>
      <c r="I4" s="275"/>
      <c r="J4" s="275"/>
      <c r="K4" s="275"/>
      <c r="L4" s="275"/>
      <c r="M4" s="275"/>
      <c r="N4" s="275"/>
      <c r="O4" s="275"/>
      <c r="P4" s="275"/>
      <c r="Q4" s="275"/>
      <c r="R4" s="280"/>
    </row>
    <row r="5" spans="1:19" ht="22.5" customHeight="1">
      <c r="A5" s="995"/>
      <c r="B5" s="995"/>
      <c r="C5" s="281"/>
      <c r="D5" s="275"/>
      <c r="E5" s="275"/>
      <c r="F5" s="275"/>
      <c r="G5" s="275"/>
      <c r="H5" s="275"/>
      <c r="I5" s="275"/>
      <c r="J5" s="275"/>
      <c r="K5" s="275"/>
      <c r="L5" s="275"/>
      <c r="M5" s="275"/>
      <c r="N5" s="275"/>
      <c r="O5" s="275"/>
      <c r="P5" s="275"/>
      <c r="Q5" s="275"/>
      <c r="R5" s="280" t="s">
        <v>298</v>
      </c>
    </row>
    <row r="6" spans="1:19" ht="22.5" customHeight="1">
      <c r="A6" s="275"/>
      <c r="B6" s="275"/>
      <c r="C6" s="275"/>
      <c r="D6" s="275"/>
      <c r="E6" s="275"/>
      <c r="F6" s="275"/>
      <c r="G6" s="275"/>
      <c r="H6" s="275"/>
      <c r="I6" s="275"/>
      <c r="J6" s="275"/>
      <c r="K6" s="275"/>
      <c r="L6" s="275"/>
      <c r="M6" s="275"/>
      <c r="N6" s="275"/>
      <c r="O6" s="275"/>
      <c r="P6" s="275"/>
      <c r="Q6" s="275"/>
      <c r="R6" s="275"/>
    </row>
    <row r="7" spans="1:19" ht="22.5" customHeight="1">
      <c r="A7" s="275"/>
      <c r="B7" s="275"/>
      <c r="C7" s="275"/>
      <c r="D7" s="275" t="s">
        <v>299</v>
      </c>
      <c r="E7" s="275"/>
      <c r="F7" s="275"/>
      <c r="G7" s="275"/>
      <c r="H7" s="275"/>
      <c r="I7" s="275"/>
      <c r="J7" s="275"/>
      <c r="K7" s="275"/>
      <c r="L7" s="275"/>
      <c r="M7" s="275"/>
      <c r="N7" s="275"/>
      <c r="O7" s="275"/>
      <c r="P7" s="275"/>
      <c r="Q7" s="275"/>
      <c r="R7" s="275"/>
    </row>
    <row r="8" spans="1:19" ht="45" customHeight="1">
      <c r="A8" s="275"/>
      <c r="B8" s="275"/>
      <c r="C8" s="275"/>
      <c r="D8" s="970"/>
      <c r="E8" s="970"/>
      <c r="F8" s="970"/>
      <c r="G8" s="970"/>
      <c r="H8" s="970"/>
      <c r="I8" s="970"/>
      <c r="J8" s="970"/>
      <c r="K8" s="970"/>
      <c r="L8" s="970"/>
      <c r="M8" s="970"/>
      <c r="N8" s="970"/>
      <c r="O8" s="970"/>
      <c r="P8" s="970"/>
      <c r="Q8" s="970"/>
      <c r="R8" s="970"/>
    </row>
    <row r="9" spans="1:19" ht="22.5" customHeight="1">
      <c r="A9" s="275"/>
      <c r="B9" s="275"/>
      <c r="C9" s="275"/>
      <c r="D9" s="996" t="s">
        <v>300</v>
      </c>
      <c r="E9" s="996"/>
      <c r="F9" s="996"/>
      <c r="G9" s="996"/>
      <c r="H9" s="996"/>
      <c r="I9" s="996"/>
      <c r="J9" s="996"/>
      <c r="K9" s="996"/>
      <c r="L9" s="996"/>
      <c r="M9" s="996"/>
      <c r="N9" s="996"/>
      <c r="O9" s="996"/>
      <c r="P9" s="996"/>
      <c r="Q9" s="996"/>
      <c r="R9" s="281" t="s">
        <v>301</v>
      </c>
    </row>
    <row r="10" spans="1:19" ht="22.5" customHeight="1">
      <c r="A10" s="275"/>
      <c r="B10" s="275"/>
      <c r="C10" s="275"/>
      <c r="D10" s="996" t="s">
        <v>174</v>
      </c>
      <c r="E10" s="996"/>
      <c r="F10" s="996"/>
      <c r="G10" s="996"/>
      <c r="H10" s="996"/>
      <c r="I10" s="996"/>
      <c r="J10" s="996"/>
      <c r="K10" s="996"/>
      <c r="L10" s="996"/>
      <c r="M10" s="996"/>
      <c r="N10" s="996"/>
      <c r="O10" s="996"/>
      <c r="P10" s="996"/>
      <c r="Q10" s="996"/>
      <c r="R10" s="275"/>
    </row>
    <row r="11" spans="1:19" ht="22.5" customHeight="1">
      <c r="A11" s="275"/>
      <c r="B11" s="275"/>
      <c r="C11" s="275"/>
      <c r="D11" s="275"/>
      <c r="E11" s="275"/>
      <c r="F11" s="275"/>
      <c r="G11" s="275"/>
      <c r="H11" s="275"/>
      <c r="I11" s="275"/>
      <c r="J11" s="275"/>
      <c r="K11" s="275"/>
      <c r="L11" s="275"/>
      <c r="M11" s="275"/>
      <c r="N11" s="275"/>
      <c r="O11" s="275"/>
      <c r="P11" s="275"/>
      <c r="Q11" s="275"/>
      <c r="R11" s="275"/>
    </row>
    <row r="12" spans="1:19" ht="22.5" customHeight="1">
      <c r="A12" s="275" t="s">
        <v>302</v>
      </c>
      <c r="B12" s="275"/>
      <c r="C12" s="275"/>
      <c r="D12" s="275"/>
      <c r="E12" s="275"/>
      <c r="F12" s="275"/>
      <c r="G12" s="275"/>
      <c r="H12" s="275"/>
      <c r="I12" s="275"/>
      <c r="J12" s="275"/>
      <c r="K12" s="275"/>
      <c r="L12" s="275"/>
      <c r="M12" s="275"/>
      <c r="N12" s="275"/>
      <c r="O12" s="275"/>
      <c r="P12" s="275"/>
      <c r="Q12" s="275"/>
      <c r="R12" s="275"/>
    </row>
    <row r="13" spans="1:19" ht="6.75" customHeight="1" thickBot="1">
      <c r="A13" s="275"/>
      <c r="B13" s="275"/>
      <c r="C13" s="275"/>
      <c r="D13" s="275"/>
      <c r="E13" s="275"/>
      <c r="F13" s="275"/>
      <c r="G13" s="275"/>
      <c r="H13" s="275"/>
      <c r="I13" s="275"/>
      <c r="J13" s="275"/>
      <c r="K13" s="275"/>
      <c r="L13" s="275"/>
      <c r="M13" s="275"/>
      <c r="N13" s="275"/>
      <c r="O13" s="275"/>
      <c r="P13" s="275"/>
      <c r="Q13" s="275"/>
      <c r="R13" s="275"/>
    </row>
    <row r="14" spans="1:19" ht="30" customHeight="1">
      <c r="A14" s="997" t="s">
        <v>303</v>
      </c>
      <c r="B14" s="998"/>
      <c r="C14" s="997"/>
      <c r="D14" s="999"/>
      <c r="E14" s="999"/>
      <c r="F14" s="1000" t="s">
        <v>304</v>
      </c>
      <c r="G14" s="1000"/>
      <c r="H14" s="1000"/>
      <c r="I14" s="1000"/>
      <c r="J14" s="1000"/>
      <c r="K14" s="1000"/>
      <c r="L14" s="1000"/>
      <c r="M14" s="1000"/>
      <c r="N14" s="1000"/>
      <c r="O14" s="1000"/>
      <c r="P14" s="1000"/>
      <c r="Q14" s="1000"/>
      <c r="R14" s="1001"/>
    </row>
    <row r="15" spans="1:19" ht="36.75" customHeight="1" thickBot="1">
      <c r="A15" s="1002" t="s">
        <v>305</v>
      </c>
      <c r="B15" s="1003"/>
      <c r="C15" s="1004" t="s">
        <v>306</v>
      </c>
      <c r="D15" s="1005"/>
      <c r="E15" s="1005"/>
      <c r="F15" s="1005"/>
      <c r="G15" s="1005"/>
      <c r="H15" s="1005"/>
      <c r="I15" s="1005"/>
      <c r="J15" s="1005"/>
      <c r="K15" s="1005"/>
      <c r="L15" s="1005"/>
      <c r="M15" s="1005"/>
      <c r="N15" s="1005"/>
      <c r="O15" s="1005"/>
      <c r="P15" s="1005"/>
      <c r="Q15" s="1005"/>
      <c r="R15" s="1006"/>
    </row>
    <row r="16" spans="1:19" ht="37.5" customHeight="1" thickTop="1">
      <c r="A16" s="989" t="s">
        <v>307</v>
      </c>
      <c r="B16" s="990"/>
      <c r="C16" s="991"/>
      <c r="D16" s="992"/>
      <c r="E16" s="992"/>
      <c r="F16" s="992"/>
      <c r="G16" s="992"/>
      <c r="H16" s="992"/>
      <c r="I16" s="992"/>
      <c r="J16" s="992"/>
      <c r="K16" s="992"/>
      <c r="L16" s="992"/>
      <c r="M16" s="992"/>
      <c r="N16" s="992"/>
      <c r="O16" s="992"/>
      <c r="P16" s="992"/>
      <c r="Q16" s="992"/>
      <c r="R16" s="993"/>
    </row>
    <row r="17" spans="1:18" ht="37.5" customHeight="1">
      <c r="A17" s="974" t="s">
        <v>308</v>
      </c>
      <c r="B17" s="975"/>
      <c r="C17" s="976"/>
      <c r="D17" s="977"/>
      <c r="E17" s="977"/>
      <c r="F17" s="977"/>
      <c r="G17" s="977"/>
      <c r="H17" s="977"/>
      <c r="I17" s="977"/>
      <c r="J17" s="977"/>
      <c r="K17" s="977"/>
      <c r="L17" s="977"/>
      <c r="M17" s="977"/>
      <c r="N17" s="977"/>
      <c r="O17" s="977"/>
      <c r="P17" s="977"/>
      <c r="Q17" s="977"/>
      <c r="R17" s="978"/>
    </row>
    <row r="18" spans="1:18" ht="30" customHeight="1">
      <c r="A18" s="979" t="s">
        <v>309</v>
      </c>
      <c r="B18" s="980"/>
      <c r="C18" s="981" t="s">
        <v>310</v>
      </c>
      <c r="D18" s="982"/>
      <c r="E18" s="982"/>
      <c r="F18" s="982"/>
      <c r="G18" s="982"/>
      <c r="H18" s="982"/>
      <c r="I18" s="982"/>
      <c r="J18" s="982"/>
      <c r="K18" s="982"/>
      <c r="L18" s="982"/>
      <c r="M18" s="982"/>
      <c r="N18" s="982"/>
      <c r="O18" s="982"/>
      <c r="P18" s="982"/>
      <c r="Q18" s="982"/>
      <c r="R18" s="983"/>
    </row>
    <row r="19" spans="1:18" ht="30" customHeight="1">
      <c r="A19" s="984" t="s">
        <v>311</v>
      </c>
      <c r="B19" s="985"/>
      <c r="C19" s="986"/>
      <c r="D19" s="987"/>
      <c r="E19" s="987"/>
      <c r="F19" s="987"/>
      <c r="G19" s="987"/>
      <c r="H19" s="987"/>
      <c r="I19" s="987"/>
      <c r="J19" s="987"/>
      <c r="K19" s="987"/>
      <c r="L19" s="987"/>
      <c r="M19" s="987"/>
      <c r="N19" s="987"/>
      <c r="O19" s="987"/>
      <c r="P19" s="987"/>
      <c r="Q19" s="987"/>
      <c r="R19" s="988"/>
    </row>
    <row r="20" spans="1:18" ht="30" customHeight="1">
      <c r="A20" s="967" t="s">
        <v>312</v>
      </c>
      <c r="B20" s="968"/>
      <c r="C20" s="969"/>
      <c r="D20" s="970"/>
      <c r="E20" s="970"/>
      <c r="F20" s="970"/>
      <c r="G20" s="970"/>
      <c r="H20" s="970"/>
      <c r="I20" s="970"/>
      <c r="J20" s="970"/>
      <c r="K20" s="970"/>
      <c r="L20" s="970"/>
      <c r="M20" s="970"/>
      <c r="N20" s="970"/>
      <c r="O20" s="970"/>
      <c r="P20" s="970"/>
      <c r="Q20" s="970"/>
      <c r="R20" s="971"/>
    </row>
    <row r="21" spans="1:18" ht="30" customHeight="1">
      <c r="A21" s="967"/>
      <c r="B21" s="968"/>
      <c r="C21" s="969"/>
      <c r="D21" s="970"/>
      <c r="E21" s="970"/>
      <c r="F21" s="970"/>
      <c r="G21" s="970"/>
      <c r="H21" s="970"/>
      <c r="I21" s="970"/>
      <c r="J21" s="970"/>
      <c r="K21" s="970"/>
      <c r="L21" s="970"/>
      <c r="M21" s="970"/>
      <c r="N21" s="970"/>
      <c r="O21" s="970"/>
      <c r="P21" s="970"/>
      <c r="Q21" s="970"/>
      <c r="R21" s="971"/>
    </row>
    <row r="22" spans="1:18" ht="75" customHeight="1" thickBot="1">
      <c r="A22" s="972" t="s">
        <v>313</v>
      </c>
      <c r="B22" s="973"/>
      <c r="C22" s="282" t="s">
        <v>314</v>
      </c>
      <c r="D22" s="283" t="s">
        <v>315</v>
      </c>
      <c r="E22" s="284" t="s">
        <v>316</v>
      </c>
      <c r="F22" s="285" t="s">
        <v>317</v>
      </c>
      <c r="G22" s="283" t="s">
        <v>315</v>
      </c>
      <c r="H22" s="286" t="s">
        <v>316</v>
      </c>
      <c r="I22" s="286" t="s">
        <v>318</v>
      </c>
      <c r="J22" s="284" t="s">
        <v>319</v>
      </c>
      <c r="K22" s="287" t="s">
        <v>320</v>
      </c>
      <c r="L22" s="283" t="s">
        <v>315</v>
      </c>
      <c r="M22" s="286" t="s">
        <v>316</v>
      </c>
      <c r="N22" s="284" t="s">
        <v>318</v>
      </c>
      <c r="O22" s="287" t="s">
        <v>321</v>
      </c>
      <c r="P22" s="287" t="s">
        <v>322</v>
      </c>
      <c r="Q22" s="287" t="s">
        <v>323</v>
      </c>
      <c r="R22" s="288" t="s">
        <v>324</v>
      </c>
    </row>
    <row r="23" spans="1:18" ht="14.25" customHeight="1">
      <c r="A23" s="275"/>
      <c r="B23" s="275"/>
      <c r="C23" s="275"/>
      <c r="D23" s="275"/>
      <c r="E23" s="275"/>
      <c r="F23" s="275"/>
      <c r="G23" s="275"/>
      <c r="H23" s="275"/>
      <c r="I23" s="275"/>
      <c r="J23" s="275"/>
      <c r="K23" s="275"/>
      <c r="L23" s="275"/>
      <c r="M23" s="275"/>
      <c r="N23" s="275"/>
      <c r="O23" s="275"/>
      <c r="P23" s="275"/>
      <c r="Q23" s="275"/>
      <c r="R23" s="275"/>
    </row>
    <row r="24" spans="1:18" ht="6.75" customHeight="1">
      <c r="A24" s="289"/>
      <c r="B24" s="289"/>
      <c r="C24" s="289"/>
      <c r="D24" s="289"/>
      <c r="E24" s="275"/>
      <c r="F24" s="275"/>
      <c r="G24" s="275"/>
      <c r="H24" s="275"/>
      <c r="I24" s="275"/>
      <c r="J24" s="275"/>
      <c r="K24" s="275"/>
      <c r="L24" s="275"/>
      <c r="M24" s="275"/>
      <c r="N24" s="275"/>
      <c r="O24" s="275"/>
      <c r="P24" s="275"/>
      <c r="Q24" s="275"/>
      <c r="R24" s="275"/>
    </row>
    <row r="25" spans="1:18" s="291" customFormat="1" ht="15" customHeight="1">
      <c r="A25" s="290" t="s">
        <v>325</v>
      </c>
      <c r="B25" s="966" t="s">
        <v>326</v>
      </c>
      <c r="C25" s="966"/>
      <c r="D25" s="966"/>
      <c r="E25" s="966"/>
      <c r="F25" s="966"/>
      <c r="G25" s="966"/>
      <c r="H25" s="966"/>
      <c r="I25" s="966"/>
      <c r="J25" s="966"/>
      <c r="K25" s="966"/>
      <c r="L25" s="966"/>
      <c r="M25" s="966"/>
      <c r="N25" s="966"/>
      <c r="O25" s="966"/>
      <c r="P25" s="966"/>
      <c r="Q25" s="966"/>
      <c r="R25" s="966"/>
    </row>
    <row r="26" spans="1:18" s="291" customFormat="1" ht="15" customHeight="1">
      <c r="A26" s="292"/>
      <c r="B26" s="966" t="s">
        <v>327</v>
      </c>
      <c r="C26" s="966"/>
      <c r="D26" s="966"/>
      <c r="E26" s="966"/>
      <c r="F26" s="966"/>
      <c r="G26" s="966"/>
      <c r="H26" s="966"/>
      <c r="I26" s="966"/>
      <c r="J26" s="966"/>
      <c r="K26" s="966"/>
      <c r="L26" s="966"/>
      <c r="M26" s="966"/>
      <c r="N26" s="966"/>
      <c r="O26" s="966"/>
      <c r="P26" s="966"/>
      <c r="Q26" s="966"/>
      <c r="R26" s="966"/>
    </row>
    <row r="27" spans="1:18" s="291" customFormat="1" ht="15" customHeight="1">
      <c r="A27" s="292"/>
      <c r="B27" s="966"/>
      <c r="C27" s="966"/>
      <c r="D27" s="966"/>
      <c r="E27" s="966"/>
      <c r="F27" s="966"/>
      <c r="G27" s="966"/>
      <c r="H27" s="966"/>
      <c r="I27" s="966"/>
      <c r="J27" s="966"/>
      <c r="K27" s="966"/>
      <c r="L27" s="966"/>
      <c r="M27" s="966"/>
      <c r="N27" s="966"/>
      <c r="O27" s="966"/>
      <c r="P27" s="966"/>
      <c r="Q27" s="966"/>
      <c r="R27" s="966"/>
    </row>
    <row r="28" spans="1:18" s="291" customFormat="1" ht="15" customHeight="1">
      <c r="A28" s="292"/>
      <c r="B28" s="966" t="s">
        <v>328</v>
      </c>
      <c r="C28" s="966"/>
      <c r="D28" s="966"/>
      <c r="E28" s="966"/>
      <c r="F28" s="966"/>
      <c r="G28" s="966"/>
      <c r="H28" s="966"/>
      <c r="I28" s="966"/>
      <c r="J28" s="966"/>
      <c r="K28" s="966"/>
      <c r="L28" s="966"/>
      <c r="M28" s="966"/>
      <c r="N28" s="966"/>
      <c r="O28" s="966"/>
      <c r="P28" s="966"/>
      <c r="Q28" s="966"/>
      <c r="R28" s="966"/>
    </row>
    <row r="29" spans="1:18" s="291" customFormat="1" ht="15" customHeight="1">
      <c r="A29" s="292"/>
      <c r="B29" s="966"/>
      <c r="C29" s="966"/>
      <c r="D29" s="966"/>
      <c r="E29" s="966"/>
      <c r="F29" s="966"/>
      <c r="G29" s="966"/>
      <c r="H29" s="966"/>
      <c r="I29" s="966"/>
      <c r="J29" s="966"/>
      <c r="K29" s="966"/>
      <c r="L29" s="966"/>
      <c r="M29" s="966"/>
      <c r="N29" s="966"/>
      <c r="O29" s="966"/>
      <c r="P29" s="966"/>
      <c r="Q29" s="966"/>
      <c r="R29" s="966"/>
    </row>
    <row r="30" spans="1:18" s="291" customFormat="1" ht="15" customHeight="1">
      <c r="A30" s="292"/>
      <c r="B30" s="966" t="s">
        <v>329</v>
      </c>
      <c r="C30" s="966"/>
      <c r="D30" s="966"/>
      <c r="E30" s="966"/>
      <c r="F30" s="966"/>
      <c r="G30" s="966"/>
      <c r="H30" s="966"/>
      <c r="I30" s="966"/>
      <c r="J30" s="966"/>
      <c r="K30" s="966"/>
      <c r="L30" s="966"/>
      <c r="M30" s="966"/>
      <c r="N30" s="966"/>
      <c r="O30" s="966"/>
      <c r="P30" s="966"/>
      <c r="Q30" s="966"/>
      <c r="R30" s="966"/>
    </row>
    <row r="31" spans="1:18" s="291" customFormat="1" ht="15" customHeight="1">
      <c r="A31" s="292"/>
      <c r="B31" s="966"/>
      <c r="C31" s="966"/>
      <c r="D31" s="966"/>
      <c r="E31" s="966"/>
      <c r="F31" s="966"/>
      <c r="G31" s="966"/>
      <c r="H31" s="966"/>
      <c r="I31" s="966"/>
      <c r="J31" s="966"/>
      <c r="K31" s="966"/>
      <c r="L31" s="966"/>
      <c r="M31" s="966"/>
      <c r="N31" s="966"/>
      <c r="O31" s="966"/>
      <c r="P31" s="966"/>
      <c r="Q31" s="966"/>
      <c r="R31" s="966"/>
    </row>
    <row r="32" spans="1:18" s="291" customFormat="1" ht="15" customHeight="1">
      <c r="A32" s="292"/>
      <c r="B32" s="966"/>
      <c r="C32" s="966"/>
      <c r="D32" s="966"/>
      <c r="E32" s="966"/>
      <c r="F32" s="966"/>
      <c r="G32" s="966"/>
      <c r="H32" s="966"/>
      <c r="I32" s="966"/>
      <c r="J32" s="966"/>
      <c r="K32" s="966"/>
      <c r="L32" s="966"/>
      <c r="M32" s="966"/>
      <c r="N32" s="966"/>
      <c r="O32" s="966"/>
      <c r="P32" s="966"/>
      <c r="Q32" s="966"/>
      <c r="R32" s="966"/>
    </row>
    <row r="33" spans="1:18" s="291" customFormat="1" ht="15" customHeight="1">
      <c r="A33" s="292"/>
      <c r="B33" s="966" t="s">
        <v>330</v>
      </c>
      <c r="C33" s="966"/>
      <c r="D33" s="966"/>
      <c r="E33" s="966"/>
      <c r="F33" s="966"/>
      <c r="G33" s="966"/>
      <c r="H33" s="966"/>
      <c r="I33" s="966"/>
      <c r="J33" s="966"/>
      <c r="K33" s="966"/>
      <c r="L33" s="966"/>
      <c r="M33" s="966"/>
      <c r="N33" s="966"/>
      <c r="O33" s="966"/>
      <c r="P33" s="966"/>
      <c r="Q33" s="966"/>
      <c r="R33" s="966"/>
    </row>
    <row r="34" spans="1:18" s="291" customFormat="1" ht="15" customHeight="1">
      <c r="A34" s="292"/>
      <c r="B34" s="966"/>
      <c r="C34" s="966"/>
      <c r="D34" s="966"/>
      <c r="E34" s="966"/>
      <c r="F34" s="966"/>
      <c r="G34" s="966"/>
      <c r="H34" s="966"/>
      <c r="I34" s="966"/>
      <c r="J34" s="966"/>
      <c r="K34" s="966"/>
      <c r="L34" s="966"/>
      <c r="M34" s="966"/>
      <c r="N34" s="966"/>
      <c r="O34" s="966"/>
      <c r="P34" s="966"/>
      <c r="Q34" s="966"/>
      <c r="R34" s="966"/>
    </row>
    <row r="35" spans="1:18" s="291" customFormat="1" ht="15" customHeight="1">
      <c r="A35" s="292"/>
      <c r="B35" s="966" t="s">
        <v>331</v>
      </c>
      <c r="C35" s="966"/>
      <c r="D35" s="966"/>
      <c r="E35" s="966"/>
      <c r="F35" s="966"/>
      <c r="G35" s="966"/>
      <c r="H35" s="966"/>
      <c r="I35" s="966"/>
      <c r="J35" s="966"/>
      <c r="K35" s="966"/>
      <c r="L35" s="966"/>
      <c r="M35" s="966"/>
      <c r="N35" s="966"/>
      <c r="O35" s="966"/>
      <c r="P35" s="966"/>
      <c r="Q35" s="966"/>
      <c r="R35" s="966"/>
    </row>
    <row r="36" spans="1:18" s="291" customFormat="1" ht="15" customHeight="1">
      <c r="A36" s="292"/>
      <c r="B36" s="966"/>
      <c r="C36" s="966"/>
      <c r="D36" s="966"/>
      <c r="E36" s="966"/>
      <c r="F36" s="966"/>
      <c r="G36" s="966"/>
      <c r="H36" s="966"/>
      <c r="I36" s="966"/>
      <c r="J36" s="966"/>
      <c r="K36" s="966"/>
      <c r="L36" s="966"/>
      <c r="M36" s="966"/>
      <c r="N36" s="966"/>
      <c r="O36" s="966"/>
      <c r="P36" s="966"/>
      <c r="Q36" s="966"/>
      <c r="R36" s="966"/>
    </row>
    <row r="37" spans="1:18" s="291" customFormat="1" ht="15" customHeight="1">
      <c r="B37" s="293"/>
      <c r="C37" s="293"/>
      <c r="D37" s="293"/>
      <c r="E37" s="293"/>
      <c r="F37" s="293"/>
      <c r="G37" s="293"/>
      <c r="H37" s="293"/>
      <c r="I37" s="293"/>
      <c r="J37" s="293"/>
      <c r="K37" s="293"/>
      <c r="L37" s="293"/>
      <c r="M37" s="293"/>
      <c r="N37" s="293"/>
      <c r="O37" s="293"/>
      <c r="P37" s="293"/>
      <c r="Q37" s="293"/>
      <c r="R37" s="293"/>
    </row>
    <row r="38" spans="1:18" s="291" customFormat="1" ht="15" customHeight="1">
      <c r="B38" s="293"/>
      <c r="C38" s="293"/>
      <c r="D38" s="293"/>
      <c r="E38" s="293"/>
      <c r="F38" s="293"/>
      <c r="G38" s="293"/>
      <c r="H38" s="293"/>
      <c r="I38" s="293"/>
      <c r="J38" s="293"/>
      <c r="K38" s="293"/>
      <c r="L38" s="293"/>
      <c r="M38" s="293"/>
      <c r="N38" s="293"/>
      <c r="O38" s="293"/>
      <c r="P38" s="293"/>
      <c r="Q38" s="293"/>
      <c r="R38" s="293"/>
    </row>
    <row r="39" spans="1:18" s="291" customFormat="1" ht="15" customHeight="1">
      <c r="B39" s="293"/>
      <c r="C39" s="293"/>
      <c r="D39" s="293"/>
      <c r="E39" s="293"/>
      <c r="F39" s="293"/>
      <c r="G39" s="293"/>
      <c r="H39" s="293"/>
      <c r="I39" s="293"/>
      <c r="J39" s="293"/>
      <c r="K39" s="293"/>
      <c r="L39" s="293"/>
      <c r="M39" s="293"/>
      <c r="N39" s="293"/>
      <c r="O39" s="293"/>
      <c r="P39" s="293"/>
      <c r="Q39" s="293"/>
      <c r="R39" s="293"/>
    </row>
    <row r="40" spans="1:18" s="291" customFormat="1" ht="15" customHeight="1">
      <c r="B40" s="293"/>
      <c r="C40" s="293"/>
      <c r="D40" s="293"/>
      <c r="E40" s="293"/>
      <c r="F40" s="293"/>
      <c r="G40" s="293"/>
      <c r="H40" s="293"/>
      <c r="I40" s="293"/>
      <c r="J40" s="293"/>
      <c r="K40" s="293"/>
      <c r="L40" s="293"/>
      <c r="M40" s="293"/>
      <c r="N40" s="293"/>
      <c r="O40" s="293"/>
      <c r="P40" s="293"/>
      <c r="Q40" s="293"/>
      <c r="R40" s="293"/>
    </row>
    <row r="41" spans="1:18" s="291" customFormat="1" ht="15" customHeight="1"/>
    <row r="42" spans="1:18" s="291" customFormat="1" ht="15" customHeight="1"/>
    <row r="43" spans="1:18" s="291" customFormat="1" ht="15" customHeight="1"/>
    <row r="44" spans="1:18" s="291" customFormat="1" ht="15" customHeight="1"/>
    <row r="45" spans="1:18" s="291" customFormat="1" ht="15" customHeight="1"/>
    <row r="46" spans="1:18" s="291" customFormat="1" ht="15" customHeight="1"/>
    <row r="47" spans="1:18" s="291" customFormat="1" ht="15" customHeight="1"/>
    <row r="48" spans="1:18" s="291" customFormat="1" ht="15" customHeight="1"/>
    <row r="49" s="291" customFormat="1" ht="15" customHeight="1"/>
    <row r="50" s="291" customFormat="1" ht="15" customHeight="1"/>
    <row r="51" s="291" customFormat="1" ht="15" customHeight="1"/>
    <row r="52" s="291" customFormat="1" ht="15" customHeight="1"/>
    <row r="53" s="291" customFormat="1" ht="15" customHeight="1"/>
  </sheetData>
  <mergeCells count="29">
    <mergeCell ref="A16:B16"/>
    <mergeCell ref="C16:R16"/>
    <mergeCell ref="A2:R2"/>
    <mergeCell ref="A5:B5"/>
    <mergeCell ref="D8:R8"/>
    <mergeCell ref="D9:F9"/>
    <mergeCell ref="G9:Q9"/>
    <mergeCell ref="D10:F10"/>
    <mergeCell ref="G10:Q10"/>
    <mergeCell ref="A14:B14"/>
    <mergeCell ref="C14:E14"/>
    <mergeCell ref="F14:R14"/>
    <mergeCell ref="A15:B15"/>
    <mergeCell ref="C15:R15"/>
    <mergeCell ref="A17:B17"/>
    <mergeCell ref="C17:R17"/>
    <mergeCell ref="A18:B18"/>
    <mergeCell ref="C18:R18"/>
    <mergeCell ref="A19:B19"/>
    <mergeCell ref="C19:R19"/>
    <mergeCell ref="B30:R32"/>
    <mergeCell ref="B33:R34"/>
    <mergeCell ref="B35:R36"/>
    <mergeCell ref="A20:B21"/>
    <mergeCell ref="C20:R21"/>
    <mergeCell ref="A22:B22"/>
    <mergeCell ref="B25:R25"/>
    <mergeCell ref="B26:R27"/>
    <mergeCell ref="B28:R29"/>
  </mergeCells>
  <phoneticPr fontId="4"/>
  <printOptions horizontalCentered="1" verticalCentered="1"/>
  <pageMargins left="0.59055118110236227" right="0.59055118110236227" top="0.39370078740157483" bottom="0.39370078740157483" header="0" footer="0"/>
  <pageSetup paperSize="9" scale="8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BC42B-9072-459A-8A8F-B92D2298467D}">
  <sheetPr>
    <tabColor rgb="FFCCFFFF"/>
    <pageSetUpPr fitToPage="1"/>
  </sheetPr>
  <dimension ref="A1:Y64"/>
  <sheetViews>
    <sheetView view="pageBreakPreview" zoomScale="90" zoomScaleNormal="100" zoomScaleSheetLayoutView="100" workbookViewId="0">
      <selection activeCell="D8" sqref="C8:T16"/>
    </sheetView>
  </sheetViews>
  <sheetFormatPr defaultRowHeight="19.5" customHeight="1"/>
  <cols>
    <col min="1" max="1" width="10" style="276" customWidth="1"/>
    <col min="2" max="2" width="9.625" style="276" customWidth="1"/>
    <col min="3" max="16" width="4.5" style="276" customWidth="1"/>
    <col min="17" max="17" width="3.875" style="276" customWidth="1"/>
    <col min="18" max="18" width="5.375" style="276" customWidth="1"/>
    <col min="19" max="19" width="1.5" style="294" customWidth="1"/>
    <col min="20" max="24" width="5.125" style="294" customWidth="1"/>
    <col min="25" max="25" width="3.875" style="276" customWidth="1"/>
    <col min="26" max="256" width="9" style="276"/>
    <col min="257" max="257" width="10" style="276" customWidth="1"/>
    <col min="258" max="258" width="9.625" style="276" customWidth="1"/>
    <col min="259" max="272" width="4.5" style="276" customWidth="1"/>
    <col min="273" max="273" width="3.875" style="276" customWidth="1"/>
    <col min="274" max="274" width="5.375" style="276" customWidth="1"/>
    <col min="275" max="275" width="1.5" style="276" customWidth="1"/>
    <col min="276" max="280" width="5.125" style="276" customWidth="1"/>
    <col min="281" max="281" width="3.875" style="276" customWidth="1"/>
    <col min="282" max="512" width="9" style="276"/>
    <col min="513" max="513" width="10" style="276" customWidth="1"/>
    <col min="514" max="514" width="9.625" style="276" customWidth="1"/>
    <col min="515" max="528" width="4.5" style="276" customWidth="1"/>
    <col min="529" max="529" width="3.875" style="276" customWidth="1"/>
    <col min="530" max="530" width="5.375" style="276" customWidth="1"/>
    <col min="531" max="531" width="1.5" style="276" customWidth="1"/>
    <col min="532" max="536" width="5.125" style="276" customWidth="1"/>
    <col min="537" max="537" width="3.875" style="276" customWidth="1"/>
    <col min="538" max="768" width="9" style="276"/>
    <col min="769" max="769" width="10" style="276" customWidth="1"/>
    <col min="770" max="770" width="9.625" style="276" customWidth="1"/>
    <col min="771" max="784" width="4.5" style="276" customWidth="1"/>
    <col min="785" max="785" width="3.875" style="276" customWidth="1"/>
    <col min="786" max="786" width="5.375" style="276" customWidth="1"/>
    <col min="787" max="787" width="1.5" style="276" customWidth="1"/>
    <col min="788" max="792" width="5.125" style="276" customWidth="1"/>
    <col min="793" max="793" width="3.875" style="276" customWidth="1"/>
    <col min="794" max="1024" width="9" style="276"/>
    <col min="1025" max="1025" width="10" style="276" customWidth="1"/>
    <col min="1026" max="1026" width="9.625" style="276" customWidth="1"/>
    <col min="1027" max="1040" width="4.5" style="276" customWidth="1"/>
    <col min="1041" max="1041" width="3.875" style="276" customWidth="1"/>
    <col min="1042" max="1042" width="5.375" style="276" customWidth="1"/>
    <col min="1043" max="1043" width="1.5" style="276" customWidth="1"/>
    <col min="1044" max="1048" width="5.125" style="276" customWidth="1"/>
    <col min="1049" max="1049" width="3.875" style="276" customWidth="1"/>
    <col min="1050" max="1280" width="9" style="276"/>
    <col min="1281" max="1281" width="10" style="276" customWidth="1"/>
    <col min="1282" max="1282" width="9.625" style="276" customWidth="1"/>
    <col min="1283" max="1296" width="4.5" style="276" customWidth="1"/>
    <col min="1297" max="1297" width="3.875" style="276" customWidth="1"/>
    <col min="1298" max="1298" width="5.375" style="276" customWidth="1"/>
    <col min="1299" max="1299" width="1.5" style="276" customWidth="1"/>
    <col min="1300" max="1304" width="5.125" style="276" customWidth="1"/>
    <col min="1305" max="1305" width="3.875" style="276" customWidth="1"/>
    <col min="1306" max="1536" width="9" style="276"/>
    <col min="1537" max="1537" width="10" style="276" customWidth="1"/>
    <col min="1538" max="1538" width="9.625" style="276" customWidth="1"/>
    <col min="1539" max="1552" width="4.5" style="276" customWidth="1"/>
    <col min="1553" max="1553" width="3.875" style="276" customWidth="1"/>
    <col min="1554" max="1554" width="5.375" style="276" customWidth="1"/>
    <col min="1555" max="1555" width="1.5" style="276" customWidth="1"/>
    <col min="1556" max="1560" width="5.125" style="276" customWidth="1"/>
    <col min="1561" max="1561" width="3.875" style="276" customWidth="1"/>
    <col min="1562" max="1792" width="9" style="276"/>
    <col min="1793" max="1793" width="10" style="276" customWidth="1"/>
    <col min="1794" max="1794" width="9.625" style="276" customWidth="1"/>
    <col min="1795" max="1808" width="4.5" style="276" customWidth="1"/>
    <col min="1809" max="1809" width="3.875" style="276" customWidth="1"/>
    <col min="1810" max="1810" width="5.375" style="276" customWidth="1"/>
    <col min="1811" max="1811" width="1.5" style="276" customWidth="1"/>
    <col min="1812" max="1816" width="5.125" style="276" customWidth="1"/>
    <col min="1817" max="1817" width="3.875" style="276" customWidth="1"/>
    <col min="1818" max="2048" width="9" style="276"/>
    <col min="2049" max="2049" width="10" style="276" customWidth="1"/>
    <col min="2050" max="2050" width="9.625" style="276" customWidth="1"/>
    <col min="2051" max="2064" width="4.5" style="276" customWidth="1"/>
    <col min="2065" max="2065" width="3.875" style="276" customWidth="1"/>
    <col min="2066" max="2066" width="5.375" style="276" customWidth="1"/>
    <col min="2067" max="2067" width="1.5" style="276" customWidth="1"/>
    <col min="2068" max="2072" width="5.125" style="276" customWidth="1"/>
    <col min="2073" max="2073" width="3.875" style="276" customWidth="1"/>
    <col min="2074" max="2304" width="9" style="276"/>
    <col min="2305" max="2305" width="10" style="276" customWidth="1"/>
    <col min="2306" max="2306" width="9.625" style="276" customWidth="1"/>
    <col min="2307" max="2320" width="4.5" style="276" customWidth="1"/>
    <col min="2321" max="2321" width="3.875" style="276" customWidth="1"/>
    <col min="2322" max="2322" width="5.375" style="276" customWidth="1"/>
    <col min="2323" max="2323" width="1.5" style="276" customWidth="1"/>
    <col min="2324" max="2328" width="5.125" style="276" customWidth="1"/>
    <col min="2329" max="2329" width="3.875" style="276" customWidth="1"/>
    <col min="2330" max="2560" width="9" style="276"/>
    <col min="2561" max="2561" width="10" style="276" customWidth="1"/>
    <col min="2562" max="2562" width="9.625" style="276" customWidth="1"/>
    <col min="2563" max="2576" width="4.5" style="276" customWidth="1"/>
    <col min="2577" max="2577" width="3.875" style="276" customWidth="1"/>
    <col min="2578" max="2578" width="5.375" style="276" customWidth="1"/>
    <col min="2579" max="2579" width="1.5" style="276" customWidth="1"/>
    <col min="2580" max="2584" width="5.125" style="276" customWidth="1"/>
    <col min="2585" max="2585" width="3.875" style="276" customWidth="1"/>
    <col min="2586" max="2816" width="9" style="276"/>
    <col min="2817" max="2817" width="10" style="276" customWidth="1"/>
    <col min="2818" max="2818" width="9.625" style="276" customWidth="1"/>
    <col min="2819" max="2832" width="4.5" style="276" customWidth="1"/>
    <col min="2833" max="2833" width="3.875" style="276" customWidth="1"/>
    <col min="2834" max="2834" width="5.375" style="276" customWidth="1"/>
    <col min="2835" max="2835" width="1.5" style="276" customWidth="1"/>
    <col min="2836" max="2840" width="5.125" style="276" customWidth="1"/>
    <col min="2841" max="2841" width="3.875" style="276" customWidth="1"/>
    <col min="2842" max="3072" width="9" style="276"/>
    <col min="3073" max="3073" width="10" style="276" customWidth="1"/>
    <col min="3074" max="3074" width="9.625" style="276" customWidth="1"/>
    <col min="3075" max="3088" width="4.5" style="276" customWidth="1"/>
    <col min="3089" max="3089" width="3.875" style="276" customWidth="1"/>
    <col min="3090" max="3090" width="5.375" style="276" customWidth="1"/>
    <col min="3091" max="3091" width="1.5" style="276" customWidth="1"/>
    <col min="3092" max="3096" width="5.125" style="276" customWidth="1"/>
    <col min="3097" max="3097" width="3.875" style="276" customWidth="1"/>
    <col min="3098" max="3328" width="9" style="276"/>
    <col min="3329" max="3329" width="10" style="276" customWidth="1"/>
    <col min="3330" max="3330" width="9.625" style="276" customWidth="1"/>
    <col min="3331" max="3344" width="4.5" style="276" customWidth="1"/>
    <col min="3345" max="3345" width="3.875" style="276" customWidth="1"/>
    <col min="3346" max="3346" width="5.375" style="276" customWidth="1"/>
    <col min="3347" max="3347" width="1.5" style="276" customWidth="1"/>
    <col min="3348" max="3352" width="5.125" style="276" customWidth="1"/>
    <col min="3353" max="3353" width="3.875" style="276" customWidth="1"/>
    <col min="3354" max="3584" width="9" style="276"/>
    <col min="3585" max="3585" width="10" style="276" customWidth="1"/>
    <col min="3586" max="3586" width="9.625" style="276" customWidth="1"/>
    <col min="3587" max="3600" width="4.5" style="276" customWidth="1"/>
    <col min="3601" max="3601" width="3.875" style="276" customWidth="1"/>
    <col min="3602" max="3602" width="5.375" style="276" customWidth="1"/>
    <col min="3603" max="3603" width="1.5" style="276" customWidth="1"/>
    <col min="3604" max="3608" width="5.125" style="276" customWidth="1"/>
    <col min="3609" max="3609" width="3.875" style="276" customWidth="1"/>
    <col min="3610" max="3840" width="9" style="276"/>
    <col min="3841" max="3841" width="10" style="276" customWidth="1"/>
    <col min="3842" max="3842" width="9.625" style="276" customWidth="1"/>
    <col min="3843" max="3856" width="4.5" style="276" customWidth="1"/>
    <col min="3857" max="3857" width="3.875" style="276" customWidth="1"/>
    <col min="3858" max="3858" width="5.375" style="276" customWidth="1"/>
    <col min="3859" max="3859" width="1.5" style="276" customWidth="1"/>
    <col min="3860" max="3864" width="5.125" style="276" customWidth="1"/>
    <col min="3865" max="3865" width="3.875" style="276" customWidth="1"/>
    <col min="3866" max="4096" width="9" style="276"/>
    <col min="4097" max="4097" width="10" style="276" customWidth="1"/>
    <col min="4098" max="4098" width="9.625" style="276" customWidth="1"/>
    <col min="4099" max="4112" width="4.5" style="276" customWidth="1"/>
    <col min="4113" max="4113" width="3.875" style="276" customWidth="1"/>
    <col min="4114" max="4114" width="5.375" style="276" customWidth="1"/>
    <col min="4115" max="4115" width="1.5" style="276" customWidth="1"/>
    <col min="4116" max="4120" width="5.125" style="276" customWidth="1"/>
    <col min="4121" max="4121" width="3.875" style="276" customWidth="1"/>
    <col min="4122" max="4352" width="9" style="276"/>
    <col min="4353" max="4353" width="10" style="276" customWidth="1"/>
    <col min="4354" max="4354" width="9.625" style="276" customWidth="1"/>
    <col min="4355" max="4368" width="4.5" style="276" customWidth="1"/>
    <col min="4369" max="4369" width="3.875" style="276" customWidth="1"/>
    <col min="4370" max="4370" width="5.375" style="276" customWidth="1"/>
    <col min="4371" max="4371" width="1.5" style="276" customWidth="1"/>
    <col min="4372" max="4376" width="5.125" style="276" customWidth="1"/>
    <col min="4377" max="4377" width="3.875" style="276" customWidth="1"/>
    <col min="4378" max="4608" width="9" style="276"/>
    <col min="4609" max="4609" width="10" style="276" customWidth="1"/>
    <col min="4610" max="4610" width="9.625" style="276" customWidth="1"/>
    <col min="4611" max="4624" width="4.5" style="276" customWidth="1"/>
    <col min="4625" max="4625" width="3.875" style="276" customWidth="1"/>
    <col min="4626" max="4626" width="5.375" style="276" customWidth="1"/>
    <col min="4627" max="4627" width="1.5" style="276" customWidth="1"/>
    <col min="4628" max="4632" width="5.125" style="276" customWidth="1"/>
    <col min="4633" max="4633" width="3.875" style="276" customWidth="1"/>
    <col min="4634" max="4864" width="9" style="276"/>
    <col min="4865" max="4865" width="10" style="276" customWidth="1"/>
    <col min="4866" max="4866" width="9.625" style="276" customWidth="1"/>
    <col min="4867" max="4880" width="4.5" style="276" customWidth="1"/>
    <col min="4881" max="4881" width="3.875" style="276" customWidth="1"/>
    <col min="4882" max="4882" width="5.375" style="276" customWidth="1"/>
    <col min="4883" max="4883" width="1.5" style="276" customWidth="1"/>
    <col min="4884" max="4888" width="5.125" style="276" customWidth="1"/>
    <col min="4889" max="4889" width="3.875" style="276" customWidth="1"/>
    <col min="4890" max="5120" width="9" style="276"/>
    <col min="5121" max="5121" width="10" style="276" customWidth="1"/>
    <col min="5122" max="5122" width="9.625" style="276" customWidth="1"/>
    <col min="5123" max="5136" width="4.5" style="276" customWidth="1"/>
    <col min="5137" max="5137" width="3.875" style="276" customWidth="1"/>
    <col min="5138" max="5138" width="5.375" style="276" customWidth="1"/>
    <col min="5139" max="5139" width="1.5" style="276" customWidth="1"/>
    <col min="5140" max="5144" width="5.125" style="276" customWidth="1"/>
    <col min="5145" max="5145" width="3.875" style="276" customWidth="1"/>
    <col min="5146" max="5376" width="9" style="276"/>
    <col min="5377" max="5377" width="10" style="276" customWidth="1"/>
    <col min="5378" max="5378" width="9.625" style="276" customWidth="1"/>
    <col min="5379" max="5392" width="4.5" style="276" customWidth="1"/>
    <col min="5393" max="5393" width="3.875" style="276" customWidth="1"/>
    <col min="5394" max="5394" width="5.375" style="276" customWidth="1"/>
    <col min="5395" max="5395" width="1.5" style="276" customWidth="1"/>
    <col min="5396" max="5400" width="5.125" style="276" customWidth="1"/>
    <col min="5401" max="5401" width="3.875" style="276" customWidth="1"/>
    <col min="5402" max="5632" width="9" style="276"/>
    <col min="5633" max="5633" width="10" style="276" customWidth="1"/>
    <col min="5634" max="5634" width="9.625" style="276" customWidth="1"/>
    <col min="5635" max="5648" width="4.5" style="276" customWidth="1"/>
    <col min="5649" max="5649" width="3.875" style="276" customWidth="1"/>
    <col min="5650" max="5650" width="5.375" style="276" customWidth="1"/>
    <col min="5651" max="5651" width="1.5" style="276" customWidth="1"/>
    <col min="5652" max="5656" width="5.125" style="276" customWidth="1"/>
    <col min="5657" max="5657" width="3.875" style="276" customWidth="1"/>
    <col min="5658" max="5888" width="9" style="276"/>
    <col min="5889" max="5889" width="10" style="276" customWidth="1"/>
    <col min="5890" max="5890" width="9.625" style="276" customWidth="1"/>
    <col min="5891" max="5904" width="4.5" style="276" customWidth="1"/>
    <col min="5905" max="5905" width="3.875" style="276" customWidth="1"/>
    <col min="5906" max="5906" width="5.375" style="276" customWidth="1"/>
    <col min="5907" max="5907" width="1.5" style="276" customWidth="1"/>
    <col min="5908" max="5912" width="5.125" style="276" customWidth="1"/>
    <col min="5913" max="5913" width="3.875" style="276" customWidth="1"/>
    <col min="5914" max="6144" width="9" style="276"/>
    <col min="6145" max="6145" width="10" style="276" customWidth="1"/>
    <col min="6146" max="6146" width="9.625" style="276" customWidth="1"/>
    <col min="6147" max="6160" width="4.5" style="276" customWidth="1"/>
    <col min="6161" max="6161" width="3.875" style="276" customWidth="1"/>
    <col min="6162" max="6162" width="5.375" style="276" customWidth="1"/>
    <col min="6163" max="6163" width="1.5" style="276" customWidth="1"/>
    <col min="6164" max="6168" width="5.125" style="276" customWidth="1"/>
    <col min="6169" max="6169" width="3.875" style="276" customWidth="1"/>
    <col min="6170" max="6400" width="9" style="276"/>
    <col min="6401" max="6401" width="10" style="276" customWidth="1"/>
    <col min="6402" max="6402" width="9.625" style="276" customWidth="1"/>
    <col min="6403" max="6416" width="4.5" style="276" customWidth="1"/>
    <col min="6417" max="6417" width="3.875" style="276" customWidth="1"/>
    <col min="6418" max="6418" width="5.375" style="276" customWidth="1"/>
    <col min="6419" max="6419" width="1.5" style="276" customWidth="1"/>
    <col min="6420" max="6424" width="5.125" style="276" customWidth="1"/>
    <col min="6425" max="6425" width="3.875" style="276" customWidth="1"/>
    <col min="6426" max="6656" width="9" style="276"/>
    <col min="6657" max="6657" width="10" style="276" customWidth="1"/>
    <col min="6658" max="6658" width="9.625" style="276" customWidth="1"/>
    <col min="6659" max="6672" width="4.5" style="276" customWidth="1"/>
    <col min="6673" max="6673" width="3.875" style="276" customWidth="1"/>
    <col min="6674" max="6674" width="5.375" style="276" customWidth="1"/>
    <col min="6675" max="6675" width="1.5" style="276" customWidth="1"/>
    <col min="6676" max="6680" width="5.125" style="276" customWidth="1"/>
    <col min="6681" max="6681" width="3.875" style="276" customWidth="1"/>
    <col min="6682" max="6912" width="9" style="276"/>
    <col min="6913" max="6913" width="10" style="276" customWidth="1"/>
    <col min="6914" max="6914" width="9.625" style="276" customWidth="1"/>
    <col min="6915" max="6928" width="4.5" style="276" customWidth="1"/>
    <col min="6929" max="6929" width="3.875" style="276" customWidth="1"/>
    <col min="6930" max="6930" width="5.375" style="276" customWidth="1"/>
    <col min="6931" max="6931" width="1.5" style="276" customWidth="1"/>
    <col min="6932" max="6936" width="5.125" style="276" customWidth="1"/>
    <col min="6937" max="6937" width="3.875" style="276" customWidth="1"/>
    <col min="6938" max="7168" width="9" style="276"/>
    <col min="7169" max="7169" width="10" style="276" customWidth="1"/>
    <col min="7170" max="7170" width="9.625" style="276" customWidth="1"/>
    <col min="7171" max="7184" width="4.5" style="276" customWidth="1"/>
    <col min="7185" max="7185" width="3.875" style="276" customWidth="1"/>
    <col min="7186" max="7186" width="5.375" style="276" customWidth="1"/>
    <col min="7187" max="7187" width="1.5" style="276" customWidth="1"/>
    <col min="7188" max="7192" width="5.125" style="276" customWidth="1"/>
    <col min="7193" max="7193" width="3.875" style="276" customWidth="1"/>
    <col min="7194" max="7424" width="9" style="276"/>
    <col min="7425" max="7425" width="10" style="276" customWidth="1"/>
    <col min="7426" max="7426" width="9.625" style="276" customWidth="1"/>
    <col min="7427" max="7440" width="4.5" style="276" customWidth="1"/>
    <col min="7441" max="7441" width="3.875" style="276" customWidth="1"/>
    <col min="7442" max="7442" width="5.375" style="276" customWidth="1"/>
    <col min="7443" max="7443" width="1.5" style="276" customWidth="1"/>
    <col min="7444" max="7448" width="5.125" style="276" customWidth="1"/>
    <col min="7449" max="7449" width="3.875" style="276" customWidth="1"/>
    <col min="7450" max="7680" width="9" style="276"/>
    <col min="7681" max="7681" width="10" style="276" customWidth="1"/>
    <col min="7682" max="7682" width="9.625" style="276" customWidth="1"/>
    <col min="7683" max="7696" width="4.5" style="276" customWidth="1"/>
    <col min="7697" max="7697" width="3.875" style="276" customWidth="1"/>
    <col min="7698" max="7698" width="5.375" style="276" customWidth="1"/>
    <col min="7699" max="7699" width="1.5" style="276" customWidth="1"/>
    <col min="7700" max="7704" width="5.125" style="276" customWidth="1"/>
    <col min="7705" max="7705" width="3.875" style="276" customWidth="1"/>
    <col min="7706" max="7936" width="9" style="276"/>
    <col min="7937" max="7937" width="10" style="276" customWidth="1"/>
    <col min="7938" max="7938" width="9.625" style="276" customWidth="1"/>
    <col min="7939" max="7952" width="4.5" style="276" customWidth="1"/>
    <col min="7953" max="7953" width="3.875" style="276" customWidth="1"/>
    <col min="7954" max="7954" width="5.375" style="276" customWidth="1"/>
    <col min="7955" max="7955" width="1.5" style="276" customWidth="1"/>
    <col min="7956" max="7960" width="5.125" style="276" customWidth="1"/>
    <col min="7961" max="7961" width="3.875" style="276" customWidth="1"/>
    <col min="7962" max="8192" width="9" style="276"/>
    <col min="8193" max="8193" width="10" style="276" customWidth="1"/>
    <col min="8194" max="8194" width="9.625" style="276" customWidth="1"/>
    <col min="8195" max="8208" width="4.5" style="276" customWidth="1"/>
    <col min="8209" max="8209" width="3.875" style="276" customWidth="1"/>
    <col min="8210" max="8210" width="5.375" style="276" customWidth="1"/>
    <col min="8211" max="8211" width="1.5" style="276" customWidth="1"/>
    <col min="8212" max="8216" width="5.125" style="276" customWidth="1"/>
    <col min="8217" max="8217" width="3.875" style="276" customWidth="1"/>
    <col min="8218" max="8448" width="9" style="276"/>
    <col min="8449" max="8449" width="10" style="276" customWidth="1"/>
    <col min="8450" max="8450" width="9.625" style="276" customWidth="1"/>
    <col min="8451" max="8464" width="4.5" style="276" customWidth="1"/>
    <col min="8465" max="8465" width="3.875" style="276" customWidth="1"/>
    <col min="8466" max="8466" width="5.375" style="276" customWidth="1"/>
    <col min="8467" max="8467" width="1.5" style="276" customWidth="1"/>
    <col min="8468" max="8472" width="5.125" style="276" customWidth="1"/>
    <col min="8473" max="8473" width="3.875" style="276" customWidth="1"/>
    <col min="8474" max="8704" width="9" style="276"/>
    <col min="8705" max="8705" width="10" style="276" customWidth="1"/>
    <col min="8706" max="8706" width="9.625" style="276" customWidth="1"/>
    <col min="8707" max="8720" width="4.5" style="276" customWidth="1"/>
    <col min="8721" max="8721" width="3.875" style="276" customWidth="1"/>
    <col min="8722" max="8722" width="5.375" style="276" customWidth="1"/>
    <col min="8723" max="8723" width="1.5" style="276" customWidth="1"/>
    <col min="8724" max="8728" width="5.125" style="276" customWidth="1"/>
    <col min="8729" max="8729" width="3.875" style="276" customWidth="1"/>
    <col min="8730" max="8960" width="9" style="276"/>
    <col min="8961" max="8961" width="10" style="276" customWidth="1"/>
    <col min="8962" max="8962" width="9.625" style="276" customWidth="1"/>
    <col min="8963" max="8976" width="4.5" style="276" customWidth="1"/>
    <col min="8977" max="8977" width="3.875" style="276" customWidth="1"/>
    <col min="8978" max="8978" width="5.375" style="276" customWidth="1"/>
    <col min="8979" max="8979" width="1.5" style="276" customWidth="1"/>
    <col min="8980" max="8984" width="5.125" style="276" customWidth="1"/>
    <col min="8985" max="8985" width="3.875" style="276" customWidth="1"/>
    <col min="8986" max="9216" width="9" style="276"/>
    <col min="9217" max="9217" width="10" style="276" customWidth="1"/>
    <col min="9218" max="9218" width="9.625" style="276" customWidth="1"/>
    <col min="9219" max="9232" width="4.5" style="276" customWidth="1"/>
    <col min="9233" max="9233" width="3.875" style="276" customWidth="1"/>
    <col min="9234" max="9234" width="5.375" style="276" customWidth="1"/>
    <col min="9235" max="9235" width="1.5" style="276" customWidth="1"/>
    <col min="9236" max="9240" width="5.125" style="276" customWidth="1"/>
    <col min="9241" max="9241" width="3.875" style="276" customWidth="1"/>
    <col min="9242" max="9472" width="9" style="276"/>
    <col min="9473" max="9473" width="10" style="276" customWidth="1"/>
    <col min="9474" max="9474" width="9.625" style="276" customWidth="1"/>
    <col min="9475" max="9488" width="4.5" style="276" customWidth="1"/>
    <col min="9489" max="9489" width="3.875" style="276" customWidth="1"/>
    <col min="9490" max="9490" width="5.375" style="276" customWidth="1"/>
    <col min="9491" max="9491" width="1.5" style="276" customWidth="1"/>
    <col min="9492" max="9496" width="5.125" style="276" customWidth="1"/>
    <col min="9497" max="9497" width="3.875" style="276" customWidth="1"/>
    <col min="9498" max="9728" width="9" style="276"/>
    <col min="9729" max="9729" width="10" style="276" customWidth="1"/>
    <col min="9730" max="9730" width="9.625" style="276" customWidth="1"/>
    <col min="9731" max="9744" width="4.5" style="276" customWidth="1"/>
    <col min="9745" max="9745" width="3.875" style="276" customWidth="1"/>
    <col min="9746" max="9746" width="5.375" style="276" customWidth="1"/>
    <col min="9747" max="9747" width="1.5" style="276" customWidth="1"/>
    <col min="9748" max="9752" width="5.125" style="276" customWidth="1"/>
    <col min="9753" max="9753" width="3.875" style="276" customWidth="1"/>
    <col min="9754" max="9984" width="9" style="276"/>
    <col min="9985" max="9985" width="10" style="276" customWidth="1"/>
    <col min="9986" max="9986" width="9.625" style="276" customWidth="1"/>
    <col min="9987" max="10000" width="4.5" style="276" customWidth="1"/>
    <col min="10001" max="10001" width="3.875" style="276" customWidth="1"/>
    <col min="10002" max="10002" width="5.375" style="276" customWidth="1"/>
    <col min="10003" max="10003" width="1.5" style="276" customWidth="1"/>
    <col min="10004" max="10008" width="5.125" style="276" customWidth="1"/>
    <col min="10009" max="10009" width="3.875" style="276" customWidth="1"/>
    <col min="10010" max="10240" width="9" style="276"/>
    <col min="10241" max="10241" width="10" style="276" customWidth="1"/>
    <col min="10242" max="10242" width="9.625" style="276" customWidth="1"/>
    <col min="10243" max="10256" width="4.5" style="276" customWidth="1"/>
    <col min="10257" max="10257" width="3.875" style="276" customWidth="1"/>
    <col min="10258" max="10258" width="5.375" style="276" customWidth="1"/>
    <col min="10259" max="10259" width="1.5" style="276" customWidth="1"/>
    <col min="10260" max="10264" width="5.125" style="276" customWidth="1"/>
    <col min="10265" max="10265" width="3.875" style="276" customWidth="1"/>
    <col min="10266" max="10496" width="9" style="276"/>
    <col min="10497" max="10497" width="10" style="276" customWidth="1"/>
    <col min="10498" max="10498" width="9.625" style="276" customWidth="1"/>
    <col min="10499" max="10512" width="4.5" style="276" customWidth="1"/>
    <col min="10513" max="10513" width="3.875" style="276" customWidth="1"/>
    <col min="10514" max="10514" width="5.375" style="276" customWidth="1"/>
    <col min="10515" max="10515" width="1.5" style="276" customWidth="1"/>
    <col min="10516" max="10520" width="5.125" style="276" customWidth="1"/>
    <col min="10521" max="10521" width="3.875" style="276" customWidth="1"/>
    <col min="10522" max="10752" width="9" style="276"/>
    <col min="10753" max="10753" width="10" style="276" customWidth="1"/>
    <col min="10754" max="10754" width="9.625" style="276" customWidth="1"/>
    <col min="10755" max="10768" width="4.5" style="276" customWidth="1"/>
    <col min="10769" max="10769" width="3.875" style="276" customWidth="1"/>
    <col min="10770" max="10770" width="5.375" style="276" customWidth="1"/>
    <col min="10771" max="10771" width="1.5" style="276" customWidth="1"/>
    <col min="10772" max="10776" width="5.125" style="276" customWidth="1"/>
    <col min="10777" max="10777" width="3.875" style="276" customWidth="1"/>
    <col min="10778" max="11008" width="9" style="276"/>
    <col min="11009" max="11009" width="10" style="276" customWidth="1"/>
    <col min="11010" max="11010" width="9.625" style="276" customWidth="1"/>
    <col min="11011" max="11024" width="4.5" style="276" customWidth="1"/>
    <col min="11025" max="11025" width="3.875" style="276" customWidth="1"/>
    <col min="11026" max="11026" width="5.375" style="276" customWidth="1"/>
    <col min="11027" max="11027" width="1.5" style="276" customWidth="1"/>
    <col min="11028" max="11032" width="5.125" style="276" customWidth="1"/>
    <col min="11033" max="11033" width="3.875" style="276" customWidth="1"/>
    <col min="11034" max="11264" width="9" style="276"/>
    <col min="11265" max="11265" width="10" style="276" customWidth="1"/>
    <col min="11266" max="11266" width="9.625" style="276" customWidth="1"/>
    <col min="11267" max="11280" width="4.5" style="276" customWidth="1"/>
    <col min="11281" max="11281" width="3.875" style="276" customWidth="1"/>
    <col min="11282" max="11282" width="5.375" style="276" customWidth="1"/>
    <col min="11283" max="11283" width="1.5" style="276" customWidth="1"/>
    <col min="11284" max="11288" width="5.125" style="276" customWidth="1"/>
    <col min="11289" max="11289" width="3.875" style="276" customWidth="1"/>
    <col min="11290" max="11520" width="9" style="276"/>
    <col min="11521" max="11521" width="10" style="276" customWidth="1"/>
    <col min="11522" max="11522" width="9.625" style="276" customWidth="1"/>
    <col min="11523" max="11536" width="4.5" style="276" customWidth="1"/>
    <col min="11537" max="11537" width="3.875" style="276" customWidth="1"/>
    <col min="11538" max="11538" width="5.375" style="276" customWidth="1"/>
    <col min="11539" max="11539" width="1.5" style="276" customWidth="1"/>
    <col min="11540" max="11544" width="5.125" style="276" customWidth="1"/>
    <col min="11545" max="11545" width="3.875" style="276" customWidth="1"/>
    <col min="11546" max="11776" width="9" style="276"/>
    <col min="11777" max="11777" width="10" style="276" customWidth="1"/>
    <col min="11778" max="11778" width="9.625" style="276" customWidth="1"/>
    <col min="11779" max="11792" width="4.5" style="276" customWidth="1"/>
    <col min="11793" max="11793" width="3.875" style="276" customWidth="1"/>
    <col min="11794" max="11794" width="5.375" style="276" customWidth="1"/>
    <col min="11795" max="11795" width="1.5" style="276" customWidth="1"/>
    <col min="11796" max="11800" width="5.125" style="276" customWidth="1"/>
    <col min="11801" max="11801" width="3.875" style="276" customWidth="1"/>
    <col min="11802" max="12032" width="9" style="276"/>
    <col min="12033" max="12033" width="10" style="276" customWidth="1"/>
    <col min="12034" max="12034" width="9.625" style="276" customWidth="1"/>
    <col min="12035" max="12048" width="4.5" style="276" customWidth="1"/>
    <col min="12049" max="12049" width="3.875" style="276" customWidth="1"/>
    <col min="12050" max="12050" width="5.375" style="276" customWidth="1"/>
    <col min="12051" max="12051" width="1.5" style="276" customWidth="1"/>
    <col min="12052" max="12056" width="5.125" style="276" customWidth="1"/>
    <col min="12057" max="12057" width="3.875" style="276" customWidth="1"/>
    <col min="12058" max="12288" width="9" style="276"/>
    <col min="12289" max="12289" width="10" style="276" customWidth="1"/>
    <col min="12290" max="12290" width="9.625" style="276" customWidth="1"/>
    <col min="12291" max="12304" width="4.5" style="276" customWidth="1"/>
    <col min="12305" max="12305" width="3.875" style="276" customWidth="1"/>
    <col min="12306" max="12306" width="5.375" style="276" customWidth="1"/>
    <col min="12307" max="12307" width="1.5" style="276" customWidth="1"/>
    <col min="12308" max="12312" width="5.125" style="276" customWidth="1"/>
    <col min="12313" max="12313" width="3.875" style="276" customWidth="1"/>
    <col min="12314" max="12544" width="9" style="276"/>
    <col min="12545" max="12545" width="10" style="276" customWidth="1"/>
    <col min="12546" max="12546" width="9.625" style="276" customWidth="1"/>
    <col min="12547" max="12560" width="4.5" style="276" customWidth="1"/>
    <col min="12561" max="12561" width="3.875" style="276" customWidth="1"/>
    <col min="12562" max="12562" width="5.375" style="276" customWidth="1"/>
    <col min="12563" max="12563" width="1.5" style="276" customWidth="1"/>
    <col min="12564" max="12568" width="5.125" style="276" customWidth="1"/>
    <col min="12569" max="12569" width="3.875" style="276" customWidth="1"/>
    <col min="12570" max="12800" width="9" style="276"/>
    <col min="12801" max="12801" width="10" style="276" customWidth="1"/>
    <col min="12802" max="12802" width="9.625" style="276" customWidth="1"/>
    <col min="12803" max="12816" width="4.5" style="276" customWidth="1"/>
    <col min="12817" max="12817" width="3.875" style="276" customWidth="1"/>
    <col min="12818" max="12818" width="5.375" style="276" customWidth="1"/>
    <col min="12819" max="12819" width="1.5" style="276" customWidth="1"/>
    <col min="12820" max="12824" width="5.125" style="276" customWidth="1"/>
    <col min="12825" max="12825" width="3.875" style="276" customWidth="1"/>
    <col min="12826" max="13056" width="9" style="276"/>
    <col min="13057" max="13057" width="10" style="276" customWidth="1"/>
    <col min="13058" max="13058" width="9.625" style="276" customWidth="1"/>
    <col min="13059" max="13072" width="4.5" style="276" customWidth="1"/>
    <col min="13073" max="13073" width="3.875" style="276" customWidth="1"/>
    <col min="13074" max="13074" width="5.375" style="276" customWidth="1"/>
    <col min="13075" max="13075" width="1.5" style="276" customWidth="1"/>
    <col min="13076" max="13080" width="5.125" style="276" customWidth="1"/>
    <col min="13081" max="13081" width="3.875" style="276" customWidth="1"/>
    <col min="13082" max="13312" width="9" style="276"/>
    <col min="13313" max="13313" width="10" style="276" customWidth="1"/>
    <col min="13314" max="13314" width="9.625" style="276" customWidth="1"/>
    <col min="13315" max="13328" width="4.5" style="276" customWidth="1"/>
    <col min="13329" max="13329" width="3.875" style="276" customWidth="1"/>
    <col min="13330" max="13330" width="5.375" style="276" customWidth="1"/>
    <col min="13331" max="13331" width="1.5" style="276" customWidth="1"/>
    <col min="13332" max="13336" width="5.125" style="276" customWidth="1"/>
    <col min="13337" max="13337" width="3.875" style="276" customWidth="1"/>
    <col min="13338" max="13568" width="9" style="276"/>
    <col min="13569" max="13569" width="10" style="276" customWidth="1"/>
    <col min="13570" max="13570" width="9.625" style="276" customWidth="1"/>
    <col min="13571" max="13584" width="4.5" style="276" customWidth="1"/>
    <col min="13585" max="13585" width="3.875" style="276" customWidth="1"/>
    <col min="13586" max="13586" width="5.375" style="276" customWidth="1"/>
    <col min="13587" max="13587" width="1.5" style="276" customWidth="1"/>
    <col min="13588" max="13592" width="5.125" style="276" customWidth="1"/>
    <col min="13593" max="13593" width="3.875" style="276" customWidth="1"/>
    <col min="13594" max="13824" width="9" style="276"/>
    <col min="13825" max="13825" width="10" style="276" customWidth="1"/>
    <col min="13826" max="13826" width="9.625" style="276" customWidth="1"/>
    <col min="13827" max="13840" width="4.5" style="276" customWidth="1"/>
    <col min="13841" max="13841" width="3.875" style="276" customWidth="1"/>
    <col min="13842" max="13842" width="5.375" style="276" customWidth="1"/>
    <col min="13843" max="13843" width="1.5" style="276" customWidth="1"/>
    <col min="13844" max="13848" width="5.125" style="276" customWidth="1"/>
    <col min="13849" max="13849" width="3.875" style="276" customWidth="1"/>
    <col min="13850" max="14080" width="9" style="276"/>
    <col min="14081" max="14081" width="10" style="276" customWidth="1"/>
    <col min="14082" max="14082" width="9.625" style="276" customWidth="1"/>
    <col min="14083" max="14096" width="4.5" style="276" customWidth="1"/>
    <col min="14097" max="14097" width="3.875" style="276" customWidth="1"/>
    <col min="14098" max="14098" width="5.375" style="276" customWidth="1"/>
    <col min="14099" max="14099" width="1.5" style="276" customWidth="1"/>
    <col min="14100" max="14104" width="5.125" style="276" customWidth="1"/>
    <col min="14105" max="14105" width="3.875" style="276" customWidth="1"/>
    <col min="14106" max="14336" width="9" style="276"/>
    <col min="14337" max="14337" width="10" style="276" customWidth="1"/>
    <col min="14338" max="14338" width="9.625" style="276" customWidth="1"/>
    <col min="14339" max="14352" width="4.5" style="276" customWidth="1"/>
    <col min="14353" max="14353" width="3.875" style="276" customWidth="1"/>
    <col min="14354" max="14354" width="5.375" style="276" customWidth="1"/>
    <col min="14355" max="14355" width="1.5" style="276" customWidth="1"/>
    <col min="14356" max="14360" width="5.125" style="276" customWidth="1"/>
    <col min="14361" max="14361" width="3.875" style="276" customWidth="1"/>
    <col min="14362" max="14592" width="9" style="276"/>
    <col min="14593" max="14593" width="10" style="276" customWidth="1"/>
    <col min="14594" max="14594" width="9.625" style="276" customWidth="1"/>
    <col min="14595" max="14608" width="4.5" style="276" customWidth="1"/>
    <col min="14609" max="14609" width="3.875" style="276" customWidth="1"/>
    <col min="14610" max="14610" width="5.375" style="276" customWidth="1"/>
    <col min="14611" max="14611" width="1.5" style="276" customWidth="1"/>
    <col min="14612" max="14616" width="5.125" style="276" customWidth="1"/>
    <col min="14617" max="14617" width="3.875" style="276" customWidth="1"/>
    <col min="14618" max="14848" width="9" style="276"/>
    <col min="14849" max="14849" width="10" style="276" customWidth="1"/>
    <col min="14850" max="14850" width="9.625" style="276" customWidth="1"/>
    <col min="14851" max="14864" width="4.5" style="276" customWidth="1"/>
    <col min="14865" max="14865" width="3.875" style="276" customWidth="1"/>
    <col min="14866" max="14866" width="5.375" style="276" customWidth="1"/>
    <col min="14867" max="14867" width="1.5" style="276" customWidth="1"/>
    <col min="14868" max="14872" width="5.125" style="276" customWidth="1"/>
    <col min="14873" max="14873" width="3.875" style="276" customWidth="1"/>
    <col min="14874" max="15104" width="9" style="276"/>
    <col min="15105" max="15105" width="10" style="276" customWidth="1"/>
    <col min="15106" max="15106" width="9.625" style="276" customWidth="1"/>
    <col min="15107" max="15120" width="4.5" style="276" customWidth="1"/>
    <col min="15121" max="15121" width="3.875" style="276" customWidth="1"/>
    <col min="15122" max="15122" width="5.375" style="276" customWidth="1"/>
    <col min="15123" max="15123" width="1.5" style="276" customWidth="1"/>
    <col min="15124" max="15128" width="5.125" style="276" customWidth="1"/>
    <col min="15129" max="15129" width="3.875" style="276" customWidth="1"/>
    <col min="15130" max="15360" width="9" style="276"/>
    <col min="15361" max="15361" width="10" style="276" customWidth="1"/>
    <col min="15362" max="15362" width="9.625" style="276" customWidth="1"/>
    <col min="15363" max="15376" width="4.5" style="276" customWidth="1"/>
    <col min="15377" max="15377" width="3.875" style="276" customWidth="1"/>
    <col min="15378" max="15378" width="5.375" style="276" customWidth="1"/>
    <col min="15379" max="15379" width="1.5" style="276" customWidth="1"/>
    <col min="15380" max="15384" width="5.125" style="276" customWidth="1"/>
    <col min="15385" max="15385" width="3.875" style="276" customWidth="1"/>
    <col min="15386" max="15616" width="9" style="276"/>
    <col min="15617" max="15617" width="10" style="276" customWidth="1"/>
    <col min="15618" max="15618" width="9.625" style="276" customWidth="1"/>
    <col min="15619" max="15632" width="4.5" style="276" customWidth="1"/>
    <col min="15633" max="15633" width="3.875" style="276" customWidth="1"/>
    <col min="15634" max="15634" width="5.375" style="276" customWidth="1"/>
    <col min="15635" max="15635" width="1.5" style="276" customWidth="1"/>
    <col min="15636" max="15640" width="5.125" style="276" customWidth="1"/>
    <col min="15641" max="15641" width="3.875" style="276" customWidth="1"/>
    <col min="15642" max="15872" width="9" style="276"/>
    <col min="15873" max="15873" width="10" style="276" customWidth="1"/>
    <col min="15874" max="15874" width="9.625" style="276" customWidth="1"/>
    <col min="15875" max="15888" width="4.5" style="276" customWidth="1"/>
    <col min="15889" max="15889" width="3.875" style="276" customWidth="1"/>
    <col min="15890" max="15890" width="5.375" style="276" customWidth="1"/>
    <col min="15891" max="15891" width="1.5" style="276" customWidth="1"/>
    <col min="15892" max="15896" width="5.125" style="276" customWidth="1"/>
    <col min="15897" max="15897" width="3.875" style="276" customWidth="1"/>
    <col min="15898" max="16128" width="9" style="276"/>
    <col min="16129" max="16129" width="10" style="276" customWidth="1"/>
    <col min="16130" max="16130" width="9.625" style="276" customWidth="1"/>
    <col min="16131" max="16144" width="4.5" style="276" customWidth="1"/>
    <col min="16145" max="16145" width="3.875" style="276" customWidth="1"/>
    <col min="16146" max="16146" width="5.375" style="276" customWidth="1"/>
    <col min="16147" max="16147" width="1.5" style="276" customWidth="1"/>
    <col min="16148" max="16152" width="5.125" style="276" customWidth="1"/>
    <col min="16153" max="16153" width="3.875" style="276" customWidth="1"/>
    <col min="16154" max="16384" width="9" style="276"/>
  </cols>
  <sheetData>
    <row r="1" spans="1:25" ht="19.5" customHeight="1">
      <c r="A1" s="275" t="s">
        <v>296</v>
      </c>
      <c r="B1" s="275"/>
      <c r="C1" s="275"/>
      <c r="D1" s="275"/>
      <c r="E1" s="275"/>
      <c r="F1" s="275"/>
      <c r="G1" s="275"/>
      <c r="H1" s="275"/>
      <c r="I1" s="275"/>
      <c r="J1" s="275"/>
      <c r="K1" s="275"/>
      <c r="L1" s="275"/>
      <c r="M1" s="275"/>
      <c r="N1" s="275"/>
      <c r="O1" s="275"/>
      <c r="P1" s="275"/>
      <c r="Q1" s="275"/>
      <c r="R1" s="275"/>
      <c r="T1" s="295"/>
      <c r="U1" s="295"/>
      <c r="V1" s="295"/>
      <c r="W1" s="295"/>
      <c r="X1" s="295"/>
    </row>
    <row r="2" spans="1:25" ht="30" customHeight="1">
      <c r="A2" s="994" t="s">
        <v>297</v>
      </c>
      <c r="B2" s="994"/>
      <c r="C2" s="994"/>
      <c r="D2" s="994"/>
      <c r="E2" s="994"/>
      <c r="F2" s="994"/>
      <c r="G2" s="994"/>
      <c r="H2" s="994"/>
      <c r="I2" s="994"/>
      <c r="J2" s="994"/>
      <c r="K2" s="994"/>
      <c r="L2" s="994"/>
      <c r="M2" s="994"/>
      <c r="N2" s="994"/>
      <c r="O2" s="994"/>
      <c r="P2" s="994"/>
      <c r="Q2" s="994"/>
      <c r="R2" s="994"/>
      <c r="T2" s="295"/>
      <c r="U2" s="295"/>
      <c r="V2" s="295"/>
      <c r="W2" s="295"/>
      <c r="X2" s="295"/>
      <c r="Y2" s="277"/>
    </row>
    <row r="3" spans="1:25" ht="15" customHeight="1">
      <c r="A3" s="278"/>
      <c r="B3" s="278"/>
      <c r="C3" s="278"/>
      <c r="D3" s="278"/>
      <c r="E3" s="278"/>
      <c r="F3" s="278"/>
      <c r="G3" s="278"/>
      <c r="H3" s="278"/>
      <c r="I3" s="278"/>
      <c r="J3" s="278"/>
      <c r="K3" s="278"/>
      <c r="L3" s="278"/>
      <c r="M3" s="278"/>
      <c r="N3" s="278"/>
      <c r="O3" s="278"/>
      <c r="P3" s="278"/>
      <c r="Q3" s="278"/>
      <c r="R3" s="278"/>
      <c r="T3" s="295"/>
      <c r="U3" s="295"/>
      <c r="V3" s="295"/>
      <c r="W3" s="295"/>
      <c r="X3" s="295"/>
      <c r="Y3" s="279"/>
    </row>
    <row r="4" spans="1:25" ht="22.5" customHeight="1">
      <c r="A4" s="275"/>
      <c r="B4" s="275"/>
      <c r="C4" s="275"/>
      <c r="D4" s="275"/>
      <c r="E4" s="275"/>
      <c r="F4" s="275"/>
      <c r="G4" s="275"/>
      <c r="H4" s="275"/>
      <c r="I4" s="275"/>
      <c r="J4" s="275"/>
      <c r="K4" s="275"/>
      <c r="L4" s="275"/>
      <c r="M4" s="275"/>
      <c r="N4" s="275"/>
      <c r="O4" s="275"/>
      <c r="P4" s="275"/>
      <c r="Q4" s="275"/>
      <c r="R4" s="280"/>
      <c r="T4" s="295"/>
      <c r="U4" s="295"/>
      <c r="V4" s="295"/>
      <c r="W4" s="295"/>
      <c r="X4" s="295"/>
    </row>
    <row r="5" spans="1:25" ht="22.5" customHeight="1">
      <c r="A5" s="995"/>
      <c r="B5" s="995"/>
      <c r="C5" s="281"/>
      <c r="D5" s="275"/>
      <c r="E5" s="275"/>
      <c r="F5" s="275"/>
      <c r="G5" s="275"/>
      <c r="H5" s="275"/>
      <c r="I5" s="275"/>
      <c r="J5" s="275"/>
      <c r="K5" s="275"/>
      <c r="L5" s="275"/>
      <c r="M5" s="275"/>
      <c r="N5" s="275"/>
      <c r="O5" s="275"/>
      <c r="P5" s="275"/>
      <c r="Q5" s="275"/>
      <c r="R5" s="280" t="s">
        <v>298</v>
      </c>
      <c r="S5" s="296"/>
      <c r="T5" s="297"/>
      <c r="U5" s="297"/>
      <c r="V5" s="297"/>
      <c r="W5" s="297"/>
      <c r="X5" s="297"/>
    </row>
    <row r="6" spans="1:25" ht="22.5" customHeight="1">
      <c r="A6" s="275"/>
      <c r="B6" s="275"/>
      <c r="C6" s="275"/>
      <c r="D6" s="275"/>
      <c r="E6" s="275"/>
      <c r="F6" s="275"/>
      <c r="G6" s="275"/>
      <c r="H6" s="275"/>
      <c r="I6" s="275"/>
      <c r="J6" s="275"/>
      <c r="K6" s="275"/>
      <c r="L6" s="275"/>
      <c r="M6" s="275"/>
      <c r="N6" s="275"/>
      <c r="O6" s="275"/>
      <c r="P6" s="275"/>
      <c r="Q6" s="275"/>
      <c r="R6" s="275"/>
      <c r="S6" s="296"/>
      <c r="T6" s="297"/>
      <c r="U6" s="297"/>
      <c r="V6" s="297"/>
      <c r="W6" s="297"/>
      <c r="X6" s="297"/>
    </row>
    <row r="7" spans="1:25" ht="22.5" customHeight="1">
      <c r="A7" s="275"/>
      <c r="B7" s="275"/>
      <c r="C7" s="275"/>
      <c r="D7" s="275" t="s">
        <v>332</v>
      </c>
      <c r="E7" s="275"/>
      <c r="F7" s="275"/>
      <c r="G7" s="275"/>
      <c r="H7" s="275"/>
      <c r="I7" s="275"/>
      <c r="J7" s="275"/>
      <c r="K7" s="275"/>
      <c r="L7" s="275"/>
      <c r="M7" s="275"/>
      <c r="N7" s="275"/>
      <c r="O7" s="275"/>
      <c r="P7" s="275"/>
      <c r="Q7" s="275"/>
      <c r="R7" s="275"/>
      <c r="S7" s="296"/>
      <c r="T7" s="297"/>
      <c r="U7" s="297"/>
      <c r="V7" s="297"/>
      <c r="W7" s="297"/>
      <c r="X7" s="297"/>
    </row>
    <row r="8" spans="1:25" ht="45" customHeight="1">
      <c r="A8" s="275"/>
      <c r="B8" s="275"/>
      <c r="C8" s="275"/>
      <c r="D8" s="1008" t="s">
        <v>333</v>
      </c>
      <c r="E8" s="970"/>
      <c r="F8" s="970"/>
      <c r="G8" s="970"/>
      <c r="H8" s="970"/>
      <c r="I8" s="970"/>
      <c r="J8" s="970"/>
      <c r="K8" s="970"/>
      <c r="L8" s="970"/>
      <c r="M8" s="970"/>
      <c r="N8" s="970"/>
      <c r="O8" s="970"/>
      <c r="P8" s="970"/>
      <c r="Q8" s="970"/>
      <c r="R8" s="970"/>
      <c r="S8" s="296"/>
      <c r="T8" s="297"/>
      <c r="U8" s="297"/>
      <c r="V8" s="297"/>
      <c r="W8" s="297"/>
      <c r="X8" s="297"/>
    </row>
    <row r="9" spans="1:25" ht="22.5" customHeight="1">
      <c r="A9" s="275"/>
      <c r="B9" s="275"/>
      <c r="C9" s="275"/>
      <c r="D9" s="996" t="s">
        <v>300</v>
      </c>
      <c r="E9" s="996"/>
      <c r="F9" s="996"/>
      <c r="G9" s="275" t="s">
        <v>334</v>
      </c>
      <c r="H9" s="275"/>
      <c r="I9" s="275"/>
      <c r="J9" s="275"/>
      <c r="K9" s="275"/>
      <c r="L9" s="275"/>
      <c r="M9" s="275"/>
      <c r="N9" s="275"/>
      <c r="O9" s="275"/>
      <c r="P9" s="275"/>
      <c r="Q9" s="275"/>
      <c r="R9" s="281" t="s">
        <v>301</v>
      </c>
      <c r="S9" s="296"/>
      <c r="T9" s="297"/>
      <c r="U9" s="297"/>
      <c r="V9" s="297"/>
      <c r="W9" s="297"/>
      <c r="X9" s="297"/>
    </row>
    <row r="10" spans="1:25" ht="22.5" customHeight="1">
      <c r="A10" s="275"/>
      <c r="B10" s="275"/>
      <c r="C10" s="275"/>
      <c r="D10" s="996" t="s">
        <v>174</v>
      </c>
      <c r="E10" s="996"/>
      <c r="F10" s="996"/>
      <c r="G10" s="275" t="s">
        <v>335</v>
      </c>
      <c r="H10" s="275"/>
      <c r="I10" s="275"/>
      <c r="J10" s="275"/>
      <c r="K10" s="275"/>
      <c r="L10" s="275"/>
      <c r="M10" s="275"/>
      <c r="N10" s="275"/>
      <c r="O10" s="275"/>
      <c r="P10" s="275"/>
      <c r="Q10" s="275"/>
      <c r="R10" s="275"/>
      <c r="S10" s="296"/>
      <c r="T10" s="297"/>
      <c r="U10" s="297"/>
      <c r="V10" s="297"/>
      <c r="W10" s="297"/>
      <c r="X10" s="297"/>
      <c r="Y10" s="298"/>
    </row>
    <row r="11" spans="1:25" ht="22.5" customHeight="1">
      <c r="A11" s="275"/>
      <c r="B11" s="275"/>
      <c r="C11" s="275"/>
      <c r="D11" s="275"/>
      <c r="E11" s="275"/>
      <c r="F11" s="275"/>
      <c r="G11" s="275"/>
      <c r="H11" s="275"/>
      <c r="I11" s="275"/>
      <c r="J11" s="275"/>
      <c r="K11" s="275"/>
      <c r="L11" s="275"/>
      <c r="M11" s="275"/>
      <c r="N11" s="275"/>
      <c r="O11" s="275"/>
      <c r="P11" s="275"/>
      <c r="Q11" s="275"/>
      <c r="R11" s="275"/>
      <c r="S11" s="296"/>
      <c r="T11" s="297"/>
      <c r="U11" s="297"/>
      <c r="V11" s="297"/>
      <c r="W11" s="297"/>
      <c r="X11" s="297"/>
    </row>
    <row r="12" spans="1:25" ht="22.5" customHeight="1">
      <c r="A12" s="275" t="s">
        <v>302</v>
      </c>
      <c r="B12" s="275"/>
      <c r="C12" s="275"/>
      <c r="D12" s="275"/>
      <c r="E12" s="275"/>
      <c r="F12" s="275"/>
      <c r="G12" s="275"/>
      <c r="H12" s="275"/>
      <c r="I12" s="275"/>
      <c r="J12" s="275"/>
      <c r="K12" s="275"/>
      <c r="L12" s="275"/>
      <c r="M12" s="275"/>
      <c r="N12" s="275"/>
      <c r="O12" s="275"/>
      <c r="P12" s="275"/>
      <c r="Q12" s="275"/>
      <c r="R12" s="275"/>
      <c r="S12" s="296"/>
      <c r="T12" s="297"/>
      <c r="U12" s="297"/>
      <c r="V12" s="297"/>
      <c r="W12" s="297"/>
      <c r="X12" s="297"/>
    </row>
    <row r="13" spans="1:25" ht="6.75" customHeight="1" thickBot="1">
      <c r="A13" s="275"/>
      <c r="B13" s="275"/>
      <c r="C13" s="275"/>
      <c r="D13" s="275"/>
      <c r="E13" s="275"/>
      <c r="F13" s="275"/>
      <c r="G13" s="275"/>
      <c r="H13" s="275"/>
      <c r="I13" s="275"/>
      <c r="J13" s="275"/>
      <c r="K13" s="275"/>
      <c r="L13" s="275"/>
      <c r="M13" s="275"/>
      <c r="N13" s="275"/>
      <c r="O13" s="275"/>
      <c r="P13" s="275"/>
      <c r="Q13" s="275"/>
      <c r="R13" s="275"/>
      <c r="T13" s="295"/>
      <c r="U13" s="295"/>
      <c r="V13" s="295"/>
      <c r="W13" s="295"/>
      <c r="X13" s="295"/>
    </row>
    <row r="14" spans="1:25" ht="30" customHeight="1">
      <c r="A14" s="997" t="s">
        <v>303</v>
      </c>
      <c r="B14" s="998"/>
      <c r="C14" s="997" t="s">
        <v>334</v>
      </c>
      <c r="D14" s="999"/>
      <c r="E14" s="999"/>
      <c r="F14" s="1000" t="s">
        <v>304</v>
      </c>
      <c r="G14" s="1000"/>
      <c r="H14" s="1000"/>
      <c r="I14" s="1000"/>
      <c r="J14" s="1000"/>
      <c r="K14" s="1000"/>
      <c r="L14" s="1000"/>
      <c r="M14" s="1000"/>
      <c r="N14" s="1000"/>
      <c r="O14" s="1000"/>
      <c r="P14" s="1000"/>
      <c r="Q14" s="1000"/>
      <c r="R14" s="1001"/>
      <c r="T14" s="295"/>
      <c r="U14" s="295"/>
      <c r="V14" s="295"/>
      <c r="W14" s="295"/>
      <c r="X14" s="295"/>
    </row>
    <row r="15" spans="1:25" ht="36.75" customHeight="1" thickBot="1">
      <c r="A15" s="1002" t="s">
        <v>305</v>
      </c>
      <c r="B15" s="1003"/>
      <c r="C15" s="1004" t="s">
        <v>336</v>
      </c>
      <c r="D15" s="1005"/>
      <c r="E15" s="1005"/>
      <c r="F15" s="1005"/>
      <c r="G15" s="1005"/>
      <c r="H15" s="1005"/>
      <c r="I15" s="1005"/>
      <c r="J15" s="1005"/>
      <c r="K15" s="1005"/>
      <c r="L15" s="1005"/>
      <c r="M15" s="1005"/>
      <c r="N15" s="1005"/>
      <c r="O15" s="1005"/>
      <c r="P15" s="1005"/>
      <c r="Q15" s="1005"/>
      <c r="R15" s="1006"/>
      <c r="T15" s="295"/>
      <c r="U15" s="295"/>
      <c r="V15" s="295"/>
      <c r="W15" s="295"/>
      <c r="X15" s="295"/>
    </row>
    <row r="16" spans="1:25" ht="37.5" customHeight="1" thickTop="1">
      <c r="A16" s="989" t="s">
        <v>307</v>
      </c>
      <c r="B16" s="990"/>
      <c r="C16" s="991" t="s">
        <v>337</v>
      </c>
      <c r="D16" s="992"/>
      <c r="E16" s="992"/>
      <c r="F16" s="992"/>
      <c r="G16" s="992"/>
      <c r="H16" s="992"/>
      <c r="I16" s="992"/>
      <c r="J16" s="992"/>
      <c r="K16" s="992"/>
      <c r="L16" s="992"/>
      <c r="M16" s="992"/>
      <c r="N16" s="992"/>
      <c r="O16" s="992"/>
      <c r="P16" s="992"/>
      <c r="Q16" s="992"/>
      <c r="R16" s="993"/>
      <c r="T16" s="295"/>
      <c r="U16" s="295"/>
      <c r="V16" s="295"/>
      <c r="W16" s="295"/>
      <c r="X16" s="295"/>
    </row>
    <row r="17" spans="1:24" ht="37.5" customHeight="1">
      <c r="A17" s="974" t="s">
        <v>308</v>
      </c>
      <c r="B17" s="975"/>
      <c r="C17" s="976" t="s">
        <v>338</v>
      </c>
      <c r="D17" s="977"/>
      <c r="E17" s="977"/>
      <c r="F17" s="977"/>
      <c r="G17" s="977"/>
      <c r="H17" s="977"/>
      <c r="I17" s="977"/>
      <c r="J17" s="977"/>
      <c r="K17" s="977"/>
      <c r="L17" s="977"/>
      <c r="M17" s="977"/>
      <c r="N17" s="977"/>
      <c r="O17" s="977"/>
      <c r="P17" s="977"/>
      <c r="Q17" s="977"/>
      <c r="R17" s="978"/>
      <c r="T17" s="295"/>
      <c r="U17" s="295"/>
      <c r="V17" s="295"/>
      <c r="W17" s="295"/>
      <c r="X17" s="295"/>
    </row>
    <row r="18" spans="1:24" ht="30" customHeight="1">
      <c r="A18" s="979" t="s">
        <v>309</v>
      </c>
      <c r="B18" s="980"/>
      <c r="C18" s="981" t="s">
        <v>339</v>
      </c>
      <c r="D18" s="982"/>
      <c r="E18" s="982"/>
      <c r="F18" s="982"/>
      <c r="G18" s="982"/>
      <c r="H18" s="982"/>
      <c r="I18" s="982"/>
      <c r="J18" s="982"/>
      <c r="K18" s="982"/>
      <c r="L18" s="982"/>
      <c r="M18" s="982"/>
      <c r="N18" s="982"/>
      <c r="O18" s="982"/>
      <c r="P18" s="982"/>
      <c r="Q18" s="982"/>
      <c r="R18" s="983"/>
      <c r="T18" s="295"/>
      <c r="U18" s="295"/>
      <c r="V18" s="295"/>
      <c r="W18" s="295"/>
      <c r="X18" s="295"/>
    </row>
    <row r="19" spans="1:24" ht="30" customHeight="1">
      <c r="A19" s="984" t="s">
        <v>311</v>
      </c>
      <c r="B19" s="985"/>
      <c r="C19" s="986" t="s">
        <v>340</v>
      </c>
      <c r="D19" s="987"/>
      <c r="E19" s="987"/>
      <c r="F19" s="987"/>
      <c r="G19" s="987"/>
      <c r="H19" s="987"/>
      <c r="I19" s="987"/>
      <c r="J19" s="987"/>
      <c r="K19" s="987"/>
      <c r="L19" s="987"/>
      <c r="M19" s="987"/>
      <c r="N19" s="987"/>
      <c r="O19" s="987"/>
      <c r="P19" s="987"/>
      <c r="Q19" s="987"/>
      <c r="R19" s="988"/>
      <c r="T19" s="295"/>
      <c r="U19" s="295"/>
      <c r="V19" s="295"/>
      <c r="W19" s="295"/>
      <c r="X19" s="295"/>
    </row>
    <row r="20" spans="1:24" ht="30" customHeight="1">
      <c r="A20" s="967" t="s">
        <v>312</v>
      </c>
      <c r="B20" s="968"/>
      <c r="C20" s="1007" t="s">
        <v>341</v>
      </c>
      <c r="D20" s="970"/>
      <c r="E20" s="970"/>
      <c r="F20" s="970"/>
      <c r="G20" s="970"/>
      <c r="H20" s="970"/>
      <c r="I20" s="970"/>
      <c r="J20" s="970"/>
      <c r="K20" s="970"/>
      <c r="L20" s="970"/>
      <c r="M20" s="970"/>
      <c r="N20" s="970"/>
      <c r="O20" s="970"/>
      <c r="P20" s="970"/>
      <c r="Q20" s="970"/>
      <c r="R20" s="971"/>
      <c r="T20" s="295"/>
      <c r="U20" s="295"/>
      <c r="V20" s="295"/>
      <c r="W20" s="295"/>
      <c r="X20" s="295"/>
    </row>
    <row r="21" spans="1:24" ht="30" customHeight="1">
      <c r="A21" s="967"/>
      <c r="B21" s="968"/>
      <c r="C21" s="969"/>
      <c r="D21" s="970"/>
      <c r="E21" s="970"/>
      <c r="F21" s="970"/>
      <c r="G21" s="970"/>
      <c r="H21" s="970"/>
      <c r="I21" s="970"/>
      <c r="J21" s="970"/>
      <c r="K21" s="970"/>
      <c r="L21" s="970"/>
      <c r="M21" s="970"/>
      <c r="N21" s="970"/>
      <c r="O21" s="970"/>
      <c r="P21" s="970"/>
      <c r="Q21" s="970"/>
      <c r="R21" s="971"/>
      <c r="T21" s="295"/>
      <c r="U21" s="295"/>
      <c r="V21" s="295"/>
      <c r="W21" s="295"/>
      <c r="X21" s="295"/>
    </row>
    <row r="22" spans="1:24" ht="75" customHeight="1" thickBot="1">
      <c r="A22" s="972" t="s">
        <v>313</v>
      </c>
      <c r="B22" s="973"/>
      <c r="C22" s="282" t="s">
        <v>314</v>
      </c>
      <c r="D22" s="283" t="s">
        <v>315</v>
      </c>
      <c r="E22" s="284" t="s">
        <v>316</v>
      </c>
      <c r="F22" s="285" t="s">
        <v>317</v>
      </c>
      <c r="G22" s="283" t="s">
        <v>315</v>
      </c>
      <c r="H22" s="286" t="s">
        <v>316</v>
      </c>
      <c r="I22" s="286" t="s">
        <v>318</v>
      </c>
      <c r="J22" s="284" t="s">
        <v>319</v>
      </c>
      <c r="K22" s="287" t="s">
        <v>320</v>
      </c>
      <c r="L22" s="283" t="s">
        <v>315</v>
      </c>
      <c r="M22" s="286" t="s">
        <v>316</v>
      </c>
      <c r="N22" s="284" t="s">
        <v>318</v>
      </c>
      <c r="O22" s="287" t="s">
        <v>321</v>
      </c>
      <c r="P22" s="287" t="s">
        <v>322</v>
      </c>
      <c r="Q22" s="287" t="s">
        <v>323</v>
      </c>
      <c r="R22" s="288" t="s">
        <v>324</v>
      </c>
      <c r="T22" s="295"/>
      <c r="U22" s="295"/>
      <c r="V22" s="295"/>
      <c r="W22" s="295"/>
      <c r="X22" s="295"/>
    </row>
    <row r="23" spans="1:24" ht="14.25" customHeight="1">
      <c r="A23" s="275"/>
      <c r="B23" s="275"/>
      <c r="C23" s="275"/>
      <c r="D23" s="275"/>
      <c r="E23" s="275"/>
      <c r="F23" s="275"/>
      <c r="G23" s="275"/>
      <c r="H23" s="275"/>
      <c r="I23" s="275"/>
      <c r="J23" s="275"/>
      <c r="K23" s="275"/>
      <c r="L23" s="275"/>
      <c r="M23" s="275"/>
      <c r="N23" s="275"/>
      <c r="O23" s="275"/>
      <c r="P23" s="275"/>
      <c r="Q23" s="275"/>
      <c r="R23" s="275"/>
      <c r="T23" s="295"/>
      <c r="U23" s="295"/>
      <c r="V23" s="295"/>
      <c r="W23" s="295"/>
      <c r="X23" s="295"/>
    </row>
    <row r="24" spans="1:24" ht="6.75" customHeight="1">
      <c r="A24" s="289"/>
      <c r="B24" s="289"/>
      <c r="C24" s="289"/>
      <c r="D24" s="289"/>
      <c r="E24" s="275"/>
      <c r="F24" s="275"/>
      <c r="G24" s="275"/>
      <c r="H24" s="275"/>
      <c r="I24" s="275"/>
      <c r="J24" s="275"/>
      <c r="K24" s="275"/>
      <c r="L24" s="275"/>
      <c r="M24" s="275"/>
      <c r="N24" s="275"/>
      <c r="O24" s="275"/>
      <c r="P24" s="275"/>
      <c r="Q24" s="275"/>
      <c r="R24" s="275"/>
      <c r="T24" s="295"/>
      <c r="U24" s="295"/>
      <c r="V24" s="295"/>
      <c r="W24" s="295"/>
      <c r="X24" s="295"/>
    </row>
    <row r="25" spans="1:24" s="291" customFormat="1" ht="15" customHeight="1">
      <c r="A25" s="290" t="s">
        <v>325</v>
      </c>
      <c r="B25" s="966" t="s">
        <v>326</v>
      </c>
      <c r="C25" s="966"/>
      <c r="D25" s="966"/>
      <c r="E25" s="966"/>
      <c r="F25" s="966"/>
      <c r="G25" s="966"/>
      <c r="H25" s="966"/>
      <c r="I25" s="966"/>
      <c r="J25" s="966"/>
      <c r="K25" s="966"/>
      <c r="L25" s="966"/>
      <c r="M25" s="966"/>
      <c r="N25" s="966"/>
      <c r="O25" s="966"/>
      <c r="P25" s="966"/>
      <c r="Q25" s="966"/>
      <c r="R25" s="966"/>
      <c r="S25" s="294"/>
      <c r="T25" s="295"/>
      <c r="U25" s="295"/>
      <c r="V25" s="295"/>
      <c r="W25" s="295"/>
      <c r="X25" s="295"/>
    </row>
    <row r="26" spans="1:24" s="291" customFormat="1" ht="15" customHeight="1">
      <c r="A26" s="292"/>
      <c r="B26" s="966" t="s">
        <v>327</v>
      </c>
      <c r="C26" s="966"/>
      <c r="D26" s="966"/>
      <c r="E26" s="966"/>
      <c r="F26" s="966"/>
      <c r="G26" s="966"/>
      <c r="H26" s="966"/>
      <c r="I26" s="966"/>
      <c r="J26" s="966"/>
      <c r="K26" s="966"/>
      <c r="L26" s="966"/>
      <c r="M26" s="966"/>
      <c r="N26" s="966"/>
      <c r="O26" s="966"/>
      <c r="P26" s="966"/>
      <c r="Q26" s="966"/>
      <c r="R26" s="966"/>
      <c r="S26" s="294"/>
      <c r="T26" s="295"/>
      <c r="U26" s="295"/>
      <c r="V26" s="295"/>
      <c r="W26" s="295"/>
      <c r="X26" s="295"/>
    </row>
    <row r="27" spans="1:24" s="291" customFormat="1" ht="15" customHeight="1">
      <c r="A27" s="292"/>
      <c r="B27" s="966"/>
      <c r="C27" s="966"/>
      <c r="D27" s="966"/>
      <c r="E27" s="966"/>
      <c r="F27" s="966"/>
      <c r="G27" s="966"/>
      <c r="H27" s="966"/>
      <c r="I27" s="966"/>
      <c r="J27" s="966"/>
      <c r="K27" s="966"/>
      <c r="L27" s="966"/>
      <c r="M27" s="966"/>
      <c r="N27" s="966"/>
      <c r="O27" s="966"/>
      <c r="P27" s="966"/>
      <c r="Q27" s="966"/>
      <c r="R27" s="966"/>
      <c r="S27" s="294"/>
      <c r="T27" s="295"/>
      <c r="U27" s="295"/>
      <c r="V27" s="295"/>
      <c r="W27" s="295"/>
      <c r="X27" s="295"/>
    </row>
    <row r="28" spans="1:24" s="291" customFormat="1" ht="15" customHeight="1">
      <c r="A28" s="292"/>
      <c r="B28" s="966" t="s">
        <v>328</v>
      </c>
      <c r="C28" s="966"/>
      <c r="D28" s="966"/>
      <c r="E28" s="966"/>
      <c r="F28" s="966"/>
      <c r="G28" s="966"/>
      <c r="H28" s="966"/>
      <c r="I28" s="966"/>
      <c r="J28" s="966"/>
      <c r="K28" s="966"/>
      <c r="L28" s="966"/>
      <c r="M28" s="966"/>
      <c r="N28" s="966"/>
      <c r="O28" s="966"/>
      <c r="P28" s="966"/>
      <c r="Q28" s="966"/>
      <c r="R28" s="966"/>
      <c r="S28" s="294"/>
      <c r="T28" s="295"/>
      <c r="U28" s="295"/>
      <c r="V28" s="295"/>
      <c r="W28" s="295"/>
      <c r="X28" s="295"/>
    </row>
    <row r="29" spans="1:24" s="291" customFormat="1" ht="15" customHeight="1">
      <c r="A29" s="292"/>
      <c r="B29" s="966"/>
      <c r="C29" s="966"/>
      <c r="D29" s="966"/>
      <c r="E29" s="966"/>
      <c r="F29" s="966"/>
      <c r="G29" s="966"/>
      <c r="H29" s="966"/>
      <c r="I29" s="966"/>
      <c r="J29" s="966"/>
      <c r="K29" s="966"/>
      <c r="L29" s="966"/>
      <c r="M29" s="966"/>
      <c r="N29" s="966"/>
      <c r="O29" s="966"/>
      <c r="P29" s="966"/>
      <c r="Q29" s="966"/>
      <c r="R29" s="966"/>
      <c r="S29" s="294"/>
      <c r="T29" s="295"/>
      <c r="U29" s="295"/>
      <c r="V29" s="295"/>
      <c r="W29" s="295"/>
      <c r="X29" s="295"/>
    </row>
    <row r="30" spans="1:24" s="291" customFormat="1" ht="15" customHeight="1">
      <c r="A30" s="292"/>
      <c r="B30" s="966" t="s">
        <v>329</v>
      </c>
      <c r="C30" s="966"/>
      <c r="D30" s="966"/>
      <c r="E30" s="966"/>
      <c r="F30" s="966"/>
      <c r="G30" s="966"/>
      <c r="H30" s="966"/>
      <c r="I30" s="966"/>
      <c r="J30" s="966"/>
      <c r="K30" s="966"/>
      <c r="L30" s="966"/>
      <c r="M30" s="966"/>
      <c r="N30" s="966"/>
      <c r="O30" s="966"/>
      <c r="P30" s="966"/>
      <c r="Q30" s="966"/>
      <c r="R30" s="966"/>
      <c r="S30" s="294"/>
      <c r="T30" s="295"/>
      <c r="U30" s="295"/>
      <c r="V30" s="295"/>
      <c r="W30" s="295"/>
      <c r="X30" s="295"/>
    </row>
    <row r="31" spans="1:24" s="291" customFormat="1" ht="15" customHeight="1">
      <c r="A31" s="292"/>
      <c r="B31" s="966"/>
      <c r="C31" s="966"/>
      <c r="D31" s="966"/>
      <c r="E31" s="966"/>
      <c r="F31" s="966"/>
      <c r="G31" s="966"/>
      <c r="H31" s="966"/>
      <c r="I31" s="966"/>
      <c r="J31" s="966"/>
      <c r="K31" s="966"/>
      <c r="L31" s="966"/>
      <c r="M31" s="966"/>
      <c r="N31" s="966"/>
      <c r="O31" s="966"/>
      <c r="P31" s="966"/>
      <c r="Q31" s="966"/>
      <c r="R31" s="966"/>
      <c r="S31" s="294"/>
      <c r="T31" s="295"/>
      <c r="U31" s="295"/>
      <c r="V31" s="295"/>
      <c r="W31" s="295"/>
      <c r="X31" s="295"/>
    </row>
    <row r="32" spans="1:24" s="291" customFormat="1" ht="15" customHeight="1">
      <c r="A32" s="292"/>
      <c r="B32" s="966"/>
      <c r="C32" s="966"/>
      <c r="D32" s="966"/>
      <c r="E32" s="966"/>
      <c r="F32" s="966"/>
      <c r="G32" s="966"/>
      <c r="H32" s="966"/>
      <c r="I32" s="966"/>
      <c r="J32" s="966"/>
      <c r="K32" s="966"/>
      <c r="L32" s="966"/>
      <c r="M32" s="966"/>
      <c r="N32" s="966"/>
      <c r="O32" s="966"/>
      <c r="P32" s="966"/>
      <c r="Q32" s="966"/>
      <c r="R32" s="966"/>
      <c r="S32" s="294"/>
      <c r="T32" s="295"/>
      <c r="U32" s="295"/>
      <c r="V32" s="295"/>
      <c r="W32" s="295"/>
      <c r="X32" s="295"/>
    </row>
    <row r="33" spans="1:24" s="291" customFormat="1" ht="15" customHeight="1">
      <c r="A33" s="292"/>
      <c r="B33" s="966" t="s">
        <v>330</v>
      </c>
      <c r="C33" s="966"/>
      <c r="D33" s="966"/>
      <c r="E33" s="966"/>
      <c r="F33" s="966"/>
      <c r="G33" s="966"/>
      <c r="H33" s="966"/>
      <c r="I33" s="966"/>
      <c r="J33" s="966"/>
      <c r="K33" s="966"/>
      <c r="L33" s="966"/>
      <c r="M33" s="966"/>
      <c r="N33" s="966"/>
      <c r="O33" s="966"/>
      <c r="P33" s="966"/>
      <c r="Q33" s="966"/>
      <c r="R33" s="966"/>
      <c r="S33" s="294"/>
      <c r="T33" s="295"/>
      <c r="U33" s="295"/>
      <c r="V33" s="295"/>
      <c r="W33" s="295"/>
      <c r="X33" s="295"/>
    </row>
    <row r="34" spans="1:24" s="291" customFormat="1" ht="15" customHeight="1">
      <c r="A34" s="292"/>
      <c r="B34" s="966"/>
      <c r="C34" s="966"/>
      <c r="D34" s="966"/>
      <c r="E34" s="966"/>
      <c r="F34" s="966"/>
      <c r="G34" s="966"/>
      <c r="H34" s="966"/>
      <c r="I34" s="966"/>
      <c r="J34" s="966"/>
      <c r="K34" s="966"/>
      <c r="L34" s="966"/>
      <c r="M34" s="966"/>
      <c r="N34" s="966"/>
      <c r="O34" s="966"/>
      <c r="P34" s="966"/>
      <c r="Q34" s="966"/>
      <c r="R34" s="966"/>
      <c r="S34" s="294"/>
      <c r="T34" s="295"/>
      <c r="U34" s="295"/>
      <c r="V34" s="295"/>
      <c r="W34" s="295"/>
      <c r="X34" s="295"/>
    </row>
    <row r="35" spans="1:24" s="291" customFormat="1" ht="15" customHeight="1">
      <c r="A35" s="292"/>
      <c r="B35" s="966" t="s">
        <v>331</v>
      </c>
      <c r="C35" s="966"/>
      <c r="D35" s="966"/>
      <c r="E35" s="966"/>
      <c r="F35" s="966"/>
      <c r="G35" s="966"/>
      <c r="H35" s="966"/>
      <c r="I35" s="966"/>
      <c r="J35" s="966"/>
      <c r="K35" s="966"/>
      <c r="L35" s="966"/>
      <c r="M35" s="966"/>
      <c r="N35" s="966"/>
      <c r="O35" s="966"/>
      <c r="P35" s="966"/>
      <c r="Q35" s="966"/>
      <c r="R35" s="966"/>
      <c r="S35" s="294"/>
      <c r="T35" s="295"/>
      <c r="U35" s="295"/>
      <c r="V35" s="295"/>
      <c r="W35" s="295"/>
      <c r="X35" s="295"/>
    </row>
    <row r="36" spans="1:24" s="291" customFormat="1" ht="15" customHeight="1">
      <c r="A36" s="292"/>
      <c r="B36" s="966"/>
      <c r="C36" s="966"/>
      <c r="D36" s="966"/>
      <c r="E36" s="966"/>
      <c r="F36" s="966"/>
      <c r="G36" s="966"/>
      <c r="H36" s="966"/>
      <c r="I36" s="966"/>
      <c r="J36" s="966"/>
      <c r="K36" s="966"/>
      <c r="L36" s="966"/>
      <c r="M36" s="966"/>
      <c r="N36" s="966"/>
      <c r="O36" s="966"/>
      <c r="P36" s="966"/>
      <c r="Q36" s="966"/>
      <c r="R36" s="966"/>
      <c r="S36" s="294"/>
      <c r="T36" s="295"/>
      <c r="U36" s="295"/>
      <c r="V36" s="295"/>
      <c r="W36" s="295"/>
      <c r="X36" s="295"/>
    </row>
    <row r="37" spans="1:24" s="291" customFormat="1" ht="15" customHeight="1">
      <c r="B37" s="293"/>
      <c r="C37" s="293"/>
      <c r="D37" s="293"/>
      <c r="E37" s="293"/>
      <c r="F37" s="293"/>
      <c r="G37" s="293"/>
      <c r="H37" s="293"/>
      <c r="I37" s="293"/>
      <c r="J37" s="293"/>
      <c r="K37" s="293"/>
      <c r="L37" s="293"/>
      <c r="M37" s="293"/>
      <c r="N37" s="293"/>
      <c r="O37" s="293"/>
      <c r="P37" s="293"/>
      <c r="Q37" s="293"/>
      <c r="R37" s="293"/>
      <c r="S37" s="294"/>
      <c r="T37" s="295"/>
      <c r="U37" s="295"/>
      <c r="V37" s="295"/>
      <c r="W37" s="295"/>
      <c r="X37" s="295"/>
    </row>
    <row r="38" spans="1:24" s="291" customFormat="1" ht="15" customHeight="1">
      <c r="B38" s="293"/>
      <c r="C38" s="293"/>
      <c r="D38" s="293"/>
      <c r="E38" s="293"/>
      <c r="F38" s="293"/>
      <c r="G38" s="293"/>
      <c r="H38" s="293"/>
      <c r="I38" s="293"/>
      <c r="J38" s="293"/>
      <c r="K38" s="293"/>
      <c r="L38" s="293"/>
      <c r="M38" s="293"/>
      <c r="N38" s="293"/>
      <c r="O38" s="293"/>
      <c r="P38" s="293"/>
      <c r="Q38" s="293"/>
      <c r="R38" s="293"/>
      <c r="S38" s="294"/>
      <c r="T38" s="295"/>
      <c r="U38" s="295"/>
      <c r="V38" s="295"/>
      <c r="W38" s="295"/>
      <c r="X38" s="295"/>
    </row>
    <row r="39" spans="1:24" s="291" customFormat="1" ht="15" customHeight="1">
      <c r="B39" s="293"/>
      <c r="C39" s="293"/>
      <c r="D39" s="293"/>
      <c r="E39" s="293"/>
      <c r="F39" s="293"/>
      <c r="G39" s="293"/>
      <c r="H39" s="293"/>
      <c r="I39" s="293"/>
      <c r="J39" s="293"/>
      <c r="K39" s="293"/>
      <c r="L39" s="293"/>
      <c r="M39" s="293"/>
      <c r="N39" s="293"/>
      <c r="O39" s="293"/>
      <c r="P39" s="293"/>
      <c r="Q39" s="293"/>
      <c r="R39" s="293"/>
      <c r="S39" s="294"/>
      <c r="T39" s="295"/>
      <c r="U39" s="295"/>
      <c r="V39" s="295"/>
      <c r="W39" s="295"/>
      <c r="X39" s="295"/>
    </row>
    <row r="40" spans="1:24" s="291" customFormat="1" ht="15" customHeight="1">
      <c r="B40" s="293"/>
      <c r="C40" s="293"/>
      <c r="D40" s="293"/>
      <c r="E40" s="293"/>
      <c r="F40" s="293"/>
      <c r="G40" s="293"/>
      <c r="H40" s="293"/>
      <c r="I40" s="293"/>
      <c r="J40" s="293"/>
      <c r="K40" s="293"/>
      <c r="L40" s="293"/>
      <c r="M40" s="293"/>
      <c r="N40" s="293"/>
      <c r="O40" s="293"/>
      <c r="P40" s="293"/>
      <c r="Q40" s="293"/>
      <c r="R40" s="293"/>
      <c r="S40" s="294"/>
      <c r="T40" s="295"/>
      <c r="U40" s="295"/>
      <c r="V40" s="295"/>
      <c r="W40" s="295"/>
      <c r="X40" s="295"/>
    </row>
    <row r="41" spans="1:24" s="291" customFormat="1" ht="15" customHeight="1">
      <c r="S41" s="294"/>
      <c r="T41" s="295"/>
      <c r="U41" s="295"/>
      <c r="V41" s="295"/>
      <c r="W41" s="295"/>
      <c r="X41" s="295"/>
    </row>
    <row r="42" spans="1:24" s="291" customFormat="1" ht="15" customHeight="1">
      <c r="S42" s="294"/>
      <c r="T42" s="295"/>
      <c r="U42" s="295"/>
      <c r="V42" s="295"/>
      <c r="W42" s="295"/>
      <c r="X42" s="295"/>
    </row>
    <row r="43" spans="1:24" s="291" customFormat="1" ht="15" customHeight="1">
      <c r="S43" s="294"/>
      <c r="T43" s="295"/>
      <c r="U43" s="295"/>
      <c r="V43" s="295"/>
      <c r="W43" s="295"/>
      <c r="X43" s="295"/>
    </row>
    <row r="44" spans="1:24" s="291" customFormat="1" ht="15" customHeight="1">
      <c r="S44" s="294"/>
      <c r="T44" s="294"/>
      <c r="U44" s="294"/>
      <c r="V44" s="294"/>
      <c r="W44" s="294"/>
      <c r="X44" s="294"/>
    </row>
    <row r="45" spans="1:24" s="291" customFormat="1" ht="15" customHeight="1">
      <c r="S45" s="294"/>
      <c r="T45" s="294"/>
      <c r="U45" s="294"/>
      <c r="V45" s="294"/>
      <c r="W45" s="294"/>
      <c r="X45" s="294"/>
    </row>
    <row r="46" spans="1:24" s="291" customFormat="1" ht="15" customHeight="1">
      <c r="S46" s="294"/>
      <c r="T46" s="294"/>
      <c r="U46" s="294"/>
      <c r="V46" s="294"/>
      <c r="W46" s="294"/>
      <c r="X46" s="294"/>
    </row>
    <row r="47" spans="1:24" s="291" customFormat="1" ht="15" customHeight="1">
      <c r="S47" s="294"/>
      <c r="T47" s="294"/>
      <c r="U47" s="294"/>
      <c r="V47" s="294"/>
      <c r="W47" s="294"/>
      <c r="X47" s="294"/>
    </row>
    <row r="48" spans="1:24" s="291" customFormat="1" ht="15" customHeight="1">
      <c r="S48" s="294"/>
      <c r="T48" s="294"/>
      <c r="U48" s="294"/>
      <c r="V48" s="294"/>
      <c r="W48" s="294"/>
      <c r="X48" s="294"/>
    </row>
    <row r="49" spans="19:24" s="291" customFormat="1" ht="15" customHeight="1">
      <c r="S49" s="294"/>
      <c r="T49" s="294"/>
      <c r="U49" s="294"/>
      <c r="V49" s="294"/>
      <c r="W49" s="294"/>
      <c r="X49" s="294"/>
    </row>
    <row r="50" spans="19:24" s="291" customFormat="1" ht="15" customHeight="1">
      <c r="S50" s="294"/>
      <c r="T50" s="294"/>
      <c r="U50" s="294"/>
      <c r="V50" s="294"/>
      <c r="W50" s="294"/>
      <c r="X50" s="294"/>
    </row>
    <row r="51" spans="19:24" s="291" customFormat="1" ht="15" customHeight="1">
      <c r="S51" s="294"/>
      <c r="T51" s="294"/>
      <c r="U51" s="294"/>
      <c r="V51" s="294"/>
      <c r="W51" s="294"/>
      <c r="X51" s="294"/>
    </row>
    <row r="52" spans="19:24" s="291" customFormat="1" ht="15" customHeight="1">
      <c r="S52" s="294"/>
      <c r="T52" s="294"/>
      <c r="U52" s="294"/>
      <c r="V52" s="294"/>
      <c r="W52" s="294"/>
      <c r="X52" s="294"/>
    </row>
    <row r="53" spans="19:24" s="291" customFormat="1" ht="15" customHeight="1">
      <c r="S53" s="294"/>
      <c r="T53" s="294"/>
      <c r="U53" s="294"/>
      <c r="V53" s="294"/>
      <c r="W53" s="294"/>
      <c r="X53" s="294"/>
    </row>
    <row r="54" spans="19:24" ht="19.5" customHeight="1">
      <c r="S54" s="299"/>
      <c r="T54" s="299"/>
      <c r="U54" s="299"/>
      <c r="V54" s="299"/>
      <c r="W54" s="299"/>
      <c r="X54" s="299"/>
    </row>
    <row r="55" spans="19:24" ht="19.5" customHeight="1">
      <c r="S55" s="299"/>
      <c r="T55" s="299"/>
      <c r="U55" s="299"/>
      <c r="V55" s="299"/>
      <c r="W55" s="299"/>
      <c r="X55" s="299"/>
    </row>
    <row r="56" spans="19:24" ht="19.5" customHeight="1">
      <c r="S56" s="299"/>
      <c r="T56" s="299"/>
      <c r="U56" s="299"/>
      <c r="V56" s="299"/>
      <c r="W56" s="299"/>
      <c r="X56" s="299"/>
    </row>
    <row r="57" spans="19:24" ht="19.5" customHeight="1">
      <c r="S57" s="299"/>
      <c r="T57" s="299"/>
      <c r="U57" s="299"/>
      <c r="V57" s="299"/>
      <c r="W57" s="299"/>
      <c r="X57" s="299"/>
    </row>
    <row r="58" spans="19:24" ht="19.5" customHeight="1">
      <c r="S58" s="299"/>
      <c r="T58" s="299"/>
      <c r="U58" s="299"/>
      <c r="V58" s="299"/>
      <c r="W58" s="299"/>
      <c r="X58" s="299"/>
    </row>
    <row r="59" spans="19:24" ht="19.5" customHeight="1">
      <c r="S59" s="299"/>
      <c r="T59" s="299"/>
      <c r="U59" s="299"/>
      <c r="V59" s="299"/>
      <c r="W59" s="299"/>
      <c r="X59" s="299"/>
    </row>
    <row r="60" spans="19:24" ht="19.5" customHeight="1">
      <c r="S60" s="299"/>
      <c r="T60" s="299"/>
      <c r="U60" s="299"/>
      <c r="V60" s="299"/>
      <c r="W60" s="299"/>
      <c r="X60" s="299"/>
    </row>
    <row r="61" spans="19:24" ht="19.5" customHeight="1">
      <c r="S61" s="299"/>
      <c r="T61" s="299"/>
      <c r="U61" s="299"/>
      <c r="V61" s="299"/>
      <c r="W61" s="299"/>
      <c r="X61" s="299"/>
    </row>
    <row r="62" spans="19:24" ht="19.5" customHeight="1">
      <c r="S62" s="299"/>
      <c r="T62" s="299"/>
      <c r="U62" s="299"/>
      <c r="V62" s="299"/>
      <c r="W62" s="299"/>
      <c r="X62" s="299"/>
    </row>
    <row r="63" spans="19:24" ht="19.5" customHeight="1">
      <c r="S63" s="299"/>
      <c r="T63" s="299"/>
      <c r="U63" s="299"/>
      <c r="V63" s="299"/>
      <c r="W63" s="299"/>
      <c r="X63" s="299"/>
    </row>
    <row r="64" spans="19:24" ht="19.5" customHeight="1">
      <c r="S64" s="299"/>
      <c r="T64" s="299"/>
      <c r="U64" s="299"/>
      <c r="V64" s="299"/>
      <c r="W64" s="299"/>
      <c r="X64" s="299"/>
    </row>
  </sheetData>
  <mergeCells count="27">
    <mergeCell ref="A14:B14"/>
    <mergeCell ref="C14:E14"/>
    <mergeCell ref="F14:R14"/>
    <mergeCell ref="A2:R2"/>
    <mergeCell ref="A5:B5"/>
    <mergeCell ref="D8:R8"/>
    <mergeCell ref="D9:F9"/>
    <mergeCell ref="D10:F10"/>
    <mergeCell ref="A15:B15"/>
    <mergeCell ref="C15:R15"/>
    <mergeCell ref="A16:B16"/>
    <mergeCell ref="C16:R16"/>
    <mergeCell ref="A17:B17"/>
    <mergeCell ref="C17:R17"/>
    <mergeCell ref="A18:B18"/>
    <mergeCell ref="C18:R18"/>
    <mergeCell ref="A19:B19"/>
    <mergeCell ref="C19:R19"/>
    <mergeCell ref="A20:B21"/>
    <mergeCell ref="C20:R21"/>
    <mergeCell ref="B35:R36"/>
    <mergeCell ref="A22:B22"/>
    <mergeCell ref="B25:R25"/>
    <mergeCell ref="B26:R27"/>
    <mergeCell ref="B28:R29"/>
    <mergeCell ref="B30:R32"/>
    <mergeCell ref="B33:R34"/>
  </mergeCells>
  <phoneticPr fontId="4"/>
  <printOptions horizontalCentered="1"/>
  <pageMargins left="0.59055118110236227" right="0.59055118110236227" top="0.59055118110236227" bottom="0.59055118110236227" header="0" footer="0"/>
  <pageSetup paperSize="9" scale="6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60681-8CF8-4BD8-B276-93ABD8A1D632}">
  <sheetPr>
    <tabColor rgb="FFCCFFFF"/>
  </sheetPr>
  <dimension ref="A1:AN71"/>
  <sheetViews>
    <sheetView showGridLines="0" view="pageBreakPreview" zoomScale="85" zoomScaleNormal="100" zoomScaleSheetLayoutView="85" workbookViewId="0">
      <selection activeCell="M8" sqref="M8:Z16"/>
    </sheetView>
  </sheetViews>
  <sheetFormatPr defaultColWidth="9.125" defaultRowHeight="21" customHeight="1"/>
  <cols>
    <col min="1" max="1" width="2.75" style="307" customWidth="1"/>
    <col min="2" max="2" width="20.625" style="301" customWidth="1"/>
    <col min="3" max="3" width="7.25" style="307" customWidth="1"/>
    <col min="4" max="4" width="12.5" style="307" customWidth="1"/>
    <col min="5" max="5" width="15.375" style="307" customWidth="1"/>
    <col min="6" max="36" width="2.75" style="307" customWidth="1"/>
    <col min="37" max="37" width="7.25" style="307" customWidth="1"/>
    <col min="38" max="39" width="8.5" style="307" customWidth="1"/>
    <col min="40" max="40" width="6.25" style="307" customWidth="1"/>
    <col min="41" max="16384" width="9.125" style="307"/>
  </cols>
  <sheetData>
    <row r="1" spans="1:40" ht="20.100000000000001" customHeight="1">
      <c r="A1" s="300" t="s">
        <v>342</v>
      </c>
      <c r="C1" s="302"/>
      <c r="D1" s="302"/>
      <c r="E1" s="302"/>
      <c r="F1" s="302"/>
      <c r="G1" s="302"/>
      <c r="H1" s="302"/>
      <c r="I1" s="302"/>
      <c r="J1" s="302"/>
      <c r="K1" s="302"/>
      <c r="L1" s="302"/>
      <c r="M1" s="302"/>
      <c r="N1" s="302"/>
      <c r="O1" s="302"/>
      <c r="P1" s="302"/>
      <c r="Q1" s="302"/>
      <c r="R1" s="302"/>
      <c r="S1" s="302"/>
      <c r="T1" s="302"/>
      <c r="U1" s="302"/>
      <c r="V1" s="302"/>
      <c r="W1" s="302"/>
      <c r="X1" s="303"/>
      <c r="Y1" s="303"/>
      <c r="Z1" s="304"/>
      <c r="AA1" s="304"/>
      <c r="AB1" s="304"/>
      <c r="AC1" s="304"/>
      <c r="AD1" s="305"/>
      <c r="AE1" s="305"/>
      <c r="AF1" s="305"/>
      <c r="AG1" s="305"/>
      <c r="AH1" s="305"/>
      <c r="AI1" s="306" t="s">
        <v>343</v>
      </c>
      <c r="AJ1" s="306"/>
      <c r="AK1" s="1037" t="s">
        <v>344</v>
      </c>
      <c r="AL1" s="1037"/>
      <c r="AM1" s="1037"/>
      <c r="AN1" s="1037"/>
    </row>
    <row r="2" spans="1:40" ht="18" customHeight="1">
      <c r="A2" s="304"/>
      <c r="B2" s="308"/>
      <c r="C2" s="308"/>
      <c r="D2" s="308"/>
      <c r="E2" s="308"/>
      <c r="F2" s="308"/>
      <c r="G2" s="308"/>
      <c r="H2" s="308"/>
      <c r="I2" s="308"/>
      <c r="J2" s="308"/>
      <c r="K2" s="308"/>
      <c r="L2" s="308"/>
      <c r="M2" s="1038">
        <v>2026</v>
      </c>
      <c r="N2" s="1038"/>
      <c r="O2" s="1038"/>
      <c r="P2" s="1038"/>
      <c r="Q2" s="1039" t="s">
        <v>35</v>
      </c>
      <c r="R2" s="1039"/>
      <c r="S2" s="1038">
        <v>6</v>
      </c>
      <c r="T2" s="1038"/>
      <c r="U2" s="1039" t="s">
        <v>345</v>
      </c>
      <c r="V2" s="1039"/>
      <c r="W2" s="308"/>
      <c r="X2" s="308"/>
      <c r="Y2" s="308"/>
      <c r="Z2" s="304"/>
      <c r="AA2" s="304"/>
      <c r="AC2" s="306"/>
      <c r="AD2" s="308"/>
      <c r="AE2" s="308"/>
      <c r="AF2" s="308"/>
      <c r="AG2" s="308"/>
      <c r="AH2" s="308"/>
      <c r="AI2" s="306" t="s">
        <v>346</v>
      </c>
      <c r="AJ2" s="306"/>
      <c r="AK2" s="1040"/>
      <c r="AL2" s="1040"/>
      <c r="AM2" s="1040"/>
      <c r="AN2" s="1040"/>
    </row>
    <row r="3" spans="1:40" ht="18" customHeight="1">
      <c r="A3" s="309"/>
      <c r="B3" s="309"/>
      <c r="C3" s="309"/>
      <c r="D3" s="309"/>
      <c r="E3" s="309"/>
      <c r="F3" s="309"/>
      <c r="G3" s="309"/>
      <c r="H3" s="309"/>
      <c r="I3" s="309"/>
      <c r="J3" s="309"/>
      <c r="K3" s="309"/>
      <c r="L3" s="309"/>
      <c r="M3" s="309"/>
      <c r="N3" s="309"/>
      <c r="O3" s="309"/>
      <c r="P3" s="309"/>
      <c r="Q3" s="309"/>
      <c r="R3" s="309"/>
      <c r="S3" s="309"/>
      <c r="T3" s="309"/>
      <c r="U3" s="309"/>
      <c r="V3" s="309"/>
      <c r="W3" s="309"/>
      <c r="Y3" s="310"/>
      <c r="Z3" s="310"/>
      <c r="AA3" s="310"/>
      <c r="AB3" s="304"/>
      <c r="AC3" s="310"/>
      <c r="AD3" s="310"/>
      <c r="AE3" s="310"/>
      <c r="AF3" s="310"/>
      <c r="AG3" s="310"/>
      <c r="AH3" s="310"/>
      <c r="AI3" s="311" t="s">
        <v>347</v>
      </c>
      <c r="AJ3" s="306"/>
      <c r="AK3" s="1026" t="s">
        <v>348</v>
      </c>
      <c r="AL3" s="1026"/>
      <c r="AM3" s="1026"/>
      <c r="AN3" s="1026"/>
    </row>
    <row r="4" spans="1:40" ht="18" customHeight="1">
      <c r="A4" s="309"/>
      <c r="B4" s="309"/>
      <c r="C4" s="309"/>
      <c r="D4" s="309"/>
      <c r="E4" s="309"/>
      <c r="F4" s="309"/>
      <c r="G4" s="309"/>
      <c r="H4" s="309"/>
      <c r="I4" s="309"/>
      <c r="J4" s="309"/>
      <c r="K4" s="309"/>
      <c r="L4" s="309"/>
      <c r="M4" s="309"/>
      <c r="N4" s="309"/>
      <c r="O4" s="309"/>
      <c r="P4" s="309"/>
      <c r="Q4" s="309"/>
      <c r="R4" s="309"/>
      <c r="S4" s="309"/>
      <c r="T4" s="309"/>
      <c r="U4" s="309"/>
      <c r="V4" s="309"/>
      <c r="W4" s="309"/>
      <c r="Y4" s="310"/>
      <c r="Z4" s="310"/>
      <c r="AA4" s="310"/>
      <c r="AB4" s="304"/>
      <c r="AC4" s="310"/>
      <c r="AD4" s="310"/>
      <c r="AE4" s="310"/>
      <c r="AF4" s="310"/>
      <c r="AG4" s="310"/>
      <c r="AH4" s="310"/>
      <c r="AI4" s="311" t="s">
        <v>349</v>
      </c>
      <c r="AJ4" s="306"/>
      <c r="AK4" s="1026" t="s">
        <v>350</v>
      </c>
      <c r="AL4" s="1026"/>
      <c r="AM4" s="1026"/>
      <c r="AN4" s="1026"/>
    </row>
    <row r="5" spans="1:40" ht="18" customHeight="1">
      <c r="A5" s="309"/>
      <c r="B5" s="309"/>
      <c r="C5" s="309"/>
      <c r="D5" s="309"/>
      <c r="E5" s="309"/>
      <c r="F5" s="309"/>
      <c r="G5" s="309"/>
      <c r="H5" s="309"/>
      <c r="I5" s="309"/>
      <c r="J5" s="309"/>
      <c r="K5" s="309"/>
      <c r="L5" s="309"/>
      <c r="M5" s="309"/>
      <c r="N5" s="309"/>
      <c r="O5" s="309"/>
      <c r="P5" s="309"/>
      <c r="Q5" s="309"/>
      <c r="R5" s="309"/>
      <c r="S5" s="309"/>
      <c r="U5" s="309"/>
      <c r="V5" s="309"/>
      <c r="W5" s="309"/>
      <c r="Y5" s="310"/>
      <c r="Z5" s="310"/>
      <c r="AA5" s="310"/>
      <c r="AB5" s="304"/>
      <c r="AC5" s="310"/>
      <c r="AD5" s="310"/>
      <c r="AE5" s="310"/>
      <c r="AF5" s="310"/>
      <c r="AG5" s="311" t="s">
        <v>351</v>
      </c>
      <c r="AH5" s="1027"/>
      <c r="AI5" s="1027"/>
      <c r="AJ5" s="1027"/>
      <c r="AK5" s="310" t="s">
        <v>352</v>
      </c>
      <c r="AL5" s="312"/>
      <c r="AM5" s="310" t="s">
        <v>353</v>
      </c>
      <c r="AN5" s="304"/>
    </row>
    <row r="6" spans="1:40" ht="9.9499999999999993" customHeight="1">
      <c r="A6" s="304"/>
      <c r="B6" s="313"/>
      <c r="C6" s="313"/>
      <c r="D6" s="313"/>
      <c r="E6" s="313"/>
      <c r="F6" s="313"/>
      <c r="G6" s="313"/>
      <c r="H6" s="313"/>
      <c r="I6" s="313"/>
      <c r="J6" s="313"/>
      <c r="K6" s="313"/>
      <c r="L6" s="313"/>
      <c r="M6" s="313"/>
      <c r="N6" s="313"/>
      <c r="O6" s="313"/>
      <c r="P6" s="313"/>
      <c r="Q6" s="313"/>
      <c r="R6" s="313"/>
      <c r="S6" s="313"/>
      <c r="T6" s="313"/>
      <c r="U6" s="313"/>
      <c r="V6" s="313"/>
      <c r="W6" s="313"/>
      <c r="X6" s="308"/>
      <c r="Y6" s="308"/>
      <c r="Z6" s="308"/>
      <c r="AA6" s="308"/>
      <c r="AB6" s="308"/>
      <c r="AC6" s="308"/>
      <c r="AD6" s="308"/>
      <c r="AE6" s="308"/>
      <c r="AF6" s="308"/>
      <c r="AG6" s="308"/>
      <c r="AH6" s="308"/>
      <c r="AI6" s="308"/>
      <c r="AJ6" s="308"/>
      <c r="AK6" s="308"/>
      <c r="AL6" s="308"/>
      <c r="AM6" s="304"/>
      <c r="AN6" s="304"/>
    </row>
    <row r="7" spans="1:40" ht="15" customHeight="1">
      <c r="A7" s="1022" t="s">
        <v>354</v>
      </c>
      <c r="B7" s="1028" t="s">
        <v>355</v>
      </c>
      <c r="C7" s="1030" t="s">
        <v>356</v>
      </c>
      <c r="D7" s="1013" t="s">
        <v>357</v>
      </c>
      <c r="E7" s="1020" t="s">
        <v>358</v>
      </c>
      <c r="F7" s="1033" t="s">
        <v>359</v>
      </c>
      <c r="G7" s="1033"/>
      <c r="H7" s="1033"/>
      <c r="I7" s="1033"/>
      <c r="J7" s="1033"/>
      <c r="K7" s="1033"/>
      <c r="L7" s="1033"/>
      <c r="M7" s="1033"/>
      <c r="N7" s="1033"/>
      <c r="O7" s="1033"/>
      <c r="P7" s="1033"/>
      <c r="Q7" s="1033"/>
      <c r="R7" s="1033"/>
      <c r="S7" s="1033"/>
      <c r="T7" s="1033"/>
      <c r="U7" s="1033"/>
      <c r="V7" s="1033"/>
      <c r="W7" s="1033"/>
      <c r="X7" s="1033"/>
      <c r="Y7" s="1033"/>
      <c r="Z7" s="1033"/>
      <c r="AA7" s="1033"/>
      <c r="AB7" s="1033"/>
      <c r="AC7" s="1033"/>
      <c r="AD7" s="1033"/>
      <c r="AE7" s="1033"/>
      <c r="AF7" s="1033"/>
      <c r="AG7" s="1033"/>
      <c r="AH7" s="1033"/>
      <c r="AI7" s="1033"/>
      <c r="AJ7" s="1033"/>
      <c r="AK7" s="1034" t="s">
        <v>360</v>
      </c>
      <c r="AL7" s="1024" t="s">
        <v>361</v>
      </c>
      <c r="AM7" s="1025" t="s">
        <v>362</v>
      </c>
      <c r="AN7" s="1025"/>
    </row>
    <row r="8" spans="1:40" ht="15" customHeight="1">
      <c r="A8" s="1022"/>
      <c r="B8" s="1029"/>
      <c r="C8" s="1031"/>
      <c r="D8" s="1013"/>
      <c r="E8" s="1020"/>
      <c r="F8" s="1013" t="s">
        <v>363</v>
      </c>
      <c r="G8" s="1013"/>
      <c r="H8" s="1013"/>
      <c r="I8" s="1013"/>
      <c r="J8" s="1013"/>
      <c r="K8" s="1013"/>
      <c r="L8" s="1013"/>
      <c r="M8" s="1013" t="s">
        <v>364</v>
      </c>
      <c r="N8" s="1013"/>
      <c r="O8" s="1013"/>
      <c r="P8" s="1013"/>
      <c r="Q8" s="1013"/>
      <c r="R8" s="1013"/>
      <c r="S8" s="1013"/>
      <c r="T8" s="1013" t="s">
        <v>365</v>
      </c>
      <c r="U8" s="1013"/>
      <c r="V8" s="1013"/>
      <c r="W8" s="1013"/>
      <c r="X8" s="1013"/>
      <c r="Y8" s="1013"/>
      <c r="Z8" s="1013"/>
      <c r="AA8" s="1013" t="s">
        <v>366</v>
      </c>
      <c r="AB8" s="1013"/>
      <c r="AC8" s="1013"/>
      <c r="AD8" s="1013"/>
      <c r="AE8" s="1013"/>
      <c r="AF8" s="1013"/>
      <c r="AG8" s="1013"/>
      <c r="AH8" s="1013" t="s">
        <v>367</v>
      </c>
      <c r="AI8" s="1013"/>
      <c r="AJ8" s="1013"/>
      <c r="AK8" s="1034"/>
      <c r="AL8" s="1024"/>
      <c r="AM8" s="1025"/>
      <c r="AN8" s="1025"/>
    </row>
    <row r="9" spans="1:40" ht="15" customHeight="1">
      <c r="A9" s="1022"/>
      <c r="B9" s="1035" t="s">
        <v>368</v>
      </c>
      <c r="C9" s="1031"/>
      <c r="D9" s="1013"/>
      <c r="E9" s="1020"/>
      <c r="F9" s="317">
        <f>DATE($M$2,$S$2,1)</f>
        <v>46174</v>
      </c>
      <c r="G9" s="317">
        <f>DATE($M$2,$S$2,2)</f>
        <v>46175</v>
      </c>
      <c r="H9" s="317">
        <f>DATE($M$2,$S$2,3)</f>
        <v>46176</v>
      </c>
      <c r="I9" s="317">
        <f>DATE($M$2,$S$2,4)</f>
        <v>46177</v>
      </c>
      <c r="J9" s="317">
        <f>DATE($M$2,$S$2,5)</f>
        <v>46178</v>
      </c>
      <c r="K9" s="317">
        <f>DATE($M$2,$S$2,6)</f>
        <v>46179</v>
      </c>
      <c r="L9" s="317">
        <f>DATE($M$2,$S$2,7)</f>
        <v>46180</v>
      </c>
      <c r="M9" s="317">
        <f>DATE($M$2,$S$2,8)</f>
        <v>46181</v>
      </c>
      <c r="N9" s="317">
        <f>DATE($M$2,$S$2,9)</f>
        <v>46182</v>
      </c>
      <c r="O9" s="317">
        <f>DATE($M$2,$S$2,10)</f>
        <v>46183</v>
      </c>
      <c r="P9" s="317">
        <f>DATE($M$2,$S$2,11)</f>
        <v>46184</v>
      </c>
      <c r="Q9" s="317">
        <f>DATE($M$2,$S$2,12)</f>
        <v>46185</v>
      </c>
      <c r="R9" s="317">
        <f>DATE($M$2,$S$2,13)</f>
        <v>46186</v>
      </c>
      <c r="S9" s="317">
        <f>DATE($M$2,$S$2,14)</f>
        <v>46187</v>
      </c>
      <c r="T9" s="317">
        <f>DATE($M$2,$S$2,15)</f>
        <v>46188</v>
      </c>
      <c r="U9" s="317">
        <f>DATE($M$2,$S$2,16)</f>
        <v>46189</v>
      </c>
      <c r="V9" s="317">
        <f>DATE($M$2,$S$2,17)</f>
        <v>46190</v>
      </c>
      <c r="W9" s="317">
        <f>DATE($M$2,$S$2,18)</f>
        <v>46191</v>
      </c>
      <c r="X9" s="317">
        <f>DATE($M$2,$S$2,19)</f>
        <v>46192</v>
      </c>
      <c r="Y9" s="317">
        <f>DATE($M$2,$S$2,20)</f>
        <v>46193</v>
      </c>
      <c r="Z9" s="317">
        <f>DATE($M$2,$S$2,21)</f>
        <v>46194</v>
      </c>
      <c r="AA9" s="317">
        <f>DATE($M$2,$S$2,22)</f>
        <v>46195</v>
      </c>
      <c r="AB9" s="317">
        <f>DATE($M$2,$S$2,23)</f>
        <v>46196</v>
      </c>
      <c r="AC9" s="317">
        <f>DATE($M$2,$S$2,24)</f>
        <v>46197</v>
      </c>
      <c r="AD9" s="317">
        <f>DATE($M$2,$S$2,25)</f>
        <v>46198</v>
      </c>
      <c r="AE9" s="317">
        <f>DATE($M$2,$S$2,26)</f>
        <v>46199</v>
      </c>
      <c r="AF9" s="317">
        <f>DATE($M$2,$S$2,27)</f>
        <v>46200</v>
      </c>
      <c r="AG9" s="317">
        <f>DATE($M$2,$S$2,28)</f>
        <v>46201</v>
      </c>
      <c r="AH9" s="317">
        <f>IF(DAY(EOMONTH(F9,0))&lt;29,"",DATE($M$2,$S$2,29))</f>
        <v>46202</v>
      </c>
      <c r="AI9" s="317">
        <f>IF(DAY(EOMONTH(F9,0))&lt;30,"",DATE($M$2,$S$2,30))</f>
        <v>46203</v>
      </c>
      <c r="AJ9" s="317" t="str">
        <f>IF(DAY(EOMONTH(F9,0))&lt;31,"",DATE($M$2,$S$2,31))</f>
        <v/>
      </c>
      <c r="AK9" s="1034"/>
      <c r="AL9" s="1024"/>
      <c r="AM9" s="1025"/>
      <c r="AN9" s="1025"/>
    </row>
    <row r="10" spans="1:40" ht="15" customHeight="1">
      <c r="A10" s="1022"/>
      <c r="B10" s="1036"/>
      <c r="C10" s="1032"/>
      <c r="D10" s="1013"/>
      <c r="E10" s="1020"/>
      <c r="F10" s="318">
        <f>DATE($M$2,$S$2,1)</f>
        <v>46174</v>
      </c>
      <c r="G10" s="318">
        <f>DATE($M$2,$S$2,2)</f>
        <v>46175</v>
      </c>
      <c r="H10" s="318">
        <f>DATE($M$2,$S$2,3)</f>
        <v>46176</v>
      </c>
      <c r="I10" s="318">
        <f>DATE($M$2,$S$2,4)</f>
        <v>46177</v>
      </c>
      <c r="J10" s="318">
        <f>DATE($M$2,$S$2,5)</f>
        <v>46178</v>
      </c>
      <c r="K10" s="318">
        <f>DATE($M$2,$S$2,6)</f>
        <v>46179</v>
      </c>
      <c r="L10" s="318">
        <f>DATE($M$2,$S$2,7)</f>
        <v>46180</v>
      </c>
      <c r="M10" s="318">
        <f>DATE($M$2,$S$2,8)</f>
        <v>46181</v>
      </c>
      <c r="N10" s="318">
        <f>DATE($M$2,$S$2,9)</f>
        <v>46182</v>
      </c>
      <c r="O10" s="318">
        <f>DATE($M$2,$S$2,10)</f>
        <v>46183</v>
      </c>
      <c r="P10" s="318">
        <f>DATE($M$2,$S$2,11)</f>
        <v>46184</v>
      </c>
      <c r="Q10" s="318">
        <f>DATE($M$2,$S$2,12)</f>
        <v>46185</v>
      </c>
      <c r="R10" s="318">
        <f>DATE($M$2,$S$2,13)</f>
        <v>46186</v>
      </c>
      <c r="S10" s="318">
        <f>DATE($M$2,$S$2,14)</f>
        <v>46187</v>
      </c>
      <c r="T10" s="318">
        <f>DATE($M$2,$S$2,15)</f>
        <v>46188</v>
      </c>
      <c r="U10" s="318">
        <f>DATE($M$2,$S$2,16)</f>
        <v>46189</v>
      </c>
      <c r="V10" s="318">
        <f>DATE($M$2,$S$2,17)</f>
        <v>46190</v>
      </c>
      <c r="W10" s="318">
        <f>DATE($M$2,$S$2,18)</f>
        <v>46191</v>
      </c>
      <c r="X10" s="318">
        <f>DATE($M$2,$S$2,19)</f>
        <v>46192</v>
      </c>
      <c r="Y10" s="318">
        <f>DATE($M$2,$S$2,20)</f>
        <v>46193</v>
      </c>
      <c r="Z10" s="318">
        <f>DATE($M$2,$S$2,21)</f>
        <v>46194</v>
      </c>
      <c r="AA10" s="318">
        <f>DATE($M$2,$S$2,22)</f>
        <v>46195</v>
      </c>
      <c r="AB10" s="318">
        <f>DATE($M$2,$S$2,23)</f>
        <v>46196</v>
      </c>
      <c r="AC10" s="318">
        <f>DATE($M$2,$S$2,24)</f>
        <v>46197</v>
      </c>
      <c r="AD10" s="318">
        <f>DATE($M$2,$S$2,25)</f>
        <v>46198</v>
      </c>
      <c r="AE10" s="318">
        <f>DATE($M$2,$S$2,26)</f>
        <v>46199</v>
      </c>
      <c r="AF10" s="318">
        <f>DATE($M$2,$S$2,27)</f>
        <v>46200</v>
      </c>
      <c r="AG10" s="318">
        <f>DATE($M$2,$S$2,28)</f>
        <v>46201</v>
      </c>
      <c r="AH10" s="318">
        <f>IF(DAY(EOMONTH(F10,0))&lt;29,"",DATE($M$2,$S$2,29))</f>
        <v>46202</v>
      </c>
      <c r="AI10" s="318">
        <f>IF(DAY(EOMONTH(F10,0))&lt;30,"",DATE($M$2,$S$2,30))</f>
        <v>46203</v>
      </c>
      <c r="AJ10" s="318" t="str">
        <f>IF(DAY(EOMONTH(F10,0))&lt;31,"",DATE($M$2,$S$2,31))</f>
        <v/>
      </c>
      <c r="AK10" s="1034"/>
      <c r="AL10" s="1024"/>
      <c r="AM10" s="1025"/>
      <c r="AN10" s="1025"/>
    </row>
    <row r="11" spans="1:40" ht="18" customHeight="1">
      <c r="A11" s="314">
        <v>1</v>
      </c>
      <c r="B11" s="319" t="s">
        <v>369</v>
      </c>
      <c r="C11" s="320" t="s">
        <v>370</v>
      </c>
      <c r="D11" s="321"/>
      <c r="E11" s="322"/>
      <c r="F11" s="323"/>
      <c r="G11" s="323"/>
      <c r="H11" s="323"/>
      <c r="I11" s="323"/>
      <c r="J11" s="323"/>
      <c r="K11" s="323"/>
      <c r="L11" s="323"/>
      <c r="M11" s="323"/>
      <c r="N11" s="323"/>
      <c r="O11" s="323"/>
      <c r="P11" s="323"/>
      <c r="Q11" s="323"/>
      <c r="R11" s="323"/>
      <c r="S11" s="323"/>
      <c r="T11" s="323"/>
      <c r="U11" s="323"/>
      <c r="V11" s="323"/>
      <c r="W11" s="323"/>
      <c r="X11" s="323"/>
      <c r="Y11" s="323"/>
      <c r="Z11" s="323"/>
      <c r="AA11" s="323"/>
      <c r="AB11" s="323"/>
      <c r="AC11" s="323"/>
      <c r="AD11" s="323"/>
      <c r="AE11" s="323"/>
      <c r="AF11" s="323"/>
      <c r="AG11" s="323"/>
      <c r="AH11" s="324"/>
      <c r="AI11" s="324"/>
      <c r="AJ11" s="324"/>
      <c r="AK11" s="325">
        <f>+SUM(F11:AJ11)</f>
        <v>0</v>
      </c>
      <c r="AL11" s="326">
        <f>IF($AK$3="４週",AK11/4,AK11/(DAY(EOMONTH($F$9,0))/7))</f>
        <v>0</v>
      </c>
      <c r="AM11" s="1019"/>
      <c r="AN11" s="1019"/>
    </row>
    <row r="12" spans="1:40" ht="18" customHeight="1">
      <c r="A12" s="314">
        <v>2</v>
      </c>
      <c r="B12" s="319" t="s">
        <v>371</v>
      </c>
      <c r="C12" s="320" t="s">
        <v>372</v>
      </c>
      <c r="D12" s="321"/>
      <c r="E12" s="322"/>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4"/>
      <c r="AI12" s="324"/>
      <c r="AJ12" s="324"/>
      <c r="AK12" s="325">
        <f t="shared" ref="AK12:AK31" si="0">+SUM(F12:AJ12)</f>
        <v>0</v>
      </c>
      <c r="AL12" s="326">
        <f>IF($AK$3="４週",AK12/4,AK12/(DAY(EOMONTH($F$9,0))/7))</f>
        <v>0</v>
      </c>
      <c r="AM12" s="1019"/>
      <c r="AN12" s="1019"/>
    </row>
    <row r="13" spans="1:40" ht="18" customHeight="1">
      <c r="A13" s="314">
        <v>3</v>
      </c>
      <c r="B13" s="319" t="s">
        <v>373</v>
      </c>
      <c r="C13" s="320" t="s">
        <v>374</v>
      </c>
      <c r="D13" s="321"/>
      <c r="E13" s="322"/>
      <c r="F13" s="323"/>
      <c r="G13" s="323"/>
      <c r="H13" s="323"/>
      <c r="I13" s="323"/>
      <c r="J13" s="323"/>
      <c r="K13" s="323"/>
      <c r="L13" s="323"/>
      <c r="M13" s="323"/>
      <c r="N13" s="323"/>
      <c r="O13" s="323"/>
      <c r="P13" s="323"/>
      <c r="Q13" s="323"/>
      <c r="R13" s="323"/>
      <c r="S13" s="323"/>
      <c r="T13" s="323"/>
      <c r="U13" s="323"/>
      <c r="V13" s="323"/>
      <c r="W13" s="323"/>
      <c r="X13" s="323"/>
      <c r="Y13" s="323"/>
      <c r="Z13" s="323"/>
      <c r="AA13" s="323"/>
      <c r="AB13" s="323"/>
      <c r="AC13" s="323"/>
      <c r="AD13" s="323"/>
      <c r="AE13" s="323"/>
      <c r="AF13" s="323"/>
      <c r="AG13" s="323"/>
      <c r="AH13" s="324"/>
      <c r="AI13" s="324"/>
      <c r="AJ13" s="324"/>
      <c r="AK13" s="325">
        <f t="shared" si="0"/>
        <v>0</v>
      </c>
      <c r="AL13" s="326">
        <f>IF($AK$3="４週",AK13/4,AK13/(DAY(EOMONTH($F$9,0))/7))</f>
        <v>0</v>
      </c>
      <c r="AM13" s="1019"/>
      <c r="AN13" s="1019"/>
    </row>
    <row r="14" spans="1:40" ht="18" customHeight="1">
      <c r="A14" s="314">
        <v>4</v>
      </c>
      <c r="B14" s="319" t="s">
        <v>373</v>
      </c>
      <c r="C14" s="320" t="s">
        <v>375</v>
      </c>
      <c r="D14" s="321"/>
      <c r="E14" s="322"/>
      <c r="F14" s="323"/>
      <c r="G14" s="323"/>
      <c r="H14" s="323"/>
      <c r="I14" s="323"/>
      <c r="J14" s="323"/>
      <c r="K14" s="323"/>
      <c r="L14" s="323"/>
      <c r="M14" s="323"/>
      <c r="N14" s="323"/>
      <c r="O14" s="323"/>
      <c r="P14" s="323"/>
      <c r="Q14" s="323"/>
      <c r="R14" s="323"/>
      <c r="S14" s="323"/>
      <c r="T14" s="323"/>
      <c r="U14" s="323"/>
      <c r="V14" s="323"/>
      <c r="W14" s="323"/>
      <c r="X14" s="323"/>
      <c r="Y14" s="323"/>
      <c r="Z14" s="323"/>
      <c r="AA14" s="323"/>
      <c r="AB14" s="323"/>
      <c r="AC14" s="323"/>
      <c r="AD14" s="323"/>
      <c r="AE14" s="323"/>
      <c r="AF14" s="323"/>
      <c r="AG14" s="323"/>
      <c r="AH14" s="324"/>
      <c r="AI14" s="324"/>
      <c r="AJ14" s="324"/>
      <c r="AK14" s="325">
        <f t="shared" si="0"/>
        <v>0</v>
      </c>
      <c r="AL14" s="326">
        <f>IF($AK$3="４週",AK14/4,AK14/(DAY(EOMONTH($F$9,0))/7))</f>
        <v>0</v>
      </c>
      <c r="AM14" s="1019"/>
      <c r="AN14" s="1019"/>
    </row>
    <row r="15" spans="1:40" ht="18" customHeight="1">
      <c r="A15" s="314">
        <v>5</v>
      </c>
      <c r="B15" s="319"/>
      <c r="C15" s="320"/>
      <c r="D15" s="321"/>
      <c r="E15" s="322"/>
      <c r="F15" s="323"/>
      <c r="G15" s="323"/>
      <c r="H15" s="323"/>
      <c r="I15" s="323"/>
      <c r="J15" s="323"/>
      <c r="K15" s="323"/>
      <c r="L15" s="323"/>
      <c r="M15" s="323"/>
      <c r="N15" s="323"/>
      <c r="O15" s="323"/>
      <c r="P15" s="323"/>
      <c r="Q15" s="323"/>
      <c r="R15" s="323"/>
      <c r="S15" s="323"/>
      <c r="T15" s="323"/>
      <c r="U15" s="323"/>
      <c r="V15" s="323"/>
      <c r="W15" s="323"/>
      <c r="X15" s="323"/>
      <c r="Y15" s="323"/>
      <c r="Z15" s="323"/>
      <c r="AA15" s="323"/>
      <c r="AB15" s="323"/>
      <c r="AC15" s="323"/>
      <c r="AD15" s="323"/>
      <c r="AE15" s="323"/>
      <c r="AF15" s="323"/>
      <c r="AG15" s="323"/>
      <c r="AH15" s="324"/>
      <c r="AI15" s="324"/>
      <c r="AJ15" s="324"/>
      <c r="AK15" s="325">
        <f t="shared" si="0"/>
        <v>0</v>
      </c>
      <c r="AL15" s="326">
        <f t="shared" ref="AL15:AL30" si="1">IF($AK$3="４週",AK15/4,AK15/(DAY(EOMONTH($F$9,0))/7))</f>
        <v>0</v>
      </c>
      <c r="AM15" s="1019"/>
      <c r="AN15" s="1019"/>
    </row>
    <row r="16" spans="1:40" ht="18" customHeight="1">
      <c r="A16" s="314">
        <v>6</v>
      </c>
      <c r="B16" s="319"/>
      <c r="C16" s="320"/>
      <c r="D16" s="321"/>
      <c r="E16" s="322"/>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4"/>
      <c r="AI16" s="324"/>
      <c r="AJ16" s="324"/>
      <c r="AK16" s="325">
        <f t="shared" si="0"/>
        <v>0</v>
      </c>
      <c r="AL16" s="326">
        <f t="shared" si="1"/>
        <v>0</v>
      </c>
      <c r="AM16" s="1019"/>
      <c r="AN16" s="1019"/>
    </row>
    <row r="17" spans="1:40" ht="18" customHeight="1">
      <c r="A17" s="314">
        <v>7</v>
      </c>
      <c r="B17" s="319"/>
      <c r="C17" s="320"/>
      <c r="D17" s="321"/>
      <c r="E17" s="322"/>
      <c r="F17" s="323"/>
      <c r="G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c r="AG17" s="323"/>
      <c r="AH17" s="324"/>
      <c r="AI17" s="324"/>
      <c r="AJ17" s="324"/>
      <c r="AK17" s="325">
        <f t="shared" si="0"/>
        <v>0</v>
      </c>
      <c r="AL17" s="326">
        <f t="shared" si="1"/>
        <v>0</v>
      </c>
      <c r="AM17" s="1019"/>
      <c r="AN17" s="1019"/>
    </row>
    <row r="18" spans="1:40" ht="18" customHeight="1">
      <c r="A18" s="314">
        <v>8</v>
      </c>
      <c r="B18" s="319"/>
      <c r="C18" s="320"/>
      <c r="D18" s="321"/>
      <c r="E18" s="322"/>
      <c r="F18" s="323"/>
      <c r="G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c r="AG18" s="323"/>
      <c r="AH18" s="324"/>
      <c r="AI18" s="324"/>
      <c r="AJ18" s="324"/>
      <c r="AK18" s="325">
        <f t="shared" si="0"/>
        <v>0</v>
      </c>
      <c r="AL18" s="326">
        <f t="shared" si="1"/>
        <v>0</v>
      </c>
      <c r="AM18" s="1019"/>
      <c r="AN18" s="1019"/>
    </row>
    <row r="19" spans="1:40" ht="18" customHeight="1">
      <c r="A19" s="314">
        <v>9</v>
      </c>
      <c r="B19" s="319"/>
      <c r="C19" s="320"/>
      <c r="D19" s="321"/>
      <c r="E19" s="322"/>
      <c r="F19" s="323"/>
      <c r="G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c r="AG19" s="323"/>
      <c r="AH19" s="324"/>
      <c r="AI19" s="324"/>
      <c r="AJ19" s="324"/>
      <c r="AK19" s="325">
        <f t="shared" si="0"/>
        <v>0</v>
      </c>
      <c r="AL19" s="326">
        <f t="shared" si="1"/>
        <v>0</v>
      </c>
      <c r="AM19" s="1019"/>
      <c r="AN19" s="1019"/>
    </row>
    <row r="20" spans="1:40" ht="18" customHeight="1">
      <c r="A20" s="314">
        <v>10</v>
      </c>
      <c r="B20" s="319"/>
      <c r="C20" s="320"/>
      <c r="D20" s="321"/>
      <c r="E20" s="322"/>
      <c r="F20" s="323"/>
      <c r="G20" s="323"/>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c r="AF20" s="323"/>
      <c r="AG20" s="323"/>
      <c r="AH20" s="324"/>
      <c r="AI20" s="324"/>
      <c r="AJ20" s="324"/>
      <c r="AK20" s="325">
        <f t="shared" si="0"/>
        <v>0</v>
      </c>
      <c r="AL20" s="326">
        <f t="shared" si="1"/>
        <v>0</v>
      </c>
      <c r="AM20" s="1019"/>
      <c r="AN20" s="1019"/>
    </row>
    <row r="21" spans="1:40" ht="18" customHeight="1">
      <c r="A21" s="314">
        <v>11</v>
      </c>
      <c r="B21" s="319"/>
      <c r="C21" s="320"/>
      <c r="D21" s="321"/>
      <c r="E21" s="322"/>
      <c r="F21" s="323"/>
      <c r="G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c r="AG21" s="323"/>
      <c r="AH21" s="324"/>
      <c r="AI21" s="324"/>
      <c r="AJ21" s="324"/>
      <c r="AK21" s="325">
        <f t="shared" si="0"/>
        <v>0</v>
      </c>
      <c r="AL21" s="326">
        <f t="shared" si="1"/>
        <v>0</v>
      </c>
      <c r="AM21" s="1019"/>
      <c r="AN21" s="1019"/>
    </row>
    <row r="22" spans="1:40" ht="18" customHeight="1">
      <c r="A22" s="314">
        <v>12</v>
      </c>
      <c r="B22" s="319"/>
      <c r="C22" s="320"/>
      <c r="D22" s="321"/>
      <c r="E22" s="322"/>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324"/>
      <c r="AI22" s="324"/>
      <c r="AJ22" s="324"/>
      <c r="AK22" s="325">
        <f t="shared" si="0"/>
        <v>0</v>
      </c>
      <c r="AL22" s="326">
        <f t="shared" si="1"/>
        <v>0</v>
      </c>
      <c r="AM22" s="1019"/>
      <c r="AN22" s="1019"/>
    </row>
    <row r="23" spans="1:40" ht="18" customHeight="1">
      <c r="A23" s="314">
        <v>13</v>
      </c>
      <c r="B23" s="319"/>
      <c r="C23" s="320"/>
      <c r="D23" s="321"/>
      <c r="E23" s="322"/>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4"/>
      <c r="AI23" s="324"/>
      <c r="AJ23" s="324"/>
      <c r="AK23" s="325">
        <f t="shared" si="0"/>
        <v>0</v>
      </c>
      <c r="AL23" s="326">
        <f t="shared" si="1"/>
        <v>0</v>
      </c>
      <c r="AM23" s="1019"/>
      <c r="AN23" s="1019"/>
    </row>
    <row r="24" spans="1:40" ht="18" customHeight="1">
      <c r="A24" s="314">
        <v>14</v>
      </c>
      <c r="B24" s="319"/>
      <c r="C24" s="320"/>
      <c r="D24" s="321"/>
      <c r="E24" s="322"/>
      <c r="F24" s="323"/>
      <c r="G24" s="323"/>
      <c r="H24" s="323"/>
      <c r="I24" s="323"/>
      <c r="J24" s="323"/>
      <c r="K24" s="323"/>
      <c r="L24" s="323"/>
      <c r="M24" s="323"/>
      <c r="N24" s="323"/>
      <c r="O24" s="323"/>
      <c r="P24" s="323"/>
      <c r="Q24" s="323"/>
      <c r="R24" s="323"/>
      <c r="S24" s="323"/>
      <c r="T24" s="323"/>
      <c r="U24" s="323"/>
      <c r="V24" s="323"/>
      <c r="W24" s="323"/>
      <c r="X24" s="323"/>
      <c r="Y24" s="323"/>
      <c r="Z24" s="323"/>
      <c r="AA24" s="323"/>
      <c r="AB24" s="323"/>
      <c r="AC24" s="323"/>
      <c r="AD24" s="323"/>
      <c r="AE24" s="323"/>
      <c r="AF24" s="323"/>
      <c r="AG24" s="323"/>
      <c r="AH24" s="324"/>
      <c r="AI24" s="324"/>
      <c r="AJ24" s="324"/>
      <c r="AK24" s="325">
        <f t="shared" si="0"/>
        <v>0</v>
      </c>
      <c r="AL24" s="326">
        <f t="shared" si="1"/>
        <v>0</v>
      </c>
      <c r="AM24" s="1019"/>
      <c r="AN24" s="1019"/>
    </row>
    <row r="25" spans="1:40" ht="18" customHeight="1">
      <c r="A25" s="314">
        <v>15</v>
      </c>
      <c r="B25" s="319"/>
      <c r="C25" s="320"/>
      <c r="D25" s="321"/>
      <c r="E25" s="322"/>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4"/>
      <c r="AI25" s="324"/>
      <c r="AJ25" s="324"/>
      <c r="AK25" s="325">
        <f t="shared" si="0"/>
        <v>0</v>
      </c>
      <c r="AL25" s="326">
        <f t="shared" si="1"/>
        <v>0</v>
      </c>
      <c r="AM25" s="1019"/>
      <c r="AN25" s="1019"/>
    </row>
    <row r="26" spans="1:40" ht="18" customHeight="1">
      <c r="A26" s="314">
        <v>16</v>
      </c>
      <c r="B26" s="319"/>
      <c r="C26" s="320"/>
      <c r="D26" s="321"/>
      <c r="E26" s="322"/>
      <c r="F26" s="323"/>
      <c r="G26" s="323"/>
      <c r="H26" s="323"/>
      <c r="I26" s="323"/>
      <c r="J26" s="323"/>
      <c r="K26" s="323"/>
      <c r="L26" s="323"/>
      <c r="M26" s="323"/>
      <c r="N26" s="323"/>
      <c r="O26" s="323"/>
      <c r="P26" s="323"/>
      <c r="Q26" s="323"/>
      <c r="R26" s="323"/>
      <c r="S26" s="323"/>
      <c r="T26" s="323"/>
      <c r="U26" s="323"/>
      <c r="V26" s="323"/>
      <c r="W26" s="323"/>
      <c r="X26" s="323"/>
      <c r="Y26" s="323"/>
      <c r="Z26" s="323"/>
      <c r="AA26" s="323"/>
      <c r="AB26" s="323"/>
      <c r="AC26" s="323"/>
      <c r="AD26" s="323"/>
      <c r="AE26" s="323"/>
      <c r="AF26" s="323"/>
      <c r="AG26" s="323"/>
      <c r="AH26" s="324"/>
      <c r="AI26" s="324"/>
      <c r="AJ26" s="324"/>
      <c r="AK26" s="325">
        <f t="shared" si="0"/>
        <v>0</v>
      </c>
      <c r="AL26" s="326">
        <f t="shared" si="1"/>
        <v>0</v>
      </c>
      <c r="AM26" s="1019"/>
      <c r="AN26" s="1019"/>
    </row>
    <row r="27" spans="1:40" ht="18" customHeight="1">
      <c r="A27" s="314">
        <v>17</v>
      </c>
      <c r="B27" s="319"/>
      <c r="C27" s="320"/>
      <c r="D27" s="321"/>
      <c r="E27" s="322"/>
      <c r="F27" s="323"/>
      <c r="G27" s="323"/>
      <c r="H27" s="323"/>
      <c r="I27" s="323"/>
      <c r="J27" s="323"/>
      <c r="K27" s="323"/>
      <c r="L27" s="323"/>
      <c r="M27" s="323"/>
      <c r="N27" s="323"/>
      <c r="O27" s="323"/>
      <c r="P27" s="323"/>
      <c r="Q27" s="323"/>
      <c r="R27" s="323"/>
      <c r="S27" s="323"/>
      <c r="T27" s="323"/>
      <c r="U27" s="323"/>
      <c r="V27" s="323"/>
      <c r="W27" s="323"/>
      <c r="X27" s="323"/>
      <c r="Y27" s="323"/>
      <c r="Z27" s="323"/>
      <c r="AA27" s="323"/>
      <c r="AB27" s="323"/>
      <c r="AC27" s="323"/>
      <c r="AD27" s="323"/>
      <c r="AE27" s="323"/>
      <c r="AF27" s="323"/>
      <c r="AG27" s="323"/>
      <c r="AH27" s="324"/>
      <c r="AI27" s="324"/>
      <c r="AJ27" s="324"/>
      <c r="AK27" s="325">
        <f t="shared" si="0"/>
        <v>0</v>
      </c>
      <c r="AL27" s="326">
        <f t="shared" si="1"/>
        <v>0</v>
      </c>
      <c r="AM27" s="1019"/>
      <c r="AN27" s="1019"/>
    </row>
    <row r="28" spans="1:40" ht="18" customHeight="1">
      <c r="A28" s="314">
        <v>18</v>
      </c>
      <c r="B28" s="319"/>
      <c r="C28" s="320"/>
      <c r="D28" s="321"/>
      <c r="E28" s="322"/>
      <c r="F28" s="323"/>
      <c r="G28" s="323"/>
      <c r="H28" s="323"/>
      <c r="I28" s="323"/>
      <c r="J28" s="323"/>
      <c r="K28" s="323"/>
      <c r="L28" s="323"/>
      <c r="M28" s="323"/>
      <c r="N28" s="323"/>
      <c r="O28" s="323"/>
      <c r="P28" s="323"/>
      <c r="Q28" s="323"/>
      <c r="R28" s="323"/>
      <c r="S28" s="323"/>
      <c r="T28" s="323"/>
      <c r="U28" s="323"/>
      <c r="V28" s="323"/>
      <c r="W28" s="323"/>
      <c r="X28" s="323"/>
      <c r="Y28" s="323"/>
      <c r="Z28" s="323"/>
      <c r="AA28" s="323"/>
      <c r="AB28" s="323"/>
      <c r="AC28" s="323"/>
      <c r="AD28" s="323"/>
      <c r="AE28" s="323"/>
      <c r="AF28" s="323"/>
      <c r="AG28" s="323"/>
      <c r="AH28" s="324"/>
      <c r="AI28" s="324"/>
      <c r="AJ28" s="324"/>
      <c r="AK28" s="325">
        <f t="shared" si="0"/>
        <v>0</v>
      </c>
      <c r="AL28" s="326">
        <f t="shared" si="1"/>
        <v>0</v>
      </c>
      <c r="AM28" s="1019"/>
      <c r="AN28" s="1019"/>
    </row>
    <row r="29" spans="1:40" ht="18" customHeight="1">
      <c r="A29" s="314">
        <v>19</v>
      </c>
      <c r="B29" s="319"/>
      <c r="C29" s="320"/>
      <c r="D29" s="321"/>
      <c r="E29" s="322"/>
      <c r="F29" s="323"/>
      <c r="G29" s="323"/>
      <c r="H29" s="323"/>
      <c r="I29" s="323"/>
      <c r="J29" s="323"/>
      <c r="K29" s="323"/>
      <c r="L29" s="323"/>
      <c r="M29" s="323"/>
      <c r="N29" s="323"/>
      <c r="O29" s="323"/>
      <c r="P29" s="323"/>
      <c r="Q29" s="323"/>
      <c r="R29" s="323"/>
      <c r="S29" s="323"/>
      <c r="T29" s="323"/>
      <c r="U29" s="323"/>
      <c r="V29" s="323"/>
      <c r="W29" s="323"/>
      <c r="X29" s="323"/>
      <c r="Y29" s="323"/>
      <c r="Z29" s="323"/>
      <c r="AA29" s="323"/>
      <c r="AB29" s="323"/>
      <c r="AC29" s="323"/>
      <c r="AD29" s="323"/>
      <c r="AE29" s="323"/>
      <c r="AF29" s="323"/>
      <c r="AG29" s="323"/>
      <c r="AH29" s="324"/>
      <c r="AI29" s="324"/>
      <c r="AJ29" s="324"/>
      <c r="AK29" s="325">
        <f t="shared" si="0"/>
        <v>0</v>
      </c>
      <c r="AL29" s="326">
        <f t="shared" si="1"/>
        <v>0</v>
      </c>
      <c r="AM29" s="1019"/>
      <c r="AN29" s="1019"/>
    </row>
    <row r="30" spans="1:40" ht="18" customHeight="1">
      <c r="A30" s="314">
        <v>20</v>
      </c>
      <c r="B30" s="319"/>
      <c r="C30" s="320"/>
      <c r="D30" s="321"/>
      <c r="E30" s="322"/>
      <c r="F30" s="323"/>
      <c r="G30" s="323"/>
      <c r="H30" s="323"/>
      <c r="I30" s="323"/>
      <c r="J30" s="323"/>
      <c r="K30" s="323"/>
      <c r="L30" s="323"/>
      <c r="M30" s="323"/>
      <c r="N30" s="323"/>
      <c r="O30" s="323"/>
      <c r="P30" s="323"/>
      <c r="Q30" s="323"/>
      <c r="R30" s="323"/>
      <c r="S30" s="323"/>
      <c r="T30" s="323"/>
      <c r="U30" s="323"/>
      <c r="V30" s="323"/>
      <c r="W30" s="323"/>
      <c r="X30" s="323"/>
      <c r="Y30" s="323"/>
      <c r="Z30" s="323"/>
      <c r="AA30" s="323"/>
      <c r="AB30" s="323"/>
      <c r="AC30" s="323"/>
      <c r="AD30" s="323"/>
      <c r="AE30" s="323"/>
      <c r="AF30" s="323"/>
      <c r="AG30" s="323"/>
      <c r="AH30" s="324"/>
      <c r="AI30" s="324"/>
      <c r="AJ30" s="324"/>
      <c r="AK30" s="325">
        <f t="shared" si="0"/>
        <v>0</v>
      </c>
      <c r="AL30" s="326">
        <f t="shared" si="1"/>
        <v>0</v>
      </c>
      <c r="AM30" s="1019"/>
      <c r="AN30" s="1019"/>
    </row>
    <row r="31" spans="1:40" ht="18" customHeight="1">
      <c r="A31" s="1020" t="s">
        <v>376</v>
      </c>
      <c r="B31" s="1021"/>
      <c r="C31" s="1021"/>
      <c r="D31" s="1021"/>
      <c r="E31" s="1021"/>
      <c r="F31" s="327">
        <f>+SUM(F11:F30)</f>
        <v>0</v>
      </c>
      <c r="G31" s="327">
        <f t="shared" ref="G31:AJ31" si="2">+SUM(G11:G30)</f>
        <v>0</v>
      </c>
      <c r="H31" s="327">
        <f t="shared" si="2"/>
        <v>0</v>
      </c>
      <c r="I31" s="327">
        <f t="shared" si="2"/>
        <v>0</v>
      </c>
      <c r="J31" s="327">
        <f t="shared" si="2"/>
        <v>0</v>
      </c>
      <c r="K31" s="327">
        <f t="shared" si="2"/>
        <v>0</v>
      </c>
      <c r="L31" s="327">
        <f t="shared" si="2"/>
        <v>0</v>
      </c>
      <c r="M31" s="327">
        <f t="shared" si="2"/>
        <v>0</v>
      </c>
      <c r="N31" s="327">
        <f t="shared" si="2"/>
        <v>0</v>
      </c>
      <c r="O31" s="327">
        <f t="shared" si="2"/>
        <v>0</v>
      </c>
      <c r="P31" s="327">
        <f t="shared" si="2"/>
        <v>0</v>
      </c>
      <c r="Q31" s="327">
        <f t="shared" si="2"/>
        <v>0</v>
      </c>
      <c r="R31" s="327">
        <f t="shared" si="2"/>
        <v>0</v>
      </c>
      <c r="S31" s="327">
        <f t="shared" si="2"/>
        <v>0</v>
      </c>
      <c r="T31" s="327">
        <f t="shared" si="2"/>
        <v>0</v>
      </c>
      <c r="U31" s="327">
        <f t="shared" si="2"/>
        <v>0</v>
      </c>
      <c r="V31" s="327">
        <f t="shared" si="2"/>
        <v>0</v>
      </c>
      <c r="W31" s="327">
        <f t="shared" si="2"/>
        <v>0</v>
      </c>
      <c r="X31" s="327">
        <f t="shared" si="2"/>
        <v>0</v>
      </c>
      <c r="Y31" s="327">
        <f t="shared" si="2"/>
        <v>0</v>
      </c>
      <c r="Z31" s="327">
        <f t="shared" si="2"/>
        <v>0</v>
      </c>
      <c r="AA31" s="327">
        <f t="shared" si="2"/>
        <v>0</v>
      </c>
      <c r="AB31" s="327">
        <f t="shared" si="2"/>
        <v>0</v>
      </c>
      <c r="AC31" s="327">
        <f t="shared" si="2"/>
        <v>0</v>
      </c>
      <c r="AD31" s="327">
        <f t="shared" si="2"/>
        <v>0</v>
      </c>
      <c r="AE31" s="327">
        <f t="shared" si="2"/>
        <v>0</v>
      </c>
      <c r="AF31" s="327">
        <f t="shared" si="2"/>
        <v>0</v>
      </c>
      <c r="AG31" s="327">
        <f t="shared" si="2"/>
        <v>0</v>
      </c>
      <c r="AH31" s="327">
        <f t="shared" si="2"/>
        <v>0</v>
      </c>
      <c r="AI31" s="327">
        <f t="shared" si="2"/>
        <v>0</v>
      </c>
      <c r="AJ31" s="327">
        <f t="shared" si="2"/>
        <v>0</v>
      </c>
      <c r="AK31" s="325">
        <f t="shared" si="0"/>
        <v>0</v>
      </c>
      <c r="AL31" s="326">
        <f>IF($AK$3="４週",AK31/4,AK31/(DAY(EOMONTH($F$9,0))/7))</f>
        <v>0</v>
      </c>
      <c r="AM31" s="1022"/>
      <c r="AN31" s="1022"/>
    </row>
    <row r="32" spans="1:40" ht="18" customHeight="1">
      <c r="A32" s="1021" t="s">
        <v>377</v>
      </c>
      <c r="B32" s="1021"/>
      <c r="C32" s="1021"/>
      <c r="D32" s="1021"/>
      <c r="E32" s="1023"/>
      <c r="F32" s="328"/>
      <c r="G32" s="328"/>
      <c r="H32" s="328"/>
      <c r="I32" s="328"/>
      <c r="J32" s="328"/>
      <c r="K32" s="328"/>
      <c r="L32" s="328"/>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7"/>
      <c r="AL32" s="329"/>
      <c r="AM32" s="1022"/>
      <c r="AN32" s="1022"/>
    </row>
    <row r="33" spans="1:40" ht="15" customHeight="1">
      <c r="A33" s="313"/>
      <c r="B33" s="313"/>
      <c r="C33" s="313"/>
      <c r="D33" s="313"/>
      <c r="E33" s="313"/>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13"/>
      <c r="AL33" s="313"/>
      <c r="AM33" s="304"/>
    </row>
    <row r="34" spans="1:40" ht="21" customHeight="1">
      <c r="A34" s="303" t="s">
        <v>378</v>
      </c>
      <c r="B34" s="307"/>
      <c r="C34" s="308"/>
      <c r="D34" s="308"/>
      <c r="E34" s="308"/>
      <c r="F34" s="308"/>
      <c r="G34" s="304"/>
      <c r="H34" s="304"/>
      <c r="I34" s="304"/>
      <c r="J34" s="304"/>
      <c r="K34" s="304"/>
      <c r="L34" s="304"/>
      <c r="M34" s="304"/>
      <c r="N34" s="304"/>
      <c r="O34" s="304"/>
      <c r="P34" s="304"/>
      <c r="Q34" s="304"/>
      <c r="R34" s="304"/>
      <c r="S34" s="304"/>
      <c r="T34" s="304"/>
      <c r="U34" s="304"/>
      <c r="V34" s="304"/>
      <c r="W34" s="304"/>
      <c r="X34" s="304"/>
      <c r="Y34" s="304"/>
      <c r="Z34" s="304"/>
      <c r="AA34" s="304"/>
      <c r="AB34" s="304"/>
      <c r="AC34" s="304"/>
      <c r="AD34" s="304"/>
      <c r="AE34" s="304"/>
      <c r="AF34" s="304"/>
      <c r="AG34" s="304"/>
      <c r="AH34" s="304"/>
      <c r="AI34" s="304"/>
      <c r="AJ34" s="304"/>
      <c r="AK34" s="304"/>
      <c r="AL34" s="308"/>
      <c r="AM34" s="308"/>
      <c r="AN34" s="304"/>
    </row>
    <row r="35" spans="1:40" ht="24.95" customHeight="1">
      <c r="A35" s="304"/>
      <c r="B35" s="313"/>
      <c r="C35" s="1010" t="s">
        <v>379</v>
      </c>
      <c r="D35" s="1012"/>
      <c r="E35" s="1017" t="s">
        <v>380</v>
      </c>
      <c r="F35" s="1017"/>
      <c r="G35" s="1017"/>
      <c r="H35" s="1017"/>
      <c r="I35" s="1010" t="s">
        <v>381</v>
      </c>
      <c r="J35" s="1012"/>
      <c r="K35" s="1012"/>
      <c r="L35" s="1012"/>
      <c r="M35" s="1012"/>
      <c r="N35" s="1011"/>
      <c r="O35" s="304"/>
    </row>
    <row r="36" spans="1:40" ht="18" customHeight="1">
      <c r="A36" s="304"/>
      <c r="B36" s="313"/>
      <c r="C36" s="331" t="s">
        <v>382</v>
      </c>
      <c r="D36" s="331" t="s">
        <v>383</v>
      </c>
      <c r="E36" s="332" t="s">
        <v>382</v>
      </c>
      <c r="F36" s="1018" t="s">
        <v>383</v>
      </c>
      <c r="G36" s="1018"/>
      <c r="H36" s="1018"/>
      <c r="I36" s="1014" t="s">
        <v>382</v>
      </c>
      <c r="J36" s="1015"/>
      <c r="K36" s="1016"/>
      <c r="L36" s="1014" t="s">
        <v>383</v>
      </c>
      <c r="M36" s="1015"/>
      <c r="N36" s="1016"/>
      <c r="O36" s="304"/>
    </row>
    <row r="37" spans="1:40" ht="18" customHeight="1">
      <c r="A37" s="304"/>
      <c r="B37" s="315" t="s">
        <v>384</v>
      </c>
      <c r="C37" s="332">
        <f>COUNTIFS($B$11:$B$30,C$35,$C$11:$C$30,"A",$E$11:$E$30,"*")</f>
        <v>0</v>
      </c>
      <c r="D37" s="332">
        <f>COUNTIFS($B$11:$B$30,C$35,$C$11:$C$30,"B",$E$11:$E$30,"*")</f>
        <v>0</v>
      </c>
      <c r="E37" s="332">
        <f>COUNTIFS($B$11:$B$30,E$35,$C$11:$C$30,"A",$E$11:$E$30,"*")</f>
        <v>0</v>
      </c>
      <c r="F37" s="1014">
        <f>COUNTIFS($B$11:$B$30,E$35,$C$11:$C$30,"B",$E$11:$E$30,"*")</f>
        <v>0</v>
      </c>
      <c r="G37" s="1015"/>
      <c r="H37" s="1016"/>
      <c r="I37" s="1014">
        <f>COUNTIFS($B$11:$B$30,I$35,$C$11:$C$30,"A",$E$11:$E$30,"*")</f>
        <v>0</v>
      </c>
      <c r="J37" s="1015"/>
      <c r="K37" s="1016"/>
      <c r="L37" s="1014">
        <f>COUNTIFS($B$11:$B$30,I$35,$C$11:$C$30,"B",$E$11:$E$30,"*")</f>
        <v>0</v>
      </c>
      <c r="M37" s="1015"/>
      <c r="N37" s="1016"/>
      <c r="O37" s="304"/>
    </row>
    <row r="38" spans="1:40" ht="18" customHeight="1">
      <c r="A38" s="304"/>
      <c r="B38" s="316" t="s">
        <v>385</v>
      </c>
      <c r="C38" s="332">
        <f>COUNTIFS($B$11:$B$30,C$35,$C$11:$C$30,"C",$E$11:$E$30,"*")</f>
        <v>0</v>
      </c>
      <c r="D38" s="332">
        <f>COUNTIFS($B$11:$B$30,C$35,$C$11:$C$30,"D",$E$11:$E$30,"*")</f>
        <v>0</v>
      </c>
      <c r="E38" s="332">
        <f>COUNTIFS($B$11:$B$30,E$35,$C$11:$C$30,"C",$E$11:$E$30,"*")</f>
        <v>0</v>
      </c>
      <c r="F38" s="1014">
        <f>COUNTIFS($B$11:$B$30,E$35,$C$11:$C$30,"D",$E$11:$E$30,"*")</f>
        <v>0</v>
      </c>
      <c r="G38" s="1015"/>
      <c r="H38" s="1016"/>
      <c r="I38" s="1014">
        <f>COUNTIFS($B$11:$B$30,I$35,$C$11:$C$30,"C",$E$11:$E$30,"*")</f>
        <v>0</v>
      </c>
      <c r="J38" s="1015"/>
      <c r="K38" s="1016"/>
      <c r="L38" s="1014">
        <f>COUNTIFS($B$11:$B$30,I$35,$C$11:$C$30,"D",$E$11:$E$30,"*")</f>
        <v>0</v>
      </c>
      <c r="M38" s="1015"/>
      <c r="N38" s="1016"/>
      <c r="O38" s="304"/>
    </row>
    <row r="39" spans="1:40" ht="24.95" customHeight="1">
      <c r="A39" s="304"/>
      <c r="B39" s="316" t="s">
        <v>386</v>
      </c>
      <c r="C39" s="1010" t="e">
        <f>IF($AK$3="４週",SUMIFS($AK$11:$AK$30,$B$11:$B$30,C35)/4/$AH$5,IF($AK$3="歴月",SUMIFS($AK$11:$AK$30,$B$11:$B$30,C35)/$AL$5,"記載する期間を選択してください"))</f>
        <v>#DIV/0!</v>
      </c>
      <c r="D39" s="1011"/>
      <c r="E39" s="1010" t="e">
        <f>IF($AK$3="４週",SUMIFS($AK$11:$AK$30,$B$11:$B$30,E35)/4/$AH$5,IF($AK$3="歴月",SUMIFS($AK$11:$AK$30,$B$11:$B$30,E35)/$AL$5,"記載する期間を選択してください"))</f>
        <v>#DIV/0!</v>
      </c>
      <c r="F39" s="1012"/>
      <c r="G39" s="1012"/>
      <c r="H39" s="1011"/>
      <c r="I39" s="1010" t="e">
        <f>IF($AK$3="４週",SUMIFS($AK$11:$AK$30,$B$11:$B$30,I35)/4/$AH$5,IF($AK$3="歴月",SUMIFS($AK$11:$AK$30,$B$11:$B$30,I35)/$AL$5,"記載する期間を選択してください"))</f>
        <v>#DIV/0!</v>
      </c>
      <c r="J39" s="1012"/>
      <c r="K39" s="1012"/>
      <c r="L39" s="1012"/>
      <c r="M39" s="1012"/>
      <c r="N39" s="1011"/>
      <c r="O39" s="304"/>
    </row>
    <row r="40" spans="1:40" ht="5.0999999999999996" customHeight="1">
      <c r="A40" s="304"/>
      <c r="B40" s="307"/>
      <c r="C40" s="333">
        <v>2</v>
      </c>
      <c r="D40" s="333"/>
      <c r="E40" s="333">
        <v>3</v>
      </c>
      <c r="F40" s="333"/>
      <c r="G40" s="333"/>
      <c r="H40" s="333"/>
      <c r="I40" s="333">
        <v>4</v>
      </c>
      <c r="J40" s="333"/>
      <c r="K40" s="333"/>
      <c r="L40" s="333"/>
      <c r="M40" s="333"/>
      <c r="N40" s="333"/>
      <c r="O40" s="333">
        <v>5</v>
      </c>
      <c r="P40" s="333"/>
      <c r="Q40" s="333"/>
      <c r="R40" s="333"/>
      <c r="S40" s="333"/>
      <c r="T40" s="333"/>
      <c r="U40" s="333">
        <v>6</v>
      </c>
      <c r="V40" s="333"/>
      <c r="W40" s="333"/>
      <c r="X40" s="333"/>
      <c r="Y40" s="333"/>
      <c r="Z40" s="333"/>
      <c r="AA40" s="333">
        <v>7</v>
      </c>
      <c r="AB40" s="333"/>
      <c r="AC40" s="333"/>
      <c r="AD40" s="333"/>
      <c r="AE40" s="333"/>
      <c r="AF40" s="333"/>
      <c r="AG40" s="333">
        <v>8</v>
      </c>
      <c r="AH40" s="333"/>
      <c r="AI40" s="333"/>
      <c r="AJ40" s="333"/>
      <c r="AK40" s="333"/>
      <c r="AL40" s="333">
        <v>9</v>
      </c>
      <c r="AM40" s="334"/>
      <c r="AN40" s="304"/>
    </row>
    <row r="41" spans="1:40" ht="15" customHeight="1">
      <c r="A41" s="330" t="s">
        <v>387</v>
      </c>
      <c r="B41" s="335"/>
      <c r="C41" s="336"/>
      <c r="D41" s="336"/>
      <c r="E41" s="336"/>
      <c r="F41" s="337"/>
      <c r="G41" s="336"/>
      <c r="H41" s="333"/>
      <c r="I41" s="333"/>
      <c r="J41" s="333"/>
      <c r="K41" s="333"/>
      <c r="L41" s="333"/>
      <c r="M41" s="333"/>
      <c r="N41" s="333"/>
      <c r="O41" s="333"/>
      <c r="P41" s="333"/>
      <c r="Q41" s="333"/>
      <c r="R41" s="333">
        <v>6</v>
      </c>
      <c r="S41" s="333"/>
      <c r="T41" s="333"/>
      <c r="U41" s="333"/>
      <c r="V41" s="333"/>
      <c r="W41" s="333"/>
      <c r="X41" s="333">
        <v>7</v>
      </c>
      <c r="Y41" s="333"/>
      <c r="Z41" s="333"/>
      <c r="AA41" s="333"/>
      <c r="AB41" s="333"/>
      <c r="AC41" s="333"/>
      <c r="AD41" s="333">
        <v>8</v>
      </c>
      <c r="AE41" s="333"/>
      <c r="AF41" s="333"/>
      <c r="AG41" s="338"/>
      <c r="AH41" s="338"/>
      <c r="AI41" s="338"/>
      <c r="AJ41" s="338">
        <v>9</v>
      </c>
      <c r="AK41" s="339"/>
      <c r="AL41" s="339"/>
      <c r="AM41" s="304"/>
    </row>
    <row r="42" spans="1:40" s="330" customFormat="1" ht="15" customHeight="1">
      <c r="A42" s="330" t="s">
        <v>388</v>
      </c>
      <c r="B42" s="340"/>
      <c r="C42" s="340"/>
      <c r="D42" s="340"/>
      <c r="E42" s="340"/>
      <c r="F42" s="340"/>
      <c r="G42" s="340"/>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3"/>
      <c r="AM42" s="303"/>
    </row>
    <row r="43" spans="1:40" s="330" customFormat="1" ht="15" customHeight="1">
      <c r="A43" s="330" t="s">
        <v>389</v>
      </c>
      <c r="B43" s="340"/>
      <c r="C43" s="340"/>
      <c r="D43" s="340"/>
      <c r="E43" s="340"/>
      <c r="F43" s="340"/>
      <c r="G43" s="340"/>
      <c r="H43" s="303"/>
      <c r="I43" s="303"/>
      <c r="J43" s="303"/>
      <c r="K43" s="303"/>
      <c r="L43" s="303"/>
      <c r="M43" s="303"/>
      <c r="N43" s="303"/>
      <c r="O43" s="303"/>
      <c r="P43" s="303"/>
      <c r="Q43" s="303"/>
      <c r="R43" s="303"/>
      <c r="S43" s="303"/>
      <c r="T43" s="303"/>
      <c r="U43" s="303"/>
      <c r="V43" s="303"/>
      <c r="W43" s="303"/>
      <c r="X43" s="303"/>
      <c r="Y43" s="303"/>
      <c r="Z43" s="303"/>
      <c r="AA43" s="303"/>
      <c r="AB43" s="303"/>
      <c r="AC43" s="303"/>
      <c r="AD43" s="303"/>
      <c r="AE43" s="303"/>
      <c r="AF43" s="303"/>
      <c r="AG43" s="303"/>
      <c r="AH43" s="303"/>
      <c r="AI43" s="303"/>
      <c r="AJ43" s="303"/>
      <c r="AK43" s="303"/>
      <c r="AL43" s="303"/>
      <c r="AM43" s="303"/>
    </row>
    <row r="44" spans="1:40" s="330" customFormat="1" ht="15" customHeight="1">
      <c r="A44" s="330" t="s">
        <v>390</v>
      </c>
      <c r="B44" s="340"/>
      <c r="C44" s="340"/>
      <c r="D44" s="340"/>
      <c r="E44" s="340"/>
      <c r="F44" s="340"/>
      <c r="G44" s="340"/>
      <c r="H44" s="303"/>
      <c r="I44" s="303"/>
      <c r="J44" s="303"/>
      <c r="K44" s="303"/>
      <c r="L44" s="303"/>
      <c r="M44" s="303"/>
      <c r="N44" s="303"/>
      <c r="O44" s="303"/>
      <c r="P44" s="303"/>
      <c r="Q44" s="303"/>
      <c r="R44" s="303"/>
      <c r="S44" s="303"/>
      <c r="T44" s="303"/>
      <c r="U44" s="303"/>
      <c r="V44" s="303"/>
      <c r="W44" s="303"/>
      <c r="X44" s="303"/>
      <c r="Y44" s="303"/>
      <c r="Z44" s="303"/>
      <c r="AA44" s="303"/>
      <c r="AB44" s="303"/>
      <c r="AC44" s="303"/>
      <c r="AD44" s="303"/>
      <c r="AE44" s="303"/>
      <c r="AF44" s="303"/>
      <c r="AG44" s="303"/>
      <c r="AH44" s="303"/>
      <c r="AI44" s="303"/>
      <c r="AJ44" s="303"/>
      <c r="AK44" s="303"/>
      <c r="AL44" s="303"/>
      <c r="AM44" s="303"/>
    </row>
    <row r="45" spans="1:40" s="330" customFormat="1" ht="15" customHeight="1">
      <c r="A45" s="330" t="s">
        <v>391</v>
      </c>
      <c r="B45" s="340"/>
      <c r="C45" s="340"/>
      <c r="D45" s="340"/>
      <c r="E45" s="340"/>
      <c r="F45" s="340"/>
      <c r="G45" s="340"/>
      <c r="H45" s="303"/>
      <c r="I45" s="303"/>
      <c r="J45" s="303"/>
      <c r="K45" s="303"/>
      <c r="L45" s="303"/>
      <c r="M45" s="303"/>
      <c r="N45" s="303"/>
      <c r="O45" s="303"/>
      <c r="P45" s="303"/>
      <c r="Q45" s="303"/>
      <c r="R45" s="303"/>
      <c r="S45" s="303"/>
      <c r="T45" s="303"/>
      <c r="U45" s="303"/>
      <c r="V45" s="303"/>
      <c r="W45" s="303"/>
      <c r="X45" s="303"/>
      <c r="Y45" s="303"/>
      <c r="Z45" s="303"/>
      <c r="AA45" s="303"/>
      <c r="AB45" s="303"/>
      <c r="AC45" s="303"/>
      <c r="AD45" s="303"/>
      <c r="AE45" s="303"/>
      <c r="AF45" s="303"/>
      <c r="AG45" s="303"/>
      <c r="AH45" s="303"/>
      <c r="AI45" s="303"/>
      <c r="AJ45" s="303"/>
      <c r="AK45" s="303"/>
      <c r="AL45" s="303"/>
      <c r="AM45" s="303"/>
    </row>
    <row r="46" spans="1:40" ht="15" customHeight="1">
      <c r="A46" s="330" t="s">
        <v>392</v>
      </c>
      <c r="B46" s="341"/>
      <c r="C46" s="330"/>
      <c r="D46" s="330"/>
      <c r="E46" s="330"/>
      <c r="F46" s="330"/>
      <c r="G46" s="330"/>
    </row>
    <row r="47" spans="1:40" ht="15" customHeight="1">
      <c r="A47" s="330" t="s">
        <v>393</v>
      </c>
      <c r="B47" s="341"/>
      <c r="C47" s="330"/>
      <c r="D47" s="330"/>
      <c r="E47" s="330"/>
      <c r="F47" s="330"/>
      <c r="G47" s="330"/>
    </row>
    <row r="48" spans="1:40" ht="15" customHeight="1">
      <c r="A48" s="330"/>
      <c r="B48" s="315" t="s">
        <v>394</v>
      </c>
      <c r="C48" s="1013" t="s">
        <v>395</v>
      </c>
      <c r="D48" s="1013"/>
      <c r="E48" s="1013"/>
      <c r="F48" s="330"/>
      <c r="G48" s="330"/>
    </row>
    <row r="49" spans="1:7" ht="15" customHeight="1">
      <c r="A49" s="330"/>
      <c r="B49" s="342" t="s">
        <v>370</v>
      </c>
      <c r="C49" s="1009" t="s">
        <v>396</v>
      </c>
      <c r="D49" s="1009"/>
      <c r="E49" s="1009"/>
      <c r="F49" s="330"/>
      <c r="G49" s="330"/>
    </row>
    <row r="50" spans="1:7" ht="15" customHeight="1">
      <c r="A50" s="330"/>
      <c r="B50" s="342" t="s">
        <v>372</v>
      </c>
      <c r="C50" s="1009" t="s">
        <v>397</v>
      </c>
      <c r="D50" s="1009"/>
      <c r="E50" s="1009"/>
      <c r="F50" s="330"/>
      <c r="G50" s="330"/>
    </row>
    <row r="51" spans="1:7" ht="15" customHeight="1">
      <c r="A51" s="330"/>
      <c r="B51" s="342" t="s">
        <v>374</v>
      </c>
      <c r="C51" s="1009" t="s">
        <v>398</v>
      </c>
      <c r="D51" s="1009"/>
      <c r="E51" s="1009"/>
      <c r="F51" s="330"/>
      <c r="G51" s="330"/>
    </row>
    <row r="52" spans="1:7" ht="15" customHeight="1">
      <c r="A52" s="330"/>
      <c r="B52" s="342" t="s">
        <v>375</v>
      </c>
      <c r="C52" s="1009" t="s">
        <v>399</v>
      </c>
      <c r="D52" s="1009"/>
      <c r="E52" s="1009"/>
      <c r="F52" s="330"/>
      <c r="G52" s="330"/>
    </row>
    <row r="53" spans="1:7" ht="15" customHeight="1">
      <c r="A53" s="330"/>
      <c r="B53" s="330" t="s">
        <v>400</v>
      </c>
      <c r="C53" s="330"/>
      <c r="D53" s="330"/>
      <c r="E53" s="330"/>
      <c r="F53" s="330"/>
      <c r="G53" s="330"/>
    </row>
    <row r="54" spans="1:7" ht="15" customHeight="1">
      <c r="A54" s="330"/>
      <c r="B54" s="330" t="s">
        <v>401</v>
      </c>
      <c r="C54" s="330"/>
      <c r="D54" s="330"/>
      <c r="E54" s="330"/>
      <c r="F54" s="330"/>
      <c r="G54" s="330"/>
    </row>
    <row r="55" spans="1:7" ht="15" customHeight="1">
      <c r="A55" s="330"/>
      <c r="B55" s="330" t="s">
        <v>402</v>
      </c>
      <c r="C55" s="330"/>
      <c r="D55" s="330"/>
      <c r="E55" s="330"/>
      <c r="F55" s="330"/>
      <c r="G55" s="330"/>
    </row>
    <row r="56" spans="1:7" ht="15" customHeight="1">
      <c r="A56" s="330" t="s">
        <v>403</v>
      </c>
      <c r="B56" s="341"/>
      <c r="C56" s="330"/>
      <c r="D56" s="330"/>
      <c r="E56" s="330"/>
      <c r="F56" s="330"/>
      <c r="G56" s="330"/>
    </row>
    <row r="57" spans="1:7" ht="15" customHeight="1">
      <c r="A57" s="330" t="s">
        <v>404</v>
      </c>
      <c r="B57" s="341"/>
      <c r="C57" s="330"/>
      <c r="D57" s="330"/>
      <c r="E57" s="330"/>
      <c r="F57" s="330"/>
      <c r="G57" s="330"/>
    </row>
    <row r="58" spans="1:7" ht="15" customHeight="1">
      <c r="A58" s="330" t="s">
        <v>405</v>
      </c>
      <c r="B58" s="341"/>
      <c r="C58" s="330"/>
      <c r="D58" s="330"/>
      <c r="E58" s="330"/>
      <c r="F58" s="330"/>
      <c r="G58" s="330"/>
    </row>
    <row r="59" spans="1:7" ht="15" customHeight="1">
      <c r="A59" s="330" t="s">
        <v>406</v>
      </c>
      <c r="B59" s="341"/>
      <c r="C59" s="330"/>
      <c r="D59" s="330"/>
      <c r="E59" s="330"/>
      <c r="F59" s="330"/>
      <c r="G59" s="330"/>
    </row>
    <row r="60" spans="1:7" ht="15" customHeight="1">
      <c r="A60" s="330" t="s">
        <v>407</v>
      </c>
      <c r="B60" s="341"/>
      <c r="C60" s="330"/>
      <c r="D60" s="330"/>
      <c r="E60" s="330"/>
      <c r="F60" s="330"/>
      <c r="G60" s="330"/>
    </row>
    <row r="61" spans="1:7" ht="15" customHeight="1">
      <c r="A61" s="330" t="s">
        <v>408</v>
      </c>
      <c r="B61" s="341"/>
      <c r="C61" s="330"/>
      <c r="D61" s="330"/>
      <c r="E61" s="330"/>
      <c r="F61" s="330"/>
      <c r="G61" s="330"/>
    </row>
    <row r="62" spans="1:7" ht="15" customHeight="1">
      <c r="A62" s="330"/>
      <c r="B62" s="330" t="s">
        <v>409</v>
      </c>
      <c r="C62" s="330"/>
      <c r="D62" s="330"/>
      <c r="E62" s="330"/>
      <c r="F62" s="330"/>
      <c r="G62" s="330"/>
    </row>
    <row r="63" spans="1:7" ht="15" customHeight="1">
      <c r="A63" s="330"/>
      <c r="B63" s="330" t="s">
        <v>410</v>
      </c>
      <c r="C63" s="330"/>
      <c r="D63" s="330"/>
      <c r="E63" s="330"/>
      <c r="F63" s="330"/>
      <c r="G63" s="330"/>
    </row>
    <row r="64" spans="1:7" ht="15" customHeight="1">
      <c r="A64" s="330" t="s">
        <v>411</v>
      </c>
      <c r="B64" s="341"/>
      <c r="C64" s="330"/>
      <c r="D64" s="330"/>
      <c r="E64" s="330"/>
      <c r="F64" s="330"/>
      <c r="G64" s="330"/>
    </row>
    <row r="65" spans="1:7" ht="15" customHeight="1">
      <c r="A65" s="330" t="s">
        <v>412</v>
      </c>
      <c r="B65" s="341"/>
      <c r="C65" s="330"/>
      <c r="D65" s="330"/>
      <c r="E65" s="330"/>
      <c r="F65" s="330"/>
      <c r="G65" s="330"/>
    </row>
    <row r="66" spans="1:7" ht="15" customHeight="1">
      <c r="A66" s="330" t="s">
        <v>413</v>
      </c>
      <c r="B66" s="341"/>
      <c r="C66" s="330"/>
      <c r="D66" s="330"/>
      <c r="E66" s="330"/>
      <c r="F66" s="330"/>
      <c r="G66" s="330"/>
    </row>
    <row r="67" spans="1:7" ht="15" customHeight="1">
      <c r="A67" s="330" t="s">
        <v>414</v>
      </c>
      <c r="B67" s="341"/>
      <c r="C67" s="330"/>
      <c r="D67" s="330"/>
      <c r="E67" s="330"/>
      <c r="F67" s="330"/>
      <c r="G67" s="330"/>
    </row>
    <row r="68" spans="1:7" ht="15" customHeight="1">
      <c r="A68" s="330" t="s">
        <v>415</v>
      </c>
      <c r="B68" s="341"/>
      <c r="C68" s="330"/>
      <c r="D68" s="330"/>
      <c r="E68" s="330"/>
      <c r="F68" s="330"/>
      <c r="G68" s="330"/>
    </row>
    <row r="69" spans="1:7" ht="15" customHeight="1">
      <c r="A69" s="330" t="s">
        <v>416</v>
      </c>
      <c r="B69" s="341"/>
      <c r="C69" s="330"/>
      <c r="D69" s="330"/>
      <c r="E69" s="330"/>
      <c r="F69" s="330"/>
      <c r="G69" s="330"/>
    </row>
    <row r="70" spans="1:7" ht="15" customHeight="1">
      <c r="A70" s="330" t="s">
        <v>417</v>
      </c>
      <c r="B70" s="341"/>
      <c r="C70" s="330"/>
      <c r="D70" s="330"/>
      <c r="E70" s="330"/>
      <c r="F70" s="330"/>
      <c r="G70" s="330"/>
    </row>
    <row r="71" spans="1:7" ht="15" customHeight="1">
      <c r="A71" s="330" t="s">
        <v>418</v>
      </c>
      <c r="B71" s="341"/>
      <c r="C71" s="330"/>
      <c r="D71" s="330"/>
      <c r="E71" s="330"/>
      <c r="F71" s="330"/>
      <c r="G71" s="330"/>
    </row>
  </sheetData>
  <mergeCells count="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35:D35"/>
    <mergeCell ref="E35:H35"/>
    <mergeCell ref="I35:N35"/>
    <mergeCell ref="F36:H36"/>
    <mergeCell ref="I36:K36"/>
    <mergeCell ref="L36:N36"/>
    <mergeCell ref="F37:H37"/>
    <mergeCell ref="I37:K37"/>
    <mergeCell ref="L37:N37"/>
    <mergeCell ref="F38:H38"/>
    <mergeCell ref="I38:K38"/>
    <mergeCell ref="L38:N38"/>
    <mergeCell ref="C51:E51"/>
    <mergeCell ref="C52:E52"/>
    <mergeCell ref="C39:D39"/>
    <mergeCell ref="E39:H39"/>
    <mergeCell ref="I39:N39"/>
    <mergeCell ref="C48:E48"/>
    <mergeCell ref="C49:E49"/>
    <mergeCell ref="C50:E50"/>
  </mergeCells>
  <phoneticPr fontId="4"/>
  <dataValidations count="3">
    <dataValidation type="list" allowBlank="1" showInputMessage="1" sqref="B11:B30" xr:uid="{B6E05AE2-95B6-4E38-B5B2-4F6027CD65BC}">
      <formula1>INDIRECT($AK$1)</formula1>
    </dataValidation>
    <dataValidation type="list" allowBlank="1" showInputMessage="1" showErrorMessage="1" sqref="AK4:AN4" xr:uid="{132F2A90-D076-4436-A6E4-717574B19FF8}">
      <formula1>"予定,実績"</formula1>
    </dataValidation>
    <dataValidation type="list" allowBlank="1" showInputMessage="1" showErrorMessage="1" sqref="C11:C30" xr:uid="{C47B79D5-7D9C-49FF-9EC2-F22EB5011C0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3" fitToWidth="0" fitToHeight="0" orientation="landscape" r:id="rId1"/>
  <headerFooter alignWithMargins="0">
    <oddHeader>&amp;L&amp;"ＭＳ ゴシック,標準"&amp;10（参考様式）</oddHeader>
  </headerFooter>
  <rowBreaks count="1" manualBreakCount="1">
    <brk id="33"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0EAB5-343E-4500-83BA-ED4F6F829EA4}">
  <sheetPr>
    <tabColor rgb="FFCCFFFF"/>
  </sheetPr>
  <dimension ref="A1:AN71"/>
  <sheetViews>
    <sheetView showGridLines="0" view="pageBreakPreview" zoomScale="85" zoomScaleNormal="100" zoomScaleSheetLayoutView="85" workbookViewId="0">
      <selection activeCell="M8" sqref="M8:Z16"/>
    </sheetView>
  </sheetViews>
  <sheetFormatPr defaultColWidth="9.125" defaultRowHeight="21" customHeight="1"/>
  <cols>
    <col min="1" max="1" width="2.875" style="307" customWidth="1"/>
    <col min="2" max="2" width="20.625" style="301" customWidth="1"/>
    <col min="3" max="3" width="7.375" style="307" customWidth="1"/>
    <col min="4" max="4" width="12.5" style="307" bestFit="1" customWidth="1"/>
    <col min="5" max="5" width="15.125" style="307" customWidth="1"/>
    <col min="6" max="36" width="2.875" style="307" customWidth="1"/>
    <col min="37" max="37" width="7.375" style="307" customWidth="1"/>
    <col min="38" max="39" width="8.5" style="307" customWidth="1"/>
    <col min="40" max="40" width="16.5" style="307" customWidth="1"/>
    <col min="41" max="16384" width="9.125" style="307"/>
  </cols>
  <sheetData>
    <row r="1" spans="1:40" ht="18" customHeight="1">
      <c r="A1" s="300" t="s">
        <v>342</v>
      </c>
      <c r="C1" s="302"/>
      <c r="D1" s="302"/>
      <c r="E1" s="302"/>
      <c r="F1" s="302"/>
      <c r="G1" s="302"/>
      <c r="H1" s="302"/>
      <c r="I1" s="302"/>
      <c r="J1" s="302"/>
      <c r="K1" s="302"/>
      <c r="L1" s="302"/>
      <c r="M1" s="302"/>
      <c r="N1" s="302"/>
      <c r="O1" s="302"/>
      <c r="P1" s="302"/>
      <c r="Q1" s="302"/>
      <c r="R1" s="302"/>
      <c r="S1" s="302"/>
      <c r="T1" s="302"/>
      <c r="U1" s="302"/>
      <c r="V1" s="302"/>
      <c r="W1" s="302"/>
      <c r="X1" s="303"/>
      <c r="Y1" s="303"/>
      <c r="Z1" s="304"/>
      <c r="AA1" s="304"/>
      <c r="AB1" s="304"/>
      <c r="AC1" s="304"/>
      <c r="AD1" s="305"/>
      <c r="AE1" s="305"/>
      <c r="AF1" s="305"/>
      <c r="AG1" s="305"/>
      <c r="AH1" s="305"/>
      <c r="AI1" s="306" t="s">
        <v>343</v>
      </c>
      <c r="AJ1" s="306"/>
      <c r="AK1" s="1037" t="s">
        <v>419</v>
      </c>
      <c r="AL1" s="1037"/>
      <c r="AM1" s="1037"/>
      <c r="AN1" s="1037"/>
    </row>
    <row r="2" spans="1:40" ht="18" customHeight="1">
      <c r="A2" s="304"/>
      <c r="B2" s="308"/>
      <c r="C2" s="308"/>
      <c r="D2" s="308"/>
      <c r="E2" s="308"/>
      <c r="F2" s="308"/>
      <c r="G2" s="308"/>
      <c r="H2" s="308"/>
      <c r="I2" s="308"/>
      <c r="J2" s="308"/>
      <c r="K2" s="308"/>
      <c r="L2" s="308"/>
      <c r="M2" s="1038">
        <v>2026</v>
      </c>
      <c r="N2" s="1038"/>
      <c r="O2" s="1038"/>
      <c r="P2" s="1038"/>
      <c r="Q2" s="1039" t="s">
        <v>35</v>
      </c>
      <c r="R2" s="1039"/>
      <c r="S2" s="1038">
        <v>6</v>
      </c>
      <c r="T2" s="1038"/>
      <c r="U2" s="1039" t="s">
        <v>345</v>
      </c>
      <c r="V2" s="1039"/>
      <c r="W2" s="308"/>
      <c r="X2" s="308"/>
      <c r="Y2" s="308"/>
      <c r="Z2" s="304"/>
      <c r="AA2" s="304"/>
      <c r="AC2" s="306"/>
      <c r="AD2" s="308"/>
      <c r="AE2" s="308"/>
      <c r="AF2" s="308"/>
      <c r="AG2" s="308"/>
      <c r="AH2" s="308"/>
      <c r="AI2" s="306" t="s">
        <v>346</v>
      </c>
      <c r="AJ2" s="306"/>
      <c r="AK2" s="1040" t="s">
        <v>229</v>
      </c>
      <c r="AL2" s="1040"/>
      <c r="AM2" s="1040"/>
      <c r="AN2" s="1040"/>
    </row>
    <row r="3" spans="1:40" ht="18" customHeight="1">
      <c r="A3" s="309"/>
      <c r="B3" s="309"/>
      <c r="C3" s="309"/>
      <c r="D3" s="309"/>
      <c r="E3" s="309"/>
      <c r="F3" s="309"/>
      <c r="G3" s="309"/>
      <c r="H3" s="309"/>
      <c r="I3" s="309"/>
      <c r="J3" s="309"/>
      <c r="K3" s="309"/>
      <c r="L3" s="309"/>
      <c r="M3" s="309"/>
      <c r="N3" s="309"/>
      <c r="O3" s="309"/>
      <c r="P3" s="309"/>
      <c r="Q3" s="309"/>
      <c r="R3" s="309"/>
      <c r="S3" s="309"/>
      <c r="T3" s="309"/>
      <c r="U3" s="309"/>
      <c r="V3" s="309"/>
      <c r="W3" s="309"/>
      <c r="Y3" s="310"/>
      <c r="Z3" s="310"/>
      <c r="AA3" s="310"/>
      <c r="AB3" s="304"/>
      <c r="AC3" s="310"/>
      <c r="AD3" s="310"/>
      <c r="AE3" s="310"/>
      <c r="AF3" s="310"/>
      <c r="AG3" s="310"/>
      <c r="AH3" s="310"/>
      <c r="AI3" s="311" t="s">
        <v>347</v>
      </c>
      <c r="AJ3" s="306"/>
      <c r="AK3" s="1026" t="s">
        <v>348</v>
      </c>
      <c r="AL3" s="1026"/>
      <c r="AM3" s="1026"/>
      <c r="AN3" s="1026"/>
    </row>
    <row r="4" spans="1:40" ht="18" customHeight="1">
      <c r="A4" s="309"/>
      <c r="B4" s="309"/>
      <c r="C4" s="309"/>
      <c r="D4" s="309"/>
      <c r="E4" s="309"/>
      <c r="F4" s="309"/>
      <c r="G4" s="309"/>
      <c r="H4" s="309"/>
      <c r="I4" s="309"/>
      <c r="J4" s="309"/>
      <c r="K4" s="309"/>
      <c r="L4" s="309"/>
      <c r="M4" s="309"/>
      <c r="N4" s="309"/>
      <c r="O4" s="309"/>
      <c r="P4" s="309"/>
      <c r="Q4" s="309"/>
      <c r="R4" s="309"/>
      <c r="S4" s="309"/>
      <c r="T4" s="309"/>
      <c r="U4" s="309"/>
      <c r="V4" s="309"/>
      <c r="W4" s="309"/>
      <c r="Y4" s="310"/>
      <c r="Z4" s="310"/>
      <c r="AA4" s="310"/>
      <c r="AB4" s="304"/>
      <c r="AC4" s="310"/>
      <c r="AD4" s="310"/>
      <c r="AE4" s="310"/>
      <c r="AF4" s="310"/>
      <c r="AG4" s="310"/>
      <c r="AH4" s="310"/>
      <c r="AI4" s="311" t="s">
        <v>349</v>
      </c>
      <c r="AJ4" s="306"/>
      <c r="AK4" s="1026" t="s">
        <v>350</v>
      </c>
      <c r="AL4" s="1026"/>
      <c r="AM4" s="1026"/>
      <c r="AN4" s="1026"/>
    </row>
    <row r="5" spans="1:40" ht="18" customHeight="1">
      <c r="A5" s="309"/>
      <c r="B5" s="309"/>
      <c r="C5" s="309"/>
      <c r="D5" s="309"/>
      <c r="E5" s="309"/>
      <c r="F5" s="309"/>
      <c r="G5" s="309"/>
      <c r="H5" s="309"/>
      <c r="I5" s="309"/>
      <c r="J5" s="309"/>
      <c r="K5" s="309"/>
      <c r="L5" s="309"/>
      <c r="M5" s="309"/>
      <c r="N5" s="309"/>
      <c r="O5" s="309"/>
      <c r="P5" s="309"/>
      <c r="Q5" s="309"/>
      <c r="R5" s="309"/>
      <c r="S5" s="309"/>
      <c r="U5" s="309"/>
      <c r="V5" s="309"/>
      <c r="W5" s="309"/>
      <c r="Y5" s="310"/>
      <c r="Z5" s="310"/>
      <c r="AA5" s="310"/>
      <c r="AB5" s="304"/>
      <c r="AC5" s="310"/>
      <c r="AD5" s="310"/>
      <c r="AE5" s="310"/>
      <c r="AF5" s="310"/>
      <c r="AG5" s="311" t="s">
        <v>351</v>
      </c>
      <c r="AH5" s="1041">
        <v>40</v>
      </c>
      <c r="AI5" s="1041"/>
      <c r="AJ5" s="1041"/>
      <c r="AK5" s="310" t="s">
        <v>352</v>
      </c>
      <c r="AL5" s="343">
        <v>160</v>
      </c>
      <c r="AM5" s="310" t="s">
        <v>353</v>
      </c>
      <c r="AN5" s="304"/>
    </row>
    <row r="6" spans="1:40" ht="9.9499999999999993" customHeight="1">
      <c r="A6" s="304"/>
      <c r="B6" s="313"/>
      <c r="C6" s="313"/>
      <c r="D6" s="313"/>
      <c r="E6" s="313"/>
      <c r="F6" s="313"/>
      <c r="G6" s="313"/>
      <c r="H6" s="313"/>
      <c r="I6" s="313"/>
      <c r="J6" s="313"/>
      <c r="K6" s="313"/>
      <c r="L6" s="313"/>
      <c r="M6" s="313"/>
      <c r="N6" s="313"/>
      <c r="O6" s="313"/>
      <c r="P6" s="313"/>
      <c r="Q6" s="313"/>
      <c r="R6" s="313"/>
      <c r="S6" s="313"/>
      <c r="T6" s="313"/>
      <c r="U6" s="313"/>
      <c r="V6" s="313"/>
      <c r="W6" s="313"/>
      <c r="X6" s="308"/>
      <c r="Y6" s="308"/>
      <c r="Z6" s="308"/>
      <c r="AA6" s="308"/>
      <c r="AB6" s="308"/>
      <c r="AC6" s="308"/>
      <c r="AD6" s="308"/>
      <c r="AE6" s="308"/>
      <c r="AF6" s="308"/>
      <c r="AG6" s="308"/>
      <c r="AH6" s="308"/>
      <c r="AI6" s="308"/>
      <c r="AJ6" s="308"/>
      <c r="AK6" s="308"/>
      <c r="AL6" s="308"/>
      <c r="AM6" s="304"/>
      <c r="AN6" s="304"/>
    </row>
    <row r="7" spans="1:40" ht="15" customHeight="1">
      <c r="A7" s="1022" t="s">
        <v>354</v>
      </c>
      <c r="B7" s="1013" t="s">
        <v>355</v>
      </c>
      <c r="C7" s="1030" t="s">
        <v>356</v>
      </c>
      <c r="D7" s="1013" t="s">
        <v>357</v>
      </c>
      <c r="E7" s="1020" t="s">
        <v>358</v>
      </c>
      <c r="F7" s="1033" t="s">
        <v>359</v>
      </c>
      <c r="G7" s="1033"/>
      <c r="H7" s="1033"/>
      <c r="I7" s="1033"/>
      <c r="J7" s="1033"/>
      <c r="K7" s="1033"/>
      <c r="L7" s="1033"/>
      <c r="M7" s="1033"/>
      <c r="N7" s="1033"/>
      <c r="O7" s="1033"/>
      <c r="P7" s="1033"/>
      <c r="Q7" s="1033"/>
      <c r="R7" s="1033"/>
      <c r="S7" s="1033"/>
      <c r="T7" s="1033"/>
      <c r="U7" s="1033"/>
      <c r="V7" s="1033"/>
      <c r="W7" s="1033"/>
      <c r="X7" s="1033"/>
      <c r="Y7" s="1033"/>
      <c r="Z7" s="1033"/>
      <c r="AA7" s="1033"/>
      <c r="AB7" s="1033"/>
      <c r="AC7" s="1033"/>
      <c r="AD7" s="1033"/>
      <c r="AE7" s="1033"/>
      <c r="AF7" s="1033"/>
      <c r="AG7" s="1033"/>
      <c r="AH7" s="1033"/>
      <c r="AI7" s="1033"/>
      <c r="AJ7" s="1033"/>
      <c r="AK7" s="1034" t="s">
        <v>360</v>
      </c>
      <c r="AL7" s="1024" t="s">
        <v>361</v>
      </c>
      <c r="AM7" s="1025" t="s">
        <v>362</v>
      </c>
      <c r="AN7" s="1025"/>
    </row>
    <row r="8" spans="1:40" ht="15" customHeight="1">
      <c r="A8" s="1022"/>
      <c r="B8" s="1013"/>
      <c r="C8" s="1031"/>
      <c r="D8" s="1013"/>
      <c r="E8" s="1020"/>
      <c r="F8" s="1013" t="s">
        <v>363</v>
      </c>
      <c r="G8" s="1013"/>
      <c r="H8" s="1013"/>
      <c r="I8" s="1013"/>
      <c r="J8" s="1013"/>
      <c r="K8" s="1013"/>
      <c r="L8" s="1013"/>
      <c r="M8" s="1013" t="s">
        <v>364</v>
      </c>
      <c r="N8" s="1013"/>
      <c r="O8" s="1013"/>
      <c r="P8" s="1013"/>
      <c r="Q8" s="1013"/>
      <c r="R8" s="1013"/>
      <c r="S8" s="1013"/>
      <c r="T8" s="1013" t="s">
        <v>365</v>
      </c>
      <c r="U8" s="1013"/>
      <c r="V8" s="1013"/>
      <c r="W8" s="1013"/>
      <c r="X8" s="1013"/>
      <c r="Y8" s="1013"/>
      <c r="Z8" s="1013"/>
      <c r="AA8" s="1013" t="s">
        <v>366</v>
      </c>
      <c r="AB8" s="1013"/>
      <c r="AC8" s="1013"/>
      <c r="AD8" s="1013"/>
      <c r="AE8" s="1013"/>
      <c r="AF8" s="1013"/>
      <c r="AG8" s="1013"/>
      <c r="AH8" s="1013" t="s">
        <v>367</v>
      </c>
      <c r="AI8" s="1013"/>
      <c r="AJ8" s="1013"/>
      <c r="AK8" s="1034"/>
      <c r="AL8" s="1024"/>
      <c r="AM8" s="1025"/>
      <c r="AN8" s="1025"/>
    </row>
    <row r="9" spans="1:40" ht="15" customHeight="1">
      <c r="A9" s="1022"/>
      <c r="B9" s="1013"/>
      <c r="C9" s="1031"/>
      <c r="D9" s="1013"/>
      <c r="E9" s="1020"/>
      <c r="F9" s="317">
        <v>46174</v>
      </c>
      <c r="G9" s="317">
        <v>46175</v>
      </c>
      <c r="H9" s="317">
        <v>46176</v>
      </c>
      <c r="I9" s="317">
        <v>46177</v>
      </c>
      <c r="J9" s="317">
        <v>46178</v>
      </c>
      <c r="K9" s="317">
        <v>46179</v>
      </c>
      <c r="L9" s="317">
        <v>46180</v>
      </c>
      <c r="M9" s="317">
        <v>46181</v>
      </c>
      <c r="N9" s="317">
        <v>46182</v>
      </c>
      <c r="O9" s="317">
        <v>46183</v>
      </c>
      <c r="P9" s="317">
        <v>46184</v>
      </c>
      <c r="Q9" s="317">
        <v>46185</v>
      </c>
      <c r="R9" s="317">
        <v>46186</v>
      </c>
      <c r="S9" s="317">
        <v>46187</v>
      </c>
      <c r="T9" s="317">
        <v>46188</v>
      </c>
      <c r="U9" s="317">
        <v>46189</v>
      </c>
      <c r="V9" s="317">
        <v>46190</v>
      </c>
      <c r="W9" s="317">
        <v>46191</v>
      </c>
      <c r="X9" s="317">
        <v>46192</v>
      </c>
      <c r="Y9" s="317">
        <v>46193</v>
      </c>
      <c r="Z9" s="317">
        <v>46194</v>
      </c>
      <c r="AA9" s="317">
        <v>46195</v>
      </c>
      <c r="AB9" s="317">
        <v>46196</v>
      </c>
      <c r="AC9" s="317">
        <v>46197</v>
      </c>
      <c r="AD9" s="317">
        <v>46198</v>
      </c>
      <c r="AE9" s="317">
        <v>46199</v>
      </c>
      <c r="AF9" s="317">
        <v>46200</v>
      </c>
      <c r="AG9" s="317">
        <v>46201</v>
      </c>
      <c r="AH9" s="317">
        <v>46202</v>
      </c>
      <c r="AI9" s="317">
        <v>46203</v>
      </c>
      <c r="AJ9" s="317" t="s">
        <v>420</v>
      </c>
      <c r="AK9" s="1034"/>
      <c r="AL9" s="1024"/>
      <c r="AM9" s="1025"/>
      <c r="AN9" s="1025"/>
    </row>
    <row r="10" spans="1:40" ht="15" customHeight="1">
      <c r="A10" s="1022"/>
      <c r="B10" s="1013"/>
      <c r="C10" s="1032"/>
      <c r="D10" s="1013"/>
      <c r="E10" s="1020"/>
      <c r="F10" s="318">
        <v>46174</v>
      </c>
      <c r="G10" s="318">
        <v>46175</v>
      </c>
      <c r="H10" s="318">
        <v>46176</v>
      </c>
      <c r="I10" s="318">
        <v>46177</v>
      </c>
      <c r="J10" s="318">
        <v>46178</v>
      </c>
      <c r="K10" s="318">
        <v>46179</v>
      </c>
      <c r="L10" s="318">
        <v>46180</v>
      </c>
      <c r="M10" s="318">
        <v>46181</v>
      </c>
      <c r="N10" s="318">
        <v>46182</v>
      </c>
      <c r="O10" s="318">
        <v>46183</v>
      </c>
      <c r="P10" s="318">
        <v>46184</v>
      </c>
      <c r="Q10" s="318">
        <v>46185</v>
      </c>
      <c r="R10" s="318">
        <v>46186</v>
      </c>
      <c r="S10" s="318">
        <v>46187</v>
      </c>
      <c r="T10" s="318">
        <v>46188</v>
      </c>
      <c r="U10" s="318">
        <v>46189</v>
      </c>
      <c r="V10" s="318">
        <v>46190</v>
      </c>
      <c r="W10" s="318">
        <v>46191</v>
      </c>
      <c r="X10" s="318">
        <v>46192</v>
      </c>
      <c r="Y10" s="318">
        <v>46193</v>
      </c>
      <c r="Z10" s="318">
        <v>46194</v>
      </c>
      <c r="AA10" s="318">
        <v>46195</v>
      </c>
      <c r="AB10" s="318">
        <v>46196</v>
      </c>
      <c r="AC10" s="318">
        <v>46197</v>
      </c>
      <c r="AD10" s="318">
        <v>46198</v>
      </c>
      <c r="AE10" s="318">
        <v>46199</v>
      </c>
      <c r="AF10" s="318">
        <v>46200</v>
      </c>
      <c r="AG10" s="318">
        <v>46201</v>
      </c>
      <c r="AH10" s="318">
        <v>46202</v>
      </c>
      <c r="AI10" s="318">
        <v>46203</v>
      </c>
      <c r="AJ10" s="318" t="s">
        <v>420</v>
      </c>
      <c r="AK10" s="1034"/>
      <c r="AL10" s="1024"/>
      <c r="AM10" s="1025"/>
      <c r="AN10" s="1025"/>
    </row>
    <row r="11" spans="1:40" ht="18" customHeight="1">
      <c r="A11" s="314">
        <v>1</v>
      </c>
      <c r="B11" s="319" t="s">
        <v>369</v>
      </c>
      <c r="C11" s="320" t="s">
        <v>372</v>
      </c>
      <c r="D11" s="344"/>
      <c r="E11" s="345" t="s">
        <v>421</v>
      </c>
      <c r="F11" s="323">
        <v>4</v>
      </c>
      <c r="G11" s="323">
        <v>4</v>
      </c>
      <c r="H11" s="323">
        <v>4</v>
      </c>
      <c r="I11" s="323">
        <v>4</v>
      </c>
      <c r="J11" s="323">
        <v>4</v>
      </c>
      <c r="K11" s="323"/>
      <c r="L11" s="323"/>
      <c r="M11" s="323">
        <v>4</v>
      </c>
      <c r="N11" s="323">
        <v>4</v>
      </c>
      <c r="O11" s="323">
        <v>4</v>
      </c>
      <c r="P11" s="323">
        <v>4</v>
      </c>
      <c r="Q11" s="323">
        <v>4</v>
      </c>
      <c r="R11" s="323"/>
      <c r="S11" s="323"/>
      <c r="T11" s="323">
        <v>4</v>
      </c>
      <c r="U11" s="323">
        <v>4</v>
      </c>
      <c r="V11" s="323">
        <v>4</v>
      </c>
      <c r="W11" s="323">
        <v>4</v>
      </c>
      <c r="X11" s="323">
        <v>4</v>
      </c>
      <c r="Y11" s="323"/>
      <c r="Z11" s="323"/>
      <c r="AA11" s="323">
        <v>4</v>
      </c>
      <c r="AB11" s="323">
        <v>4</v>
      </c>
      <c r="AC11" s="323">
        <v>4</v>
      </c>
      <c r="AD11" s="323">
        <v>4</v>
      </c>
      <c r="AE11" s="323">
        <v>4</v>
      </c>
      <c r="AF11" s="323"/>
      <c r="AG11" s="323"/>
      <c r="AH11" s="324"/>
      <c r="AI11" s="324"/>
      <c r="AJ11" s="324"/>
      <c r="AK11" s="325">
        <v>80</v>
      </c>
      <c r="AL11" s="326">
        <v>20</v>
      </c>
      <c r="AM11" s="1019" t="s">
        <v>422</v>
      </c>
      <c r="AN11" s="1019"/>
    </row>
    <row r="12" spans="1:40" ht="18" customHeight="1">
      <c r="A12" s="314">
        <v>2</v>
      </c>
      <c r="B12" s="319" t="s">
        <v>371</v>
      </c>
      <c r="C12" s="320" t="s">
        <v>372</v>
      </c>
      <c r="D12" s="344" t="s">
        <v>423</v>
      </c>
      <c r="E12" s="345" t="s">
        <v>421</v>
      </c>
      <c r="F12" s="323">
        <v>4</v>
      </c>
      <c r="G12" s="323">
        <v>4</v>
      </c>
      <c r="H12" s="323">
        <v>4</v>
      </c>
      <c r="I12" s="323">
        <v>4</v>
      </c>
      <c r="J12" s="323">
        <v>4</v>
      </c>
      <c r="K12" s="323"/>
      <c r="L12" s="323"/>
      <c r="M12" s="323">
        <v>4</v>
      </c>
      <c r="N12" s="323">
        <v>4</v>
      </c>
      <c r="O12" s="323">
        <v>4</v>
      </c>
      <c r="P12" s="323">
        <v>4</v>
      </c>
      <c r="Q12" s="323">
        <v>4</v>
      </c>
      <c r="R12" s="323"/>
      <c r="S12" s="323"/>
      <c r="T12" s="323">
        <v>4</v>
      </c>
      <c r="U12" s="323">
        <v>4</v>
      </c>
      <c r="V12" s="323">
        <v>4</v>
      </c>
      <c r="W12" s="323">
        <v>4</v>
      </c>
      <c r="X12" s="323">
        <v>4</v>
      </c>
      <c r="Y12" s="323"/>
      <c r="Z12" s="323"/>
      <c r="AA12" s="323">
        <v>4</v>
      </c>
      <c r="AB12" s="323">
        <v>4</v>
      </c>
      <c r="AC12" s="323">
        <v>4</v>
      </c>
      <c r="AD12" s="323">
        <v>4</v>
      </c>
      <c r="AE12" s="323">
        <v>4</v>
      </c>
      <c r="AF12" s="323"/>
      <c r="AG12" s="323"/>
      <c r="AH12" s="324"/>
      <c r="AI12" s="324"/>
      <c r="AJ12" s="324"/>
      <c r="AK12" s="325">
        <v>80</v>
      </c>
      <c r="AL12" s="326">
        <v>20</v>
      </c>
      <c r="AM12" s="1019" t="s">
        <v>424</v>
      </c>
      <c r="AN12" s="1019"/>
    </row>
    <row r="13" spans="1:40" ht="18" customHeight="1">
      <c r="A13" s="314">
        <v>3</v>
      </c>
      <c r="B13" s="319" t="s">
        <v>381</v>
      </c>
      <c r="C13" s="320" t="s">
        <v>372</v>
      </c>
      <c r="D13" s="344"/>
      <c r="E13" s="345" t="s">
        <v>425</v>
      </c>
      <c r="F13" s="323">
        <v>4</v>
      </c>
      <c r="G13" s="323">
        <v>4</v>
      </c>
      <c r="H13" s="323">
        <v>4</v>
      </c>
      <c r="I13" s="323">
        <v>4</v>
      </c>
      <c r="J13" s="323">
        <v>4</v>
      </c>
      <c r="K13" s="323"/>
      <c r="L13" s="323"/>
      <c r="M13" s="323">
        <v>4</v>
      </c>
      <c r="N13" s="323">
        <v>4</v>
      </c>
      <c r="O13" s="323">
        <v>4</v>
      </c>
      <c r="P13" s="323">
        <v>4</v>
      </c>
      <c r="Q13" s="323">
        <v>4</v>
      </c>
      <c r="R13" s="323"/>
      <c r="S13" s="323"/>
      <c r="T13" s="323">
        <v>4</v>
      </c>
      <c r="U13" s="323">
        <v>4</v>
      </c>
      <c r="V13" s="323">
        <v>4</v>
      </c>
      <c r="W13" s="323">
        <v>4</v>
      </c>
      <c r="X13" s="323">
        <v>4</v>
      </c>
      <c r="Y13" s="323"/>
      <c r="Z13" s="323"/>
      <c r="AA13" s="323">
        <v>4</v>
      </c>
      <c r="AB13" s="323">
        <v>4</v>
      </c>
      <c r="AC13" s="323">
        <v>4</v>
      </c>
      <c r="AD13" s="323">
        <v>4</v>
      </c>
      <c r="AE13" s="323">
        <v>4</v>
      </c>
      <c r="AF13" s="323"/>
      <c r="AG13" s="323"/>
      <c r="AH13" s="324"/>
      <c r="AI13" s="324"/>
      <c r="AJ13" s="324"/>
      <c r="AK13" s="325">
        <v>80</v>
      </c>
      <c r="AL13" s="326">
        <v>20</v>
      </c>
      <c r="AM13" s="1019" t="s">
        <v>426</v>
      </c>
      <c r="AN13" s="1019"/>
    </row>
    <row r="14" spans="1:40" ht="18" customHeight="1">
      <c r="A14" s="314">
        <v>4</v>
      </c>
      <c r="B14" s="319" t="s">
        <v>373</v>
      </c>
      <c r="C14" s="320" t="s">
        <v>427</v>
      </c>
      <c r="D14" s="344"/>
      <c r="E14" s="345" t="s">
        <v>428</v>
      </c>
      <c r="F14" s="323">
        <v>4</v>
      </c>
      <c r="G14" s="323">
        <v>4</v>
      </c>
      <c r="H14" s="323">
        <v>4</v>
      </c>
      <c r="I14" s="323">
        <v>4</v>
      </c>
      <c r="J14" s="323">
        <v>4</v>
      </c>
      <c r="K14" s="323"/>
      <c r="L14" s="323"/>
      <c r="M14" s="323">
        <v>4</v>
      </c>
      <c r="N14" s="323">
        <v>4</v>
      </c>
      <c r="O14" s="323">
        <v>4</v>
      </c>
      <c r="P14" s="323">
        <v>4</v>
      </c>
      <c r="Q14" s="323">
        <v>4</v>
      </c>
      <c r="R14" s="323"/>
      <c r="S14" s="323"/>
      <c r="T14" s="323">
        <v>4</v>
      </c>
      <c r="U14" s="323">
        <v>4</v>
      </c>
      <c r="V14" s="323">
        <v>4</v>
      </c>
      <c r="W14" s="323">
        <v>4</v>
      </c>
      <c r="X14" s="323">
        <v>4</v>
      </c>
      <c r="Y14" s="323"/>
      <c r="Z14" s="323"/>
      <c r="AA14" s="323">
        <v>4</v>
      </c>
      <c r="AB14" s="323">
        <v>4</v>
      </c>
      <c r="AC14" s="323">
        <v>4</v>
      </c>
      <c r="AD14" s="323">
        <v>4</v>
      </c>
      <c r="AE14" s="323">
        <v>4</v>
      </c>
      <c r="AF14" s="323"/>
      <c r="AG14" s="323"/>
      <c r="AH14" s="324"/>
      <c r="AI14" s="324"/>
      <c r="AJ14" s="324"/>
      <c r="AK14" s="325">
        <v>80</v>
      </c>
      <c r="AL14" s="326">
        <v>20</v>
      </c>
      <c r="AM14" s="1019"/>
      <c r="AN14" s="1019"/>
    </row>
    <row r="15" spans="1:40" ht="18" customHeight="1">
      <c r="A15" s="314">
        <v>5</v>
      </c>
      <c r="B15" s="319"/>
      <c r="C15" s="320"/>
      <c r="D15" s="344"/>
      <c r="E15" s="345"/>
      <c r="F15" s="323"/>
      <c r="G15" s="323"/>
      <c r="H15" s="323"/>
      <c r="I15" s="323"/>
      <c r="J15" s="323"/>
      <c r="K15" s="323"/>
      <c r="L15" s="323"/>
      <c r="M15" s="323"/>
      <c r="N15" s="323"/>
      <c r="O15" s="323"/>
      <c r="P15" s="323"/>
      <c r="Q15" s="323"/>
      <c r="R15" s="323"/>
      <c r="S15" s="323"/>
      <c r="T15" s="323"/>
      <c r="U15" s="323"/>
      <c r="V15" s="323"/>
      <c r="W15" s="323"/>
      <c r="X15" s="323"/>
      <c r="Y15" s="323"/>
      <c r="Z15" s="323"/>
      <c r="AA15" s="323"/>
      <c r="AB15" s="323"/>
      <c r="AC15" s="323"/>
      <c r="AD15" s="323"/>
      <c r="AE15" s="323"/>
      <c r="AF15" s="323"/>
      <c r="AG15" s="323"/>
      <c r="AH15" s="324"/>
      <c r="AI15" s="324"/>
      <c r="AJ15" s="324"/>
      <c r="AK15" s="325">
        <v>0</v>
      </c>
      <c r="AL15" s="326">
        <v>0</v>
      </c>
      <c r="AM15" s="1019"/>
      <c r="AN15" s="1019"/>
    </row>
    <row r="16" spans="1:40" ht="18" customHeight="1">
      <c r="A16" s="314">
        <v>6</v>
      </c>
      <c r="B16" s="319"/>
      <c r="C16" s="320"/>
      <c r="D16" s="344"/>
      <c r="E16" s="345"/>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4"/>
      <c r="AI16" s="324"/>
      <c r="AJ16" s="324"/>
      <c r="AK16" s="325">
        <v>0</v>
      </c>
      <c r="AL16" s="326">
        <v>0</v>
      </c>
      <c r="AM16" s="1019"/>
      <c r="AN16" s="1019"/>
    </row>
    <row r="17" spans="1:40" ht="18" customHeight="1">
      <c r="A17" s="314">
        <v>7</v>
      </c>
      <c r="B17" s="319"/>
      <c r="C17" s="320"/>
      <c r="D17" s="344"/>
      <c r="E17" s="345"/>
      <c r="F17" s="323"/>
      <c r="G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c r="AG17" s="323"/>
      <c r="AH17" s="324"/>
      <c r="AI17" s="324"/>
      <c r="AJ17" s="324"/>
      <c r="AK17" s="325">
        <v>0</v>
      </c>
      <c r="AL17" s="326">
        <v>0</v>
      </c>
      <c r="AM17" s="1019"/>
      <c r="AN17" s="1019"/>
    </row>
    <row r="18" spans="1:40" ht="18" customHeight="1">
      <c r="A18" s="314">
        <v>8</v>
      </c>
      <c r="B18" s="319"/>
      <c r="C18" s="320"/>
      <c r="D18" s="344"/>
      <c r="E18" s="345"/>
      <c r="F18" s="323"/>
      <c r="G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c r="AG18" s="323"/>
      <c r="AH18" s="324"/>
      <c r="AI18" s="324"/>
      <c r="AJ18" s="324"/>
      <c r="AK18" s="325">
        <v>0</v>
      </c>
      <c r="AL18" s="326">
        <v>0</v>
      </c>
      <c r="AM18" s="1019"/>
      <c r="AN18" s="1019"/>
    </row>
    <row r="19" spans="1:40" ht="18" customHeight="1">
      <c r="A19" s="314">
        <v>9</v>
      </c>
      <c r="B19" s="319"/>
      <c r="C19" s="320"/>
      <c r="D19" s="344"/>
      <c r="E19" s="345"/>
      <c r="F19" s="323"/>
      <c r="G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c r="AG19" s="323"/>
      <c r="AH19" s="324"/>
      <c r="AI19" s="324"/>
      <c r="AJ19" s="324"/>
      <c r="AK19" s="325">
        <v>0</v>
      </c>
      <c r="AL19" s="326">
        <v>0</v>
      </c>
      <c r="AM19" s="1019"/>
      <c r="AN19" s="1019"/>
    </row>
    <row r="20" spans="1:40" ht="18" customHeight="1">
      <c r="A20" s="314">
        <v>10</v>
      </c>
      <c r="B20" s="319"/>
      <c r="C20" s="320"/>
      <c r="D20" s="344"/>
      <c r="E20" s="345"/>
      <c r="F20" s="323"/>
      <c r="G20" s="323"/>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c r="AF20" s="323"/>
      <c r="AG20" s="323"/>
      <c r="AH20" s="324"/>
      <c r="AI20" s="324"/>
      <c r="AJ20" s="324"/>
      <c r="AK20" s="325">
        <v>0</v>
      </c>
      <c r="AL20" s="326">
        <v>0</v>
      </c>
      <c r="AM20" s="1019"/>
      <c r="AN20" s="1019"/>
    </row>
    <row r="21" spans="1:40" ht="18" customHeight="1">
      <c r="A21" s="314">
        <v>11</v>
      </c>
      <c r="B21" s="319"/>
      <c r="C21" s="320"/>
      <c r="D21" s="344"/>
      <c r="E21" s="345"/>
      <c r="F21" s="323"/>
      <c r="G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c r="AG21" s="323"/>
      <c r="AH21" s="324"/>
      <c r="AI21" s="324"/>
      <c r="AJ21" s="324"/>
      <c r="AK21" s="325">
        <v>0</v>
      </c>
      <c r="AL21" s="326">
        <v>0</v>
      </c>
      <c r="AM21" s="1019"/>
      <c r="AN21" s="1019"/>
    </row>
    <row r="22" spans="1:40" ht="18" customHeight="1">
      <c r="A22" s="314">
        <v>12</v>
      </c>
      <c r="B22" s="346"/>
      <c r="C22" s="320"/>
      <c r="D22" s="344"/>
      <c r="E22" s="345"/>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324"/>
      <c r="AI22" s="324"/>
      <c r="AJ22" s="324"/>
      <c r="AK22" s="325">
        <v>0</v>
      </c>
      <c r="AL22" s="326">
        <v>0</v>
      </c>
      <c r="AM22" s="1019"/>
      <c r="AN22" s="1019"/>
    </row>
    <row r="23" spans="1:40" ht="18" customHeight="1">
      <c r="A23" s="314">
        <v>13</v>
      </c>
      <c r="B23" s="346"/>
      <c r="C23" s="320"/>
      <c r="D23" s="344"/>
      <c r="E23" s="345"/>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4"/>
      <c r="AI23" s="324"/>
      <c r="AJ23" s="324"/>
      <c r="AK23" s="325">
        <v>0</v>
      </c>
      <c r="AL23" s="326">
        <v>0</v>
      </c>
      <c r="AM23" s="1019"/>
      <c r="AN23" s="1019"/>
    </row>
    <row r="24" spans="1:40" ht="18" customHeight="1">
      <c r="A24" s="314">
        <v>14</v>
      </c>
      <c r="B24" s="346"/>
      <c r="C24" s="320"/>
      <c r="D24" s="344"/>
      <c r="E24" s="345"/>
      <c r="F24" s="323"/>
      <c r="G24" s="323"/>
      <c r="H24" s="323"/>
      <c r="I24" s="323"/>
      <c r="J24" s="323"/>
      <c r="K24" s="323"/>
      <c r="L24" s="323"/>
      <c r="M24" s="323"/>
      <c r="N24" s="323"/>
      <c r="O24" s="323"/>
      <c r="P24" s="323"/>
      <c r="Q24" s="323"/>
      <c r="R24" s="323"/>
      <c r="S24" s="323"/>
      <c r="T24" s="323"/>
      <c r="U24" s="323"/>
      <c r="V24" s="323"/>
      <c r="W24" s="323"/>
      <c r="X24" s="323"/>
      <c r="Y24" s="323"/>
      <c r="Z24" s="323"/>
      <c r="AA24" s="323"/>
      <c r="AB24" s="323"/>
      <c r="AC24" s="323"/>
      <c r="AD24" s="323"/>
      <c r="AE24" s="323"/>
      <c r="AF24" s="323"/>
      <c r="AG24" s="323"/>
      <c r="AH24" s="324"/>
      <c r="AI24" s="324"/>
      <c r="AJ24" s="324"/>
      <c r="AK24" s="325">
        <v>0</v>
      </c>
      <c r="AL24" s="326">
        <v>0</v>
      </c>
      <c r="AM24" s="1019"/>
      <c r="AN24" s="1019"/>
    </row>
    <row r="25" spans="1:40" ht="18" customHeight="1">
      <c r="A25" s="314">
        <v>15</v>
      </c>
      <c r="B25" s="346"/>
      <c r="C25" s="320"/>
      <c r="D25" s="344"/>
      <c r="E25" s="345"/>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4"/>
      <c r="AI25" s="324"/>
      <c r="AJ25" s="324"/>
      <c r="AK25" s="325">
        <v>0</v>
      </c>
      <c r="AL25" s="326">
        <v>0</v>
      </c>
      <c r="AM25" s="1019"/>
      <c r="AN25" s="1019"/>
    </row>
    <row r="26" spans="1:40" ht="18" customHeight="1">
      <c r="A26" s="314">
        <v>16</v>
      </c>
      <c r="B26" s="346"/>
      <c r="C26" s="320"/>
      <c r="D26" s="344"/>
      <c r="E26" s="345"/>
      <c r="F26" s="323"/>
      <c r="G26" s="323"/>
      <c r="H26" s="323"/>
      <c r="I26" s="323"/>
      <c r="J26" s="323"/>
      <c r="K26" s="323"/>
      <c r="L26" s="323"/>
      <c r="M26" s="323"/>
      <c r="N26" s="323"/>
      <c r="O26" s="323"/>
      <c r="P26" s="323"/>
      <c r="Q26" s="323"/>
      <c r="R26" s="323"/>
      <c r="S26" s="323"/>
      <c r="T26" s="323"/>
      <c r="U26" s="323"/>
      <c r="V26" s="323"/>
      <c r="W26" s="323"/>
      <c r="X26" s="323"/>
      <c r="Y26" s="323"/>
      <c r="Z26" s="323"/>
      <c r="AA26" s="323"/>
      <c r="AB26" s="323"/>
      <c r="AC26" s="323"/>
      <c r="AD26" s="323"/>
      <c r="AE26" s="323"/>
      <c r="AF26" s="323"/>
      <c r="AG26" s="323"/>
      <c r="AH26" s="324"/>
      <c r="AI26" s="324"/>
      <c r="AJ26" s="324"/>
      <c r="AK26" s="325">
        <v>0</v>
      </c>
      <c r="AL26" s="326">
        <v>0</v>
      </c>
      <c r="AM26" s="1019"/>
      <c r="AN26" s="1019"/>
    </row>
    <row r="27" spans="1:40" ht="18" customHeight="1">
      <c r="A27" s="314">
        <v>17</v>
      </c>
      <c r="B27" s="346"/>
      <c r="C27" s="320"/>
      <c r="D27" s="344"/>
      <c r="E27" s="345"/>
      <c r="F27" s="323"/>
      <c r="G27" s="323"/>
      <c r="H27" s="323"/>
      <c r="I27" s="323"/>
      <c r="J27" s="323"/>
      <c r="K27" s="323"/>
      <c r="L27" s="323"/>
      <c r="M27" s="323"/>
      <c r="N27" s="323"/>
      <c r="O27" s="323"/>
      <c r="P27" s="323"/>
      <c r="Q27" s="323"/>
      <c r="R27" s="323"/>
      <c r="S27" s="323"/>
      <c r="T27" s="323"/>
      <c r="U27" s="323"/>
      <c r="V27" s="323"/>
      <c r="W27" s="323"/>
      <c r="X27" s="323"/>
      <c r="Y27" s="323"/>
      <c r="Z27" s="323"/>
      <c r="AA27" s="323"/>
      <c r="AB27" s="323"/>
      <c r="AC27" s="323"/>
      <c r="AD27" s="323"/>
      <c r="AE27" s="323"/>
      <c r="AF27" s="323"/>
      <c r="AG27" s="323"/>
      <c r="AH27" s="324"/>
      <c r="AI27" s="324"/>
      <c r="AJ27" s="324"/>
      <c r="AK27" s="325">
        <v>0</v>
      </c>
      <c r="AL27" s="326">
        <v>0</v>
      </c>
      <c r="AM27" s="1019"/>
      <c r="AN27" s="1019"/>
    </row>
    <row r="28" spans="1:40" ht="18" customHeight="1">
      <c r="A28" s="314">
        <v>18</v>
      </c>
      <c r="B28" s="346"/>
      <c r="C28" s="320"/>
      <c r="D28" s="344"/>
      <c r="E28" s="345"/>
      <c r="F28" s="323"/>
      <c r="G28" s="323"/>
      <c r="H28" s="323"/>
      <c r="I28" s="323"/>
      <c r="J28" s="323"/>
      <c r="K28" s="323"/>
      <c r="L28" s="323"/>
      <c r="M28" s="323"/>
      <c r="N28" s="323"/>
      <c r="O28" s="323"/>
      <c r="P28" s="323"/>
      <c r="Q28" s="323"/>
      <c r="R28" s="323"/>
      <c r="S28" s="323"/>
      <c r="T28" s="323"/>
      <c r="U28" s="323"/>
      <c r="V28" s="323"/>
      <c r="W28" s="323"/>
      <c r="X28" s="323"/>
      <c r="Y28" s="323"/>
      <c r="Z28" s="323"/>
      <c r="AA28" s="323"/>
      <c r="AB28" s="323"/>
      <c r="AC28" s="323"/>
      <c r="AD28" s="323"/>
      <c r="AE28" s="323"/>
      <c r="AF28" s="323"/>
      <c r="AG28" s="323"/>
      <c r="AH28" s="324"/>
      <c r="AI28" s="324"/>
      <c r="AJ28" s="324"/>
      <c r="AK28" s="325">
        <v>0</v>
      </c>
      <c r="AL28" s="326">
        <v>0</v>
      </c>
      <c r="AM28" s="1019"/>
      <c r="AN28" s="1019"/>
    </row>
    <row r="29" spans="1:40" ht="18" customHeight="1">
      <c r="A29" s="314">
        <v>19</v>
      </c>
      <c r="B29" s="346"/>
      <c r="C29" s="320"/>
      <c r="D29" s="344"/>
      <c r="E29" s="345"/>
      <c r="F29" s="323"/>
      <c r="G29" s="323"/>
      <c r="H29" s="323"/>
      <c r="I29" s="323"/>
      <c r="J29" s="323"/>
      <c r="K29" s="323"/>
      <c r="L29" s="323"/>
      <c r="M29" s="323"/>
      <c r="N29" s="323"/>
      <c r="O29" s="323"/>
      <c r="P29" s="323"/>
      <c r="Q29" s="323"/>
      <c r="R29" s="323"/>
      <c r="S29" s="323"/>
      <c r="T29" s="323"/>
      <c r="U29" s="323"/>
      <c r="V29" s="323"/>
      <c r="W29" s="323"/>
      <c r="X29" s="323"/>
      <c r="Y29" s="323"/>
      <c r="Z29" s="323"/>
      <c r="AA29" s="323"/>
      <c r="AB29" s="323"/>
      <c r="AC29" s="323"/>
      <c r="AD29" s="323"/>
      <c r="AE29" s="323"/>
      <c r="AF29" s="323"/>
      <c r="AG29" s="323"/>
      <c r="AH29" s="324"/>
      <c r="AI29" s="324"/>
      <c r="AJ29" s="324"/>
      <c r="AK29" s="325">
        <v>0</v>
      </c>
      <c r="AL29" s="326">
        <v>0</v>
      </c>
      <c r="AM29" s="1019"/>
      <c r="AN29" s="1019"/>
    </row>
    <row r="30" spans="1:40" ht="18" customHeight="1">
      <c r="A30" s="314">
        <v>20</v>
      </c>
      <c r="B30" s="346"/>
      <c r="C30" s="320"/>
      <c r="D30" s="344"/>
      <c r="E30" s="345"/>
      <c r="F30" s="323"/>
      <c r="G30" s="323"/>
      <c r="H30" s="323"/>
      <c r="I30" s="323"/>
      <c r="J30" s="323"/>
      <c r="K30" s="323"/>
      <c r="L30" s="323"/>
      <c r="M30" s="323"/>
      <c r="N30" s="323"/>
      <c r="O30" s="323"/>
      <c r="P30" s="323"/>
      <c r="Q30" s="323"/>
      <c r="R30" s="323"/>
      <c r="S30" s="323"/>
      <c r="T30" s="323"/>
      <c r="U30" s="323"/>
      <c r="V30" s="323"/>
      <c r="W30" s="323"/>
      <c r="X30" s="323"/>
      <c r="Y30" s="323"/>
      <c r="Z30" s="323"/>
      <c r="AA30" s="323"/>
      <c r="AB30" s="323"/>
      <c r="AC30" s="323"/>
      <c r="AD30" s="323"/>
      <c r="AE30" s="323"/>
      <c r="AF30" s="323"/>
      <c r="AG30" s="323"/>
      <c r="AH30" s="324"/>
      <c r="AI30" s="324"/>
      <c r="AJ30" s="324"/>
      <c r="AK30" s="325">
        <v>0</v>
      </c>
      <c r="AL30" s="326">
        <v>0</v>
      </c>
      <c r="AM30" s="1019"/>
      <c r="AN30" s="1019"/>
    </row>
    <row r="31" spans="1:40" ht="18" customHeight="1">
      <c r="A31" s="1020" t="s">
        <v>376</v>
      </c>
      <c r="B31" s="1021"/>
      <c r="C31" s="1021"/>
      <c r="D31" s="1021"/>
      <c r="E31" s="1021"/>
      <c r="F31" s="327">
        <v>16</v>
      </c>
      <c r="G31" s="327">
        <v>16</v>
      </c>
      <c r="H31" s="327">
        <v>16</v>
      </c>
      <c r="I31" s="327">
        <v>16</v>
      </c>
      <c r="J31" s="327">
        <v>16</v>
      </c>
      <c r="K31" s="327">
        <v>0</v>
      </c>
      <c r="L31" s="327">
        <v>0</v>
      </c>
      <c r="M31" s="327">
        <v>16</v>
      </c>
      <c r="N31" s="327">
        <v>16</v>
      </c>
      <c r="O31" s="327">
        <v>16</v>
      </c>
      <c r="P31" s="327">
        <v>16</v>
      </c>
      <c r="Q31" s="327">
        <v>16</v>
      </c>
      <c r="R31" s="327">
        <v>0</v>
      </c>
      <c r="S31" s="327">
        <v>0</v>
      </c>
      <c r="T31" s="327">
        <v>16</v>
      </c>
      <c r="U31" s="327">
        <v>16</v>
      </c>
      <c r="V31" s="327">
        <v>16</v>
      </c>
      <c r="W31" s="327">
        <v>16</v>
      </c>
      <c r="X31" s="327">
        <v>16</v>
      </c>
      <c r="Y31" s="327">
        <v>0</v>
      </c>
      <c r="Z31" s="327">
        <v>0</v>
      </c>
      <c r="AA31" s="327">
        <v>16</v>
      </c>
      <c r="AB31" s="327">
        <v>16</v>
      </c>
      <c r="AC31" s="327">
        <v>16</v>
      </c>
      <c r="AD31" s="327">
        <v>16</v>
      </c>
      <c r="AE31" s="327">
        <v>16</v>
      </c>
      <c r="AF31" s="327">
        <v>0</v>
      </c>
      <c r="AG31" s="327">
        <v>0</v>
      </c>
      <c r="AH31" s="327">
        <v>0</v>
      </c>
      <c r="AI31" s="327">
        <v>0</v>
      </c>
      <c r="AJ31" s="327">
        <v>0</v>
      </c>
      <c r="AK31" s="325">
        <v>320</v>
      </c>
      <c r="AL31" s="326">
        <v>80</v>
      </c>
      <c r="AM31" s="1022"/>
      <c r="AN31" s="1022"/>
    </row>
    <row r="32" spans="1:40" ht="18" customHeight="1">
      <c r="A32" s="1021" t="s">
        <v>377</v>
      </c>
      <c r="B32" s="1021"/>
      <c r="C32" s="1021"/>
      <c r="D32" s="1021"/>
      <c r="E32" s="1023"/>
      <c r="F32" s="328"/>
      <c r="G32" s="328"/>
      <c r="H32" s="328"/>
      <c r="I32" s="328"/>
      <c r="J32" s="328"/>
      <c r="K32" s="328"/>
      <c r="L32" s="328"/>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7">
        <v>160</v>
      </c>
      <c r="AL32" s="329"/>
      <c r="AM32" s="1022"/>
      <c r="AN32" s="1022"/>
    </row>
    <row r="33" spans="1:40" ht="15" customHeight="1">
      <c r="A33" s="313"/>
      <c r="B33" s="313"/>
      <c r="C33" s="313"/>
      <c r="D33" s="313"/>
      <c r="E33" s="313"/>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13"/>
      <c r="AL33" s="313"/>
      <c r="AM33" s="304"/>
    </row>
    <row r="34" spans="1:40" ht="21" customHeight="1">
      <c r="A34" s="303" t="s">
        <v>378</v>
      </c>
      <c r="B34" s="307"/>
      <c r="C34" s="308"/>
      <c r="D34" s="308"/>
      <c r="E34" s="308"/>
      <c r="F34" s="308"/>
      <c r="G34" s="304"/>
      <c r="H34" s="304"/>
      <c r="I34" s="304"/>
      <c r="J34" s="304"/>
      <c r="K34" s="304"/>
      <c r="L34" s="304"/>
      <c r="M34" s="304"/>
      <c r="N34" s="304"/>
      <c r="O34" s="304"/>
      <c r="P34" s="304"/>
      <c r="Q34" s="304"/>
      <c r="R34" s="304"/>
      <c r="S34" s="304"/>
      <c r="T34" s="304"/>
      <c r="U34" s="304"/>
      <c r="V34" s="304"/>
      <c r="W34" s="304"/>
      <c r="X34" s="304"/>
      <c r="Y34" s="304"/>
      <c r="Z34" s="304"/>
      <c r="AA34" s="304"/>
      <c r="AB34" s="304"/>
      <c r="AC34" s="304"/>
      <c r="AD34" s="304"/>
      <c r="AE34" s="304"/>
      <c r="AF34" s="304"/>
      <c r="AG34" s="304"/>
      <c r="AH34" s="304"/>
      <c r="AI34" s="304"/>
      <c r="AJ34" s="304"/>
      <c r="AK34" s="304"/>
      <c r="AL34" s="308"/>
      <c r="AM34" s="308"/>
      <c r="AN34" s="304"/>
    </row>
    <row r="35" spans="1:40" ht="24.95" customHeight="1">
      <c r="A35" s="304"/>
      <c r="B35" s="313"/>
      <c r="C35" s="1010" t="s">
        <v>379</v>
      </c>
      <c r="D35" s="1012"/>
      <c r="E35" s="1017" t="s">
        <v>380</v>
      </c>
      <c r="F35" s="1017"/>
      <c r="G35" s="1017"/>
      <c r="H35" s="1017"/>
      <c r="I35" s="1010" t="s">
        <v>381</v>
      </c>
      <c r="J35" s="1012"/>
      <c r="K35" s="1012"/>
      <c r="L35" s="1012"/>
      <c r="M35" s="1012"/>
      <c r="N35" s="1011"/>
      <c r="O35" s="1010" t="s">
        <v>429</v>
      </c>
      <c r="P35" s="1012"/>
      <c r="Q35" s="1012"/>
      <c r="R35" s="1012"/>
      <c r="S35" s="1012"/>
      <c r="T35" s="1011"/>
      <c r="U35" s="1010" t="s">
        <v>429</v>
      </c>
      <c r="V35" s="1012"/>
      <c r="W35" s="1012"/>
      <c r="X35" s="1012"/>
      <c r="Y35" s="1012"/>
      <c r="Z35" s="1011"/>
      <c r="AA35" s="1010" t="s">
        <v>429</v>
      </c>
      <c r="AB35" s="1012"/>
      <c r="AC35" s="1012"/>
      <c r="AD35" s="1012"/>
      <c r="AE35" s="1012"/>
      <c r="AF35" s="1011"/>
      <c r="AG35" s="1017" t="s">
        <v>429</v>
      </c>
      <c r="AH35" s="1017"/>
      <c r="AI35" s="1017"/>
      <c r="AJ35" s="1017"/>
      <c r="AK35" s="1017"/>
      <c r="AL35" s="1017" t="s">
        <v>429</v>
      </c>
      <c r="AM35" s="1017"/>
      <c r="AN35" s="304"/>
    </row>
    <row r="36" spans="1:40" ht="18" customHeight="1">
      <c r="A36" s="304"/>
      <c r="B36" s="313"/>
      <c r="C36" s="331" t="s">
        <v>382</v>
      </c>
      <c r="D36" s="331" t="s">
        <v>383</v>
      </c>
      <c r="E36" s="332" t="s">
        <v>382</v>
      </c>
      <c r="F36" s="1018" t="s">
        <v>383</v>
      </c>
      <c r="G36" s="1018"/>
      <c r="H36" s="1018"/>
      <c r="I36" s="1014" t="s">
        <v>382</v>
      </c>
      <c r="J36" s="1015"/>
      <c r="K36" s="1016"/>
      <c r="L36" s="1014" t="s">
        <v>383</v>
      </c>
      <c r="M36" s="1015"/>
      <c r="N36" s="1016"/>
      <c r="O36" s="1014" t="s">
        <v>382</v>
      </c>
      <c r="P36" s="1015"/>
      <c r="Q36" s="1016"/>
      <c r="R36" s="1014" t="s">
        <v>383</v>
      </c>
      <c r="S36" s="1015"/>
      <c r="T36" s="1016"/>
      <c r="U36" s="1014" t="s">
        <v>382</v>
      </c>
      <c r="V36" s="1015"/>
      <c r="W36" s="1016"/>
      <c r="X36" s="1014" t="s">
        <v>383</v>
      </c>
      <c r="Y36" s="1015"/>
      <c r="Z36" s="1016"/>
      <c r="AA36" s="1014" t="s">
        <v>382</v>
      </c>
      <c r="AB36" s="1015"/>
      <c r="AC36" s="1016"/>
      <c r="AD36" s="1014" t="s">
        <v>383</v>
      </c>
      <c r="AE36" s="1015"/>
      <c r="AF36" s="1016"/>
      <c r="AG36" s="1014" t="s">
        <v>382</v>
      </c>
      <c r="AH36" s="1015"/>
      <c r="AI36" s="1016"/>
      <c r="AJ36" s="1014" t="s">
        <v>383</v>
      </c>
      <c r="AK36" s="1016"/>
      <c r="AL36" s="332" t="s">
        <v>196</v>
      </c>
      <c r="AM36" s="332" t="s">
        <v>197</v>
      </c>
      <c r="AN36" s="304"/>
    </row>
    <row r="37" spans="1:40" ht="18" customHeight="1">
      <c r="A37" s="304"/>
      <c r="B37" s="315" t="s">
        <v>384</v>
      </c>
      <c r="C37" s="332">
        <v>0</v>
      </c>
      <c r="D37" s="332">
        <v>1</v>
      </c>
      <c r="E37" s="332">
        <v>0</v>
      </c>
      <c r="F37" s="1014">
        <v>1</v>
      </c>
      <c r="G37" s="1015"/>
      <c r="H37" s="1016"/>
      <c r="I37" s="1014">
        <v>0</v>
      </c>
      <c r="J37" s="1015"/>
      <c r="K37" s="1016"/>
      <c r="L37" s="1014">
        <v>1</v>
      </c>
      <c r="M37" s="1015"/>
      <c r="N37" s="1016"/>
      <c r="O37" s="1014">
        <v>0</v>
      </c>
      <c r="P37" s="1015"/>
      <c r="Q37" s="1016"/>
      <c r="R37" s="1014">
        <v>0</v>
      </c>
      <c r="S37" s="1015"/>
      <c r="T37" s="1016"/>
      <c r="U37" s="1014">
        <v>0</v>
      </c>
      <c r="V37" s="1015"/>
      <c r="W37" s="1016"/>
      <c r="X37" s="1014">
        <v>0</v>
      </c>
      <c r="Y37" s="1015"/>
      <c r="Z37" s="1016"/>
      <c r="AA37" s="1014">
        <v>0</v>
      </c>
      <c r="AB37" s="1015"/>
      <c r="AC37" s="1016"/>
      <c r="AD37" s="1014">
        <v>0</v>
      </c>
      <c r="AE37" s="1015"/>
      <c r="AF37" s="1016"/>
      <c r="AG37" s="1014">
        <v>0</v>
      </c>
      <c r="AH37" s="1015"/>
      <c r="AI37" s="1016"/>
      <c r="AJ37" s="1014">
        <v>0</v>
      </c>
      <c r="AK37" s="1016"/>
      <c r="AL37" s="332">
        <v>0</v>
      </c>
      <c r="AM37" s="332">
        <v>0</v>
      </c>
      <c r="AN37" s="304"/>
    </row>
    <row r="38" spans="1:40" ht="18" customHeight="1">
      <c r="A38" s="304"/>
      <c r="B38" s="316" t="s">
        <v>385</v>
      </c>
      <c r="C38" s="332">
        <v>0</v>
      </c>
      <c r="D38" s="332">
        <v>0</v>
      </c>
      <c r="E38" s="332">
        <v>0</v>
      </c>
      <c r="F38" s="1014">
        <v>0</v>
      </c>
      <c r="G38" s="1015"/>
      <c r="H38" s="1016"/>
      <c r="I38" s="1014">
        <v>1</v>
      </c>
      <c r="J38" s="1015"/>
      <c r="K38" s="1016"/>
      <c r="L38" s="1014">
        <v>0</v>
      </c>
      <c r="M38" s="1015"/>
      <c r="N38" s="1016"/>
      <c r="O38" s="1014">
        <v>0</v>
      </c>
      <c r="P38" s="1015"/>
      <c r="Q38" s="1016"/>
      <c r="R38" s="1014">
        <v>0</v>
      </c>
      <c r="S38" s="1015"/>
      <c r="T38" s="1016"/>
      <c r="U38" s="1014">
        <v>0</v>
      </c>
      <c r="V38" s="1015"/>
      <c r="W38" s="1016"/>
      <c r="X38" s="1014">
        <v>0</v>
      </c>
      <c r="Y38" s="1015"/>
      <c r="Z38" s="1016"/>
      <c r="AA38" s="1014">
        <v>0</v>
      </c>
      <c r="AB38" s="1015"/>
      <c r="AC38" s="1016"/>
      <c r="AD38" s="1014">
        <v>0</v>
      </c>
      <c r="AE38" s="1015"/>
      <c r="AF38" s="1016"/>
      <c r="AG38" s="1014">
        <v>0</v>
      </c>
      <c r="AH38" s="1015"/>
      <c r="AI38" s="1016"/>
      <c r="AJ38" s="1014">
        <v>0</v>
      </c>
      <c r="AK38" s="1016"/>
      <c r="AL38" s="332">
        <v>0</v>
      </c>
      <c r="AM38" s="332">
        <v>0</v>
      </c>
      <c r="AN38" s="304"/>
    </row>
    <row r="39" spans="1:40" ht="24.95" customHeight="1">
      <c r="A39" s="304"/>
      <c r="B39" s="316" t="s">
        <v>386</v>
      </c>
      <c r="C39" s="1010">
        <v>0.5</v>
      </c>
      <c r="D39" s="1011"/>
      <c r="E39" s="1010">
        <v>0.5</v>
      </c>
      <c r="F39" s="1012"/>
      <c r="G39" s="1012"/>
      <c r="H39" s="1011"/>
      <c r="I39" s="1010">
        <v>1</v>
      </c>
      <c r="J39" s="1012"/>
      <c r="K39" s="1012"/>
      <c r="L39" s="1012"/>
      <c r="M39" s="1012"/>
      <c r="N39" s="1011"/>
      <c r="O39" s="1010">
        <v>0</v>
      </c>
      <c r="P39" s="1012"/>
      <c r="Q39" s="1012"/>
      <c r="R39" s="1012"/>
      <c r="S39" s="1012"/>
      <c r="T39" s="1011"/>
      <c r="U39" s="1010">
        <v>0</v>
      </c>
      <c r="V39" s="1012"/>
      <c r="W39" s="1012"/>
      <c r="X39" s="1012"/>
      <c r="Y39" s="1012"/>
      <c r="Z39" s="1011"/>
      <c r="AA39" s="1010">
        <v>0</v>
      </c>
      <c r="AB39" s="1012"/>
      <c r="AC39" s="1012"/>
      <c r="AD39" s="1012"/>
      <c r="AE39" s="1012"/>
      <c r="AF39" s="1011"/>
      <c r="AG39" s="1010">
        <v>0</v>
      </c>
      <c r="AH39" s="1012"/>
      <c r="AI39" s="1012"/>
      <c r="AJ39" s="1012"/>
      <c r="AK39" s="1011"/>
      <c r="AL39" s="1010">
        <v>0</v>
      </c>
      <c r="AM39" s="1011"/>
      <c r="AN39" s="304"/>
    </row>
    <row r="40" spans="1:40" ht="5.0999999999999996" customHeight="1">
      <c r="A40" s="304"/>
      <c r="B40" s="307"/>
      <c r="C40" s="333">
        <v>2</v>
      </c>
      <c r="D40" s="333"/>
      <c r="E40" s="333">
        <v>3</v>
      </c>
      <c r="F40" s="333"/>
      <c r="G40" s="333"/>
      <c r="H40" s="333"/>
      <c r="I40" s="333">
        <v>4</v>
      </c>
      <c r="J40" s="333"/>
      <c r="K40" s="333"/>
      <c r="L40" s="333"/>
      <c r="M40" s="333"/>
      <c r="N40" s="333"/>
      <c r="O40" s="333">
        <v>5</v>
      </c>
      <c r="P40" s="333"/>
      <c r="Q40" s="333"/>
      <c r="R40" s="333"/>
      <c r="S40" s="333"/>
      <c r="T40" s="333"/>
      <c r="U40" s="333">
        <v>6</v>
      </c>
      <c r="V40" s="333"/>
      <c r="W40" s="333"/>
      <c r="X40" s="333"/>
      <c r="Y40" s="333"/>
      <c r="Z40" s="333"/>
      <c r="AA40" s="333">
        <v>7</v>
      </c>
      <c r="AB40" s="333"/>
      <c r="AC40" s="333"/>
      <c r="AD40" s="333"/>
      <c r="AE40" s="333"/>
      <c r="AF40" s="333"/>
      <c r="AG40" s="333">
        <v>8</v>
      </c>
      <c r="AH40" s="333"/>
      <c r="AI40" s="333"/>
      <c r="AJ40" s="333"/>
      <c r="AK40" s="333"/>
      <c r="AL40" s="333">
        <v>9</v>
      </c>
      <c r="AM40" s="334"/>
      <c r="AN40" s="304"/>
    </row>
    <row r="41" spans="1:40" ht="15" customHeight="1">
      <c r="A41" s="330" t="s">
        <v>387</v>
      </c>
      <c r="B41" s="335"/>
      <c r="C41" s="336"/>
      <c r="D41" s="336"/>
      <c r="E41" s="336"/>
      <c r="F41" s="337"/>
      <c r="G41" s="336"/>
      <c r="H41" s="333"/>
      <c r="I41" s="333"/>
      <c r="J41" s="333"/>
      <c r="K41" s="333"/>
      <c r="L41" s="333"/>
      <c r="M41" s="333"/>
      <c r="N41" s="333"/>
      <c r="O41" s="333"/>
      <c r="P41" s="333"/>
      <c r="Q41" s="333"/>
      <c r="R41" s="333">
        <v>6</v>
      </c>
      <c r="S41" s="333"/>
      <c r="T41" s="333"/>
      <c r="U41" s="333"/>
      <c r="V41" s="333"/>
      <c r="W41" s="333"/>
      <c r="X41" s="333">
        <v>7</v>
      </c>
      <c r="Y41" s="333"/>
      <c r="Z41" s="333"/>
      <c r="AA41" s="333"/>
      <c r="AB41" s="333"/>
      <c r="AC41" s="333"/>
      <c r="AD41" s="333">
        <v>8</v>
      </c>
      <c r="AE41" s="333"/>
      <c r="AF41" s="333"/>
      <c r="AG41" s="338"/>
      <c r="AH41" s="338"/>
      <c r="AI41" s="338"/>
      <c r="AJ41" s="338">
        <v>9</v>
      </c>
      <c r="AK41" s="339"/>
      <c r="AL41" s="339"/>
      <c r="AM41" s="304"/>
    </row>
    <row r="42" spans="1:40" s="330" customFormat="1" ht="15" customHeight="1">
      <c r="A42" s="330" t="s">
        <v>388</v>
      </c>
      <c r="B42" s="340"/>
      <c r="C42" s="340"/>
      <c r="D42" s="340"/>
      <c r="E42" s="340"/>
      <c r="F42" s="340"/>
      <c r="G42" s="340"/>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3"/>
      <c r="AM42" s="303"/>
    </row>
    <row r="43" spans="1:40" s="330" customFormat="1" ht="15" customHeight="1">
      <c r="A43" s="330" t="s">
        <v>389</v>
      </c>
      <c r="B43" s="340"/>
      <c r="C43" s="340"/>
      <c r="D43" s="340"/>
      <c r="E43" s="340"/>
      <c r="F43" s="340"/>
      <c r="G43" s="340"/>
      <c r="H43" s="303"/>
      <c r="I43" s="303"/>
      <c r="J43" s="303"/>
      <c r="K43" s="303"/>
      <c r="L43" s="303"/>
      <c r="M43" s="303"/>
      <c r="N43" s="303"/>
      <c r="O43" s="303"/>
      <c r="P43" s="303"/>
      <c r="Q43" s="303"/>
      <c r="R43" s="303"/>
      <c r="S43" s="303"/>
      <c r="T43" s="303"/>
      <c r="U43" s="303"/>
      <c r="V43" s="303"/>
      <c r="W43" s="303"/>
      <c r="X43" s="303"/>
      <c r="Y43" s="303"/>
      <c r="Z43" s="303"/>
      <c r="AA43" s="303"/>
      <c r="AB43" s="303"/>
      <c r="AC43" s="303"/>
      <c r="AD43" s="303"/>
      <c r="AE43" s="303"/>
      <c r="AF43" s="303"/>
      <c r="AG43" s="303"/>
      <c r="AH43" s="303"/>
      <c r="AI43" s="303"/>
      <c r="AJ43" s="303"/>
      <c r="AK43" s="303"/>
      <c r="AL43" s="303"/>
      <c r="AM43" s="303"/>
    </row>
    <row r="44" spans="1:40" s="330" customFormat="1" ht="15" customHeight="1">
      <c r="A44" s="330" t="s">
        <v>390</v>
      </c>
      <c r="B44" s="340"/>
      <c r="C44" s="340"/>
      <c r="D44" s="340"/>
      <c r="E44" s="340"/>
      <c r="F44" s="340"/>
      <c r="G44" s="340"/>
      <c r="H44" s="303"/>
      <c r="I44" s="303"/>
      <c r="J44" s="303"/>
      <c r="K44" s="303"/>
      <c r="L44" s="303"/>
      <c r="M44" s="303"/>
      <c r="N44" s="303"/>
      <c r="O44" s="303"/>
      <c r="P44" s="303"/>
      <c r="Q44" s="303"/>
      <c r="R44" s="303"/>
      <c r="S44" s="303"/>
      <c r="T44" s="303"/>
      <c r="U44" s="303"/>
      <c r="V44" s="303"/>
      <c r="W44" s="303"/>
      <c r="X44" s="303"/>
      <c r="Y44" s="303"/>
      <c r="Z44" s="303"/>
      <c r="AA44" s="303"/>
      <c r="AB44" s="303"/>
      <c r="AC44" s="303"/>
      <c r="AD44" s="303"/>
      <c r="AE44" s="303"/>
      <c r="AF44" s="303"/>
      <c r="AG44" s="303"/>
      <c r="AH44" s="303"/>
      <c r="AI44" s="303"/>
      <c r="AJ44" s="303"/>
      <c r="AK44" s="303"/>
      <c r="AL44" s="303"/>
      <c r="AM44" s="303"/>
    </row>
    <row r="45" spans="1:40" s="330" customFormat="1" ht="15" customHeight="1">
      <c r="A45" s="330" t="s">
        <v>391</v>
      </c>
      <c r="B45" s="340"/>
      <c r="C45" s="340"/>
      <c r="D45" s="340"/>
      <c r="E45" s="340"/>
      <c r="F45" s="340"/>
      <c r="G45" s="340"/>
      <c r="H45" s="303"/>
      <c r="I45" s="303"/>
      <c r="J45" s="303"/>
      <c r="K45" s="303"/>
      <c r="L45" s="303"/>
      <c r="M45" s="303"/>
      <c r="N45" s="303"/>
      <c r="O45" s="303"/>
      <c r="P45" s="303"/>
      <c r="Q45" s="303"/>
      <c r="R45" s="303"/>
      <c r="S45" s="303"/>
      <c r="T45" s="303"/>
      <c r="U45" s="303"/>
      <c r="V45" s="303"/>
      <c r="W45" s="303"/>
      <c r="X45" s="303"/>
      <c r="Y45" s="303"/>
      <c r="Z45" s="303"/>
      <c r="AA45" s="303"/>
      <c r="AB45" s="303"/>
      <c r="AC45" s="303"/>
      <c r="AD45" s="303"/>
      <c r="AE45" s="303"/>
      <c r="AF45" s="303"/>
      <c r="AG45" s="303"/>
      <c r="AH45" s="303"/>
      <c r="AI45" s="303"/>
      <c r="AJ45" s="303"/>
      <c r="AK45" s="303"/>
      <c r="AL45" s="303"/>
      <c r="AM45" s="303"/>
    </row>
    <row r="46" spans="1:40" ht="15" customHeight="1">
      <c r="A46" s="330" t="s">
        <v>392</v>
      </c>
      <c r="B46" s="341"/>
      <c r="C46" s="330"/>
      <c r="D46" s="330"/>
      <c r="E46" s="330"/>
      <c r="F46" s="330"/>
      <c r="G46" s="330"/>
    </row>
    <row r="47" spans="1:40" ht="15" customHeight="1">
      <c r="A47" s="330" t="s">
        <v>393</v>
      </c>
      <c r="B47" s="341"/>
      <c r="C47" s="330"/>
      <c r="D47" s="330"/>
      <c r="E47" s="330"/>
      <c r="F47" s="330"/>
      <c r="G47" s="330"/>
    </row>
    <row r="48" spans="1:40" ht="15" customHeight="1">
      <c r="A48" s="330"/>
      <c r="B48" s="315" t="s">
        <v>394</v>
      </c>
      <c r="C48" s="1013" t="s">
        <v>395</v>
      </c>
      <c r="D48" s="1013"/>
      <c r="E48" s="1013"/>
      <c r="F48" s="330"/>
      <c r="G48" s="330"/>
    </row>
    <row r="49" spans="1:7" ht="15" customHeight="1">
      <c r="A49" s="330"/>
      <c r="B49" s="342" t="s">
        <v>370</v>
      </c>
      <c r="C49" s="1009" t="s">
        <v>396</v>
      </c>
      <c r="D49" s="1009"/>
      <c r="E49" s="1009"/>
      <c r="F49" s="330"/>
      <c r="G49" s="330"/>
    </row>
    <row r="50" spans="1:7" ht="15" customHeight="1">
      <c r="A50" s="330"/>
      <c r="B50" s="342" t="s">
        <v>372</v>
      </c>
      <c r="C50" s="1009" t="s">
        <v>397</v>
      </c>
      <c r="D50" s="1009"/>
      <c r="E50" s="1009"/>
      <c r="F50" s="330"/>
      <c r="G50" s="330"/>
    </row>
    <row r="51" spans="1:7" ht="15" customHeight="1">
      <c r="A51" s="330"/>
      <c r="B51" s="342" t="s">
        <v>374</v>
      </c>
      <c r="C51" s="1009" t="s">
        <v>398</v>
      </c>
      <c r="D51" s="1009"/>
      <c r="E51" s="1009"/>
      <c r="F51" s="330"/>
      <c r="G51" s="330"/>
    </row>
    <row r="52" spans="1:7" ht="15" customHeight="1">
      <c r="A52" s="330"/>
      <c r="B52" s="342" t="s">
        <v>375</v>
      </c>
      <c r="C52" s="1009" t="s">
        <v>399</v>
      </c>
      <c r="D52" s="1009"/>
      <c r="E52" s="1009"/>
      <c r="F52" s="330"/>
      <c r="G52" s="330"/>
    </row>
    <row r="53" spans="1:7" ht="15" customHeight="1">
      <c r="A53" s="330"/>
      <c r="B53" s="330" t="s">
        <v>400</v>
      </c>
      <c r="C53" s="330"/>
      <c r="D53" s="330"/>
      <c r="E53" s="330"/>
      <c r="F53" s="330"/>
      <c r="G53" s="330"/>
    </row>
    <row r="54" spans="1:7" ht="15" customHeight="1">
      <c r="A54" s="330"/>
      <c r="B54" s="330" t="s">
        <v>401</v>
      </c>
      <c r="C54" s="330"/>
      <c r="D54" s="330"/>
      <c r="E54" s="330"/>
      <c r="F54" s="330"/>
      <c r="G54" s="330"/>
    </row>
    <row r="55" spans="1:7" ht="15" customHeight="1">
      <c r="A55" s="330"/>
      <c r="B55" s="330" t="s">
        <v>402</v>
      </c>
      <c r="C55" s="330"/>
      <c r="D55" s="330"/>
      <c r="E55" s="330"/>
      <c r="F55" s="330"/>
      <c r="G55" s="330"/>
    </row>
    <row r="56" spans="1:7" ht="15" customHeight="1">
      <c r="A56" s="330" t="s">
        <v>403</v>
      </c>
      <c r="B56" s="341"/>
      <c r="C56" s="330"/>
      <c r="D56" s="330"/>
      <c r="E56" s="330"/>
      <c r="F56" s="330"/>
      <c r="G56" s="330"/>
    </row>
    <row r="57" spans="1:7" ht="15" customHeight="1">
      <c r="A57" s="330" t="s">
        <v>404</v>
      </c>
      <c r="B57" s="341"/>
      <c r="C57" s="330"/>
      <c r="D57" s="330"/>
      <c r="E57" s="330"/>
      <c r="F57" s="330"/>
      <c r="G57" s="330"/>
    </row>
    <row r="58" spans="1:7" ht="15" customHeight="1">
      <c r="A58" s="330" t="s">
        <v>405</v>
      </c>
      <c r="B58" s="341"/>
      <c r="C58" s="330"/>
      <c r="D58" s="330"/>
      <c r="E58" s="330"/>
      <c r="F58" s="330"/>
      <c r="G58" s="330"/>
    </row>
    <row r="59" spans="1:7" ht="15" customHeight="1">
      <c r="A59" s="330" t="s">
        <v>406</v>
      </c>
      <c r="B59" s="341"/>
      <c r="C59" s="330"/>
      <c r="D59" s="330"/>
      <c r="E59" s="330"/>
      <c r="F59" s="330"/>
      <c r="G59" s="330"/>
    </row>
    <row r="60" spans="1:7" ht="15" customHeight="1">
      <c r="A60" s="330" t="s">
        <v>407</v>
      </c>
      <c r="B60" s="341"/>
      <c r="C60" s="330"/>
      <c r="D60" s="330"/>
      <c r="E60" s="330"/>
      <c r="F60" s="330"/>
      <c r="G60" s="330"/>
    </row>
    <row r="61" spans="1:7" ht="15" customHeight="1">
      <c r="A61" s="330" t="s">
        <v>408</v>
      </c>
      <c r="B61" s="341"/>
      <c r="C61" s="330"/>
      <c r="D61" s="330"/>
      <c r="E61" s="330"/>
      <c r="F61" s="330"/>
      <c r="G61" s="330"/>
    </row>
    <row r="62" spans="1:7" ht="15" customHeight="1">
      <c r="A62" s="330"/>
      <c r="B62" s="330" t="s">
        <v>409</v>
      </c>
      <c r="C62" s="330"/>
      <c r="D62" s="330"/>
      <c r="E62" s="330"/>
      <c r="F62" s="330"/>
      <c r="G62" s="330"/>
    </row>
    <row r="63" spans="1:7" ht="15" customHeight="1">
      <c r="A63" s="330"/>
      <c r="B63" s="330" t="s">
        <v>410</v>
      </c>
      <c r="C63" s="330"/>
      <c r="D63" s="330"/>
      <c r="E63" s="330"/>
      <c r="F63" s="330"/>
      <c r="G63" s="330"/>
    </row>
    <row r="64" spans="1:7" ht="15" customHeight="1">
      <c r="A64" s="330" t="s">
        <v>411</v>
      </c>
      <c r="B64" s="341"/>
      <c r="C64" s="330"/>
      <c r="D64" s="330"/>
      <c r="E64" s="330"/>
      <c r="F64" s="330"/>
      <c r="G64" s="330"/>
    </row>
    <row r="65" spans="1:7" ht="15" customHeight="1">
      <c r="A65" s="330" t="s">
        <v>412</v>
      </c>
      <c r="B65" s="341"/>
      <c r="C65" s="330"/>
      <c r="D65" s="330"/>
      <c r="E65" s="330"/>
      <c r="F65" s="330"/>
      <c r="G65" s="330"/>
    </row>
    <row r="66" spans="1:7" ht="15" customHeight="1">
      <c r="A66" s="330" t="s">
        <v>413</v>
      </c>
      <c r="B66" s="341"/>
      <c r="C66" s="330"/>
      <c r="D66" s="330"/>
      <c r="E66" s="330"/>
      <c r="F66" s="330"/>
      <c r="G66" s="330"/>
    </row>
    <row r="67" spans="1:7" ht="15" customHeight="1">
      <c r="A67" s="330" t="s">
        <v>414</v>
      </c>
      <c r="B67" s="341"/>
      <c r="C67" s="330"/>
      <c r="D67" s="330"/>
      <c r="E67" s="330"/>
      <c r="F67" s="330"/>
      <c r="G67" s="330"/>
    </row>
    <row r="68" spans="1:7" ht="15" customHeight="1">
      <c r="A68" s="330" t="s">
        <v>415</v>
      </c>
      <c r="B68" s="341"/>
      <c r="C68" s="330"/>
      <c r="D68" s="330"/>
      <c r="E68" s="330"/>
      <c r="F68" s="330"/>
      <c r="G68" s="330"/>
    </row>
    <row r="69" spans="1:7" ht="15" customHeight="1">
      <c r="A69" s="330" t="s">
        <v>416</v>
      </c>
      <c r="B69" s="341"/>
      <c r="C69" s="330"/>
      <c r="D69" s="330"/>
      <c r="E69" s="330"/>
      <c r="F69" s="330"/>
      <c r="G69" s="330"/>
    </row>
    <row r="70" spans="1:7" ht="15" customHeight="1">
      <c r="A70" s="330" t="s">
        <v>417</v>
      </c>
      <c r="B70" s="341"/>
      <c r="C70" s="330"/>
      <c r="D70" s="330"/>
      <c r="E70" s="330"/>
      <c r="F70" s="330"/>
      <c r="G70" s="330"/>
    </row>
    <row r="71" spans="1:7" ht="15" customHeight="1">
      <c r="A71" s="330" t="s">
        <v>418</v>
      </c>
      <c r="B71" s="341"/>
      <c r="C71" s="330"/>
      <c r="D71" s="330"/>
      <c r="E71" s="330"/>
      <c r="F71" s="330"/>
      <c r="G71" s="330"/>
    </row>
  </sheetData>
  <mergeCells count="100">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35:D35"/>
    <mergeCell ref="E35:H35"/>
    <mergeCell ref="I35:N35"/>
    <mergeCell ref="O35:T35"/>
    <mergeCell ref="U35:Z35"/>
    <mergeCell ref="AM29:AN29"/>
    <mergeCell ref="AM30:AN30"/>
    <mergeCell ref="A31:E31"/>
    <mergeCell ref="AM31:AN32"/>
    <mergeCell ref="A32:E32"/>
    <mergeCell ref="AA35:AF35"/>
    <mergeCell ref="AG35:AK35"/>
    <mergeCell ref="AL35:AM35"/>
    <mergeCell ref="F36:H36"/>
    <mergeCell ref="I36:K36"/>
    <mergeCell ref="L36:N36"/>
    <mergeCell ref="O36:Q36"/>
    <mergeCell ref="R36:T36"/>
    <mergeCell ref="U36:W36"/>
    <mergeCell ref="X36:Z36"/>
    <mergeCell ref="AA36:AC36"/>
    <mergeCell ref="AD36:AF36"/>
    <mergeCell ref="AG36:AI36"/>
    <mergeCell ref="AJ36:AK36"/>
    <mergeCell ref="U37:W37"/>
    <mergeCell ref="F38:H38"/>
    <mergeCell ref="I38:K38"/>
    <mergeCell ref="L38:N38"/>
    <mergeCell ref="O38:Q38"/>
    <mergeCell ref="R38:T38"/>
    <mergeCell ref="U38:W38"/>
    <mergeCell ref="F37:H37"/>
    <mergeCell ref="I37:K37"/>
    <mergeCell ref="L37:N37"/>
    <mergeCell ref="O37:Q37"/>
    <mergeCell ref="R37:T37"/>
    <mergeCell ref="AJ38:AK38"/>
    <mergeCell ref="X37:Z37"/>
    <mergeCell ref="AA37:AC37"/>
    <mergeCell ref="AD37:AF37"/>
    <mergeCell ref="AG37:AI37"/>
    <mergeCell ref="AJ37:AK37"/>
    <mergeCell ref="X38:Z38"/>
    <mergeCell ref="AA38:AC38"/>
    <mergeCell ref="AD38:AF38"/>
    <mergeCell ref="AG38:AI38"/>
    <mergeCell ref="C52:E52"/>
    <mergeCell ref="AG39:AK39"/>
    <mergeCell ref="AL39:AM39"/>
    <mergeCell ref="C48:E48"/>
    <mergeCell ref="C49:E49"/>
    <mergeCell ref="C50:E50"/>
    <mergeCell ref="C51:E51"/>
    <mergeCell ref="C39:D39"/>
    <mergeCell ref="E39:H39"/>
    <mergeCell ref="I39:N39"/>
    <mergeCell ref="O39:T39"/>
    <mergeCell ref="U39:Z39"/>
    <mergeCell ref="AA39:AF39"/>
  </mergeCells>
  <phoneticPr fontId="4"/>
  <dataValidations count="3">
    <dataValidation type="list" allowBlank="1" showInputMessage="1" sqref="B11:B14" xr:uid="{2CD52E9B-3DF0-4619-9313-45237D80BC9F}">
      <formula1>INDIRECT($AK$1)</formula1>
    </dataValidation>
    <dataValidation type="list" allowBlank="1" showInputMessage="1" showErrorMessage="1" sqref="AK4:AN4" xr:uid="{794B5523-80B8-44F5-874A-AC28999ECAFB}">
      <formula1>"予定,実績"</formula1>
    </dataValidation>
    <dataValidation type="list" allowBlank="1" showInputMessage="1" showErrorMessage="1" sqref="C11:C30" xr:uid="{020C2961-C8A3-48C0-930B-71DF7658BF9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3" max="39" man="1"/>
  </rowBreaks>
  <colBreaks count="1" manualBreakCount="1">
    <brk id="40" max="63"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D9729-82F5-476C-AB27-5ABB7E24B8F4}">
  <sheetPr>
    <tabColor rgb="FFCCFFFF"/>
    <pageSetUpPr fitToPage="1"/>
  </sheetPr>
  <dimension ref="A1:C18"/>
  <sheetViews>
    <sheetView view="pageBreakPreview" zoomScaleNormal="100" zoomScaleSheetLayoutView="100" workbookViewId="0">
      <selection activeCell="O8" sqref="O8:T16"/>
    </sheetView>
  </sheetViews>
  <sheetFormatPr defaultColWidth="8.625" defaultRowHeight="19.5" customHeight="1"/>
  <cols>
    <col min="1" max="1" width="4.625" style="348" customWidth="1"/>
    <col min="2" max="2" width="40.625" style="348" customWidth="1"/>
    <col min="3" max="3" width="50.625" style="348" customWidth="1"/>
    <col min="4" max="16384" width="8.625" style="348"/>
  </cols>
  <sheetData>
    <row r="1" spans="1:3" ht="18" customHeight="1">
      <c r="A1" s="347" t="s">
        <v>430</v>
      </c>
    </row>
    <row r="2" spans="1:3" ht="18" customHeight="1"/>
    <row r="3" spans="1:3" ht="18" customHeight="1">
      <c r="A3" s="1042" t="s">
        <v>431</v>
      </c>
      <c r="B3" s="1042"/>
      <c r="C3" s="1042"/>
    </row>
    <row r="4" spans="1:3" ht="36" customHeight="1">
      <c r="A4" s="350"/>
      <c r="B4" s="350"/>
      <c r="C4" s="350"/>
    </row>
    <row r="5" spans="1:3" ht="18" customHeight="1">
      <c r="B5" s="351" t="s">
        <v>432</v>
      </c>
      <c r="C5" s="352"/>
    </row>
    <row r="6" spans="1:3" ht="18" customHeight="1">
      <c r="B6" s="353" t="s">
        <v>433</v>
      </c>
      <c r="C6" s="352"/>
    </row>
    <row r="7" spans="1:3" ht="18" customHeight="1"/>
    <row r="8" spans="1:3" ht="18" customHeight="1">
      <c r="A8" s="354"/>
      <c r="B8" s="355"/>
      <c r="C8" s="356"/>
    </row>
    <row r="9" spans="1:3" ht="18" customHeight="1">
      <c r="A9" s="357" t="s">
        <v>434</v>
      </c>
      <c r="C9" s="358"/>
    </row>
    <row r="10" spans="1:3" ht="72" customHeight="1">
      <c r="A10" s="1043"/>
      <c r="B10" s="1044"/>
      <c r="C10" s="1045"/>
    </row>
    <row r="11" spans="1:3" ht="18" customHeight="1">
      <c r="A11" s="357" t="s">
        <v>435</v>
      </c>
      <c r="C11" s="358"/>
    </row>
    <row r="12" spans="1:3" ht="198" customHeight="1">
      <c r="A12" s="1043"/>
      <c r="B12" s="1044"/>
      <c r="C12" s="1045"/>
    </row>
    <row r="13" spans="1:3" ht="18" customHeight="1">
      <c r="A13" s="357" t="s">
        <v>436</v>
      </c>
      <c r="B13" s="360"/>
      <c r="C13" s="358"/>
    </row>
    <row r="14" spans="1:3" ht="18" customHeight="1">
      <c r="A14" s="357" t="s">
        <v>437</v>
      </c>
      <c r="C14" s="359" t="s">
        <v>438</v>
      </c>
    </row>
    <row r="15" spans="1:3" ht="18" customHeight="1">
      <c r="A15" s="357" t="s">
        <v>439</v>
      </c>
      <c r="C15" s="358"/>
    </row>
    <row r="16" spans="1:3" ht="90" customHeight="1">
      <c r="A16" s="1043"/>
      <c r="B16" s="1044"/>
      <c r="C16" s="1045"/>
    </row>
    <row r="17" spans="1:3" ht="18" customHeight="1">
      <c r="A17" s="357" t="s">
        <v>440</v>
      </c>
      <c r="C17" s="358"/>
    </row>
    <row r="18" spans="1:3" ht="90" customHeight="1">
      <c r="A18" s="1043"/>
      <c r="B18" s="1044"/>
      <c r="C18" s="1045"/>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6E01D-EE75-4349-AD50-946E8784B555}">
  <sheetPr>
    <tabColor rgb="FFCCFFFF"/>
    <pageSetUpPr fitToPage="1"/>
  </sheetPr>
  <dimension ref="A1:I17"/>
  <sheetViews>
    <sheetView view="pageBreakPreview" zoomScaleNormal="100" zoomScaleSheetLayoutView="100" workbookViewId="0">
      <selection activeCell="O8" sqref="O8:T16"/>
    </sheetView>
  </sheetViews>
  <sheetFormatPr defaultRowHeight="19.5" customHeight="1"/>
  <cols>
    <col min="1" max="1" width="36.625" style="369" customWidth="1"/>
    <col min="2" max="2" width="54.625" style="369" customWidth="1"/>
    <col min="3" max="9" width="4.75" style="363" customWidth="1"/>
    <col min="10" max="250" width="9" style="369"/>
    <col min="251" max="251" width="11.375" style="369" customWidth="1"/>
    <col min="252" max="506" width="9" style="369"/>
    <col min="507" max="507" width="11.375" style="369" customWidth="1"/>
    <col min="508" max="762" width="9" style="369"/>
    <col min="763" max="763" width="11.375" style="369" customWidth="1"/>
    <col min="764" max="1018" width="9" style="369"/>
    <col min="1019" max="1019" width="11.375" style="369" customWidth="1"/>
    <col min="1020" max="1274" width="9" style="369"/>
    <col min="1275" max="1275" width="11.375" style="369" customWidth="1"/>
    <col min="1276" max="1530" width="9" style="369"/>
    <col min="1531" max="1531" width="11.375" style="369" customWidth="1"/>
    <col min="1532" max="1786" width="9" style="369"/>
    <col min="1787" max="1787" width="11.375" style="369" customWidth="1"/>
    <col min="1788" max="2042" width="9" style="369"/>
    <col min="2043" max="2043" width="11.375" style="369" customWidth="1"/>
    <col min="2044" max="2298" width="9" style="369"/>
    <col min="2299" max="2299" width="11.375" style="369" customWidth="1"/>
    <col min="2300" max="2554" width="9" style="369"/>
    <col min="2555" max="2555" width="11.375" style="369" customWidth="1"/>
    <col min="2556" max="2810" width="9" style="369"/>
    <col min="2811" max="2811" width="11.375" style="369" customWidth="1"/>
    <col min="2812" max="3066" width="9" style="369"/>
    <col min="3067" max="3067" width="11.375" style="369" customWidth="1"/>
    <col min="3068" max="3322" width="9" style="369"/>
    <col min="3323" max="3323" width="11.375" style="369" customWidth="1"/>
    <col min="3324" max="3578" width="9" style="369"/>
    <col min="3579" max="3579" width="11.375" style="369" customWidth="1"/>
    <col min="3580" max="3834" width="9" style="369"/>
    <col min="3835" max="3835" width="11.375" style="369" customWidth="1"/>
    <col min="3836" max="4090" width="9" style="369"/>
    <col min="4091" max="4091" width="11.375" style="369" customWidth="1"/>
    <col min="4092" max="4346" width="9" style="369"/>
    <col min="4347" max="4347" width="11.375" style="369" customWidth="1"/>
    <col min="4348" max="4602" width="9" style="369"/>
    <col min="4603" max="4603" width="11.375" style="369" customWidth="1"/>
    <col min="4604" max="4858" width="9" style="369"/>
    <col min="4859" max="4859" width="11.375" style="369" customWidth="1"/>
    <col min="4860" max="5114" width="9" style="369"/>
    <col min="5115" max="5115" width="11.375" style="369" customWidth="1"/>
    <col min="5116" max="5370" width="9" style="369"/>
    <col min="5371" max="5371" width="11.375" style="369" customWidth="1"/>
    <col min="5372" max="5626" width="9" style="369"/>
    <col min="5627" max="5627" width="11.375" style="369" customWidth="1"/>
    <col min="5628" max="5882" width="9" style="369"/>
    <col min="5883" max="5883" width="11.375" style="369" customWidth="1"/>
    <col min="5884" max="6138" width="9" style="369"/>
    <col min="6139" max="6139" width="11.375" style="369" customWidth="1"/>
    <col min="6140" max="6394" width="9" style="369"/>
    <col min="6395" max="6395" width="11.375" style="369" customWidth="1"/>
    <col min="6396" max="6650" width="9" style="369"/>
    <col min="6651" max="6651" width="11.375" style="369" customWidth="1"/>
    <col min="6652" max="6906" width="9" style="369"/>
    <col min="6907" max="6907" width="11.375" style="369" customWidth="1"/>
    <col min="6908" max="7162" width="9" style="369"/>
    <col min="7163" max="7163" width="11.375" style="369" customWidth="1"/>
    <col min="7164" max="7418" width="9" style="369"/>
    <col min="7419" max="7419" width="11.375" style="369" customWidth="1"/>
    <col min="7420" max="7674" width="9" style="369"/>
    <col min="7675" max="7675" width="11.375" style="369" customWidth="1"/>
    <col min="7676" max="7930" width="9" style="369"/>
    <col min="7931" max="7931" width="11.375" style="369" customWidth="1"/>
    <col min="7932" max="8186" width="9" style="369"/>
    <col min="8187" max="8187" width="11.375" style="369" customWidth="1"/>
    <col min="8188" max="8442" width="9" style="369"/>
    <col min="8443" max="8443" width="11.375" style="369" customWidth="1"/>
    <col min="8444" max="8698" width="9" style="369"/>
    <col min="8699" max="8699" width="11.375" style="369" customWidth="1"/>
    <col min="8700" max="8954" width="9" style="369"/>
    <col min="8955" max="8955" width="11.375" style="369" customWidth="1"/>
    <col min="8956" max="9210" width="9" style="369"/>
    <col min="9211" max="9211" width="11.375" style="369" customWidth="1"/>
    <col min="9212" max="9466" width="9" style="369"/>
    <col min="9467" max="9467" width="11.375" style="369" customWidth="1"/>
    <col min="9468" max="9722" width="9" style="369"/>
    <col min="9723" max="9723" width="11.375" style="369" customWidth="1"/>
    <col min="9724" max="9978" width="9" style="369"/>
    <col min="9979" max="9979" width="11.375" style="369" customWidth="1"/>
    <col min="9980" max="10234" width="9" style="369"/>
    <col min="10235" max="10235" width="11.375" style="369" customWidth="1"/>
    <col min="10236" max="10490" width="9" style="369"/>
    <col min="10491" max="10491" width="11.375" style="369" customWidth="1"/>
    <col min="10492" max="10746" width="9" style="369"/>
    <col min="10747" max="10747" width="11.375" style="369" customWidth="1"/>
    <col min="10748" max="11002" width="9" style="369"/>
    <col min="11003" max="11003" width="11.375" style="369" customWidth="1"/>
    <col min="11004" max="11258" width="9" style="369"/>
    <col min="11259" max="11259" width="11.375" style="369" customWidth="1"/>
    <col min="11260" max="11514" width="9" style="369"/>
    <col min="11515" max="11515" width="11.375" style="369" customWidth="1"/>
    <col min="11516" max="11770" width="9" style="369"/>
    <col min="11771" max="11771" width="11.375" style="369" customWidth="1"/>
    <col min="11772" max="12026" width="9" style="369"/>
    <col min="12027" max="12027" width="11.375" style="369" customWidth="1"/>
    <col min="12028" max="12282" width="9" style="369"/>
    <col min="12283" max="12283" width="11.375" style="369" customWidth="1"/>
    <col min="12284" max="12538" width="9" style="369"/>
    <col min="12539" max="12539" width="11.375" style="369" customWidth="1"/>
    <col min="12540" max="12794" width="9" style="369"/>
    <col min="12795" max="12795" width="11.375" style="369" customWidth="1"/>
    <col min="12796" max="13050" width="9" style="369"/>
    <col min="13051" max="13051" width="11.375" style="369" customWidth="1"/>
    <col min="13052" max="13306" width="9" style="369"/>
    <col min="13307" max="13307" width="11.375" style="369" customWidth="1"/>
    <col min="13308" max="13562" width="9" style="369"/>
    <col min="13563" max="13563" width="11.375" style="369" customWidth="1"/>
    <col min="13564" max="13818" width="9" style="369"/>
    <col min="13819" max="13819" width="11.375" style="369" customWidth="1"/>
    <col min="13820" max="14074" width="9" style="369"/>
    <col min="14075" max="14075" width="11.375" style="369" customWidth="1"/>
    <col min="14076" max="14330" width="9" style="369"/>
    <col min="14331" max="14331" width="11.375" style="369" customWidth="1"/>
    <col min="14332" max="14586" width="9" style="369"/>
    <col min="14587" max="14587" width="11.375" style="369" customWidth="1"/>
    <col min="14588" max="14842" width="9" style="369"/>
    <col min="14843" max="14843" width="11.375" style="369" customWidth="1"/>
    <col min="14844" max="15098" width="9" style="369"/>
    <col min="15099" max="15099" width="11.375" style="369" customWidth="1"/>
    <col min="15100" max="15354" width="9" style="369"/>
    <col min="15355" max="15355" width="11.375" style="369" customWidth="1"/>
    <col min="15356" max="15610" width="9" style="369"/>
    <col min="15611" max="15611" width="11.375" style="369" customWidth="1"/>
    <col min="15612" max="15866" width="9" style="369"/>
    <col min="15867" max="15867" width="11.375" style="369" customWidth="1"/>
    <col min="15868" max="16122" width="9" style="369"/>
    <col min="16123" max="16123" width="11.375" style="369" customWidth="1"/>
    <col min="16124" max="16384" width="9" style="369"/>
  </cols>
  <sheetData>
    <row r="1" spans="1:2" ht="17.25">
      <c r="A1" s="361" t="s">
        <v>441</v>
      </c>
      <c r="B1" s="362"/>
    </row>
    <row r="2" spans="1:2" ht="17.25">
      <c r="A2" s="347"/>
      <c r="B2" s="362"/>
    </row>
    <row r="3" spans="1:2" ht="14.25">
      <c r="A3" s="1042" t="s">
        <v>442</v>
      </c>
      <c r="B3" s="1042"/>
    </row>
    <row r="4" spans="1:2" ht="14.25">
      <c r="A4" s="362"/>
      <c r="B4" s="349"/>
    </row>
    <row r="5" spans="1:2" ht="20.100000000000001" customHeight="1">
      <c r="A5" s="351" t="s">
        <v>432</v>
      </c>
      <c r="B5" s="364"/>
    </row>
    <row r="6" spans="1:2" ht="20.100000000000001" customHeight="1">
      <c r="A6" s="353" t="s">
        <v>433</v>
      </c>
      <c r="B6" s="364"/>
    </row>
    <row r="7" spans="1:2" ht="13.5">
      <c r="A7" s="362"/>
      <c r="B7" s="362"/>
    </row>
    <row r="8" spans="1:2" ht="18" customHeight="1">
      <c r="A8" s="1048" t="s">
        <v>443</v>
      </c>
      <c r="B8" s="1049"/>
    </row>
    <row r="9" spans="1:2" ht="13.5">
      <c r="A9" s="365" t="s">
        <v>444</v>
      </c>
      <c r="B9" s="366"/>
    </row>
    <row r="10" spans="1:2" ht="108" customHeight="1">
      <c r="A10" s="1046"/>
      <c r="B10" s="1047"/>
    </row>
    <row r="11" spans="1:2" ht="13.5">
      <c r="A11" s="365" t="s">
        <v>445</v>
      </c>
      <c r="B11" s="366"/>
    </row>
    <row r="12" spans="1:2" ht="108" customHeight="1">
      <c r="A12" s="1046"/>
      <c r="B12" s="1047"/>
    </row>
    <row r="13" spans="1:2" ht="13.5">
      <c r="A13" s="365" t="s">
        <v>446</v>
      </c>
      <c r="B13" s="366"/>
    </row>
    <row r="14" spans="1:2" ht="108" customHeight="1">
      <c r="A14" s="1046"/>
      <c r="B14" s="1047"/>
    </row>
    <row r="15" spans="1:2" ht="13.5">
      <c r="A15" s="365" t="s">
        <v>447</v>
      </c>
      <c r="B15" s="366"/>
    </row>
    <row r="16" spans="1:2" ht="108" customHeight="1">
      <c r="A16" s="1046"/>
      <c r="B16" s="1047"/>
    </row>
    <row r="17" spans="1:2" ht="13.5">
      <c r="A17" s="367"/>
      <c r="B17" s="368"/>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3051D-DFD3-4D38-99E5-91A4ED54DE6D}">
  <sheetPr>
    <tabColor rgb="FFCCFFFF"/>
    <pageSetUpPr fitToPage="1"/>
  </sheetPr>
  <dimension ref="A1:M23"/>
  <sheetViews>
    <sheetView view="pageBreakPreview" zoomScaleNormal="150" zoomScaleSheetLayoutView="100" workbookViewId="0">
      <selection activeCell="O8" sqref="O8:T16"/>
    </sheetView>
  </sheetViews>
  <sheetFormatPr defaultColWidth="6.625" defaultRowHeight="17.25"/>
  <cols>
    <col min="1" max="1" width="4.75" style="371" customWidth="1"/>
    <col min="2" max="3" width="11.125" style="371" customWidth="1"/>
    <col min="4" max="5" width="9.625" style="371" customWidth="1"/>
    <col min="6" max="6" width="13.375" style="371" customWidth="1"/>
    <col min="7" max="12" width="4" style="371" customWidth="1"/>
    <col min="13" max="13" width="1.875" style="371" customWidth="1"/>
    <col min="14" max="16384" width="6.625" style="371"/>
  </cols>
  <sheetData>
    <row r="1" spans="1:13" ht="20.100000000000001" customHeight="1">
      <c r="A1" s="370" t="s">
        <v>448</v>
      </c>
    </row>
    <row r="2" spans="1:13" ht="20.100000000000001" customHeight="1">
      <c r="A2" s="1059" t="s">
        <v>449</v>
      </c>
      <c r="B2" s="1059"/>
      <c r="C2" s="1059"/>
      <c r="D2" s="1059"/>
      <c r="E2" s="1059"/>
      <c r="F2" s="1059"/>
      <c r="G2" s="1059"/>
      <c r="H2" s="1059"/>
      <c r="I2" s="1059"/>
      <c r="J2" s="1059"/>
      <c r="K2" s="1059"/>
      <c r="L2" s="1059"/>
      <c r="M2" s="1059"/>
    </row>
    <row r="3" spans="1:13" ht="20.100000000000001" customHeight="1">
      <c r="A3" s="372"/>
      <c r="B3" s="372"/>
      <c r="C3" s="372"/>
      <c r="D3" s="372"/>
      <c r="E3" s="372"/>
      <c r="F3" s="372"/>
      <c r="G3" s="372"/>
      <c r="H3" s="372"/>
      <c r="I3" s="372"/>
      <c r="J3" s="372"/>
      <c r="K3" s="372"/>
      <c r="L3" s="372"/>
    </row>
    <row r="4" spans="1:13" ht="20.100000000000001" customHeight="1">
      <c r="A4" s="373"/>
      <c r="B4" s="373"/>
      <c r="C4" s="373"/>
      <c r="D4" s="373"/>
      <c r="E4" s="373"/>
      <c r="F4" s="373"/>
      <c r="G4" s="374"/>
      <c r="H4" s="375" t="s">
        <v>35</v>
      </c>
      <c r="I4" s="375"/>
      <c r="J4" s="375" t="s">
        <v>345</v>
      </c>
      <c r="K4" s="375"/>
      <c r="L4" s="375" t="s">
        <v>450</v>
      </c>
    </row>
    <row r="5" spans="1:13" ht="20.100000000000001" customHeight="1">
      <c r="A5" s="1060"/>
      <c r="B5" s="1060"/>
      <c r="C5" s="373" t="s">
        <v>451</v>
      </c>
      <c r="D5" s="373"/>
      <c r="E5" s="373"/>
      <c r="F5" s="373"/>
      <c r="G5" s="373"/>
      <c r="H5" s="373"/>
      <c r="I5" s="373"/>
      <c r="J5" s="373"/>
      <c r="K5" s="373"/>
      <c r="L5" s="373"/>
    </row>
    <row r="6" spans="1:13" ht="20.100000000000001" customHeight="1">
      <c r="A6" s="370"/>
      <c r="B6" s="370"/>
      <c r="C6" s="370"/>
      <c r="D6" s="370"/>
      <c r="E6" s="370"/>
      <c r="F6" s="370"/>
      <c r="G6" s="370"/>
      <c r="H6" s="370"/>
      <c r="I6" s="370"/>
      <c r="J6" s="370"/>
      <c r="K6" s="370"/>
      <c r="L6" s="370"/>
    </row>
    <row r="7" spans="1:13" s="377" customFormat="1" ht="20.100000000000001" customHeight="1">
      <c r="A7" s="1061" t="s">
        <v>452</v>
      </c>
      <c r="B7" s="1061"/>
      <c r="C7" s="1061"/>
      <c r="D7" s="376" t="s">
        <v>453</v>
      </c>
      <c r="E7" s="1062"/>
      <c r="F7" s="1062"/>
      <c r="G7" s="1062"/>
      <c r="H7" s="1062"/>
      <c r="I7" s="1062"/>
      <c r="J7" s="1062"/>
      <c r="K7" s="1062"/>
      <c r="L7" s="1062"/>
    </row>
    <row r="8" spans="1:13" ht="20.100000000000001" customHeight="1">
      <c r="A8" s="378"/>
      <c r="B8" s="378"/>
      <c r="C8" s="378"/>
      <c r="D8" s="379"/>
      <c r="E8" s="1063"/>
      <c r="F8" s="1063"/>
      <c r="G8" s="1063"/>
      <c r="H8" s="1063"/>
      <c r="I8" s="1063"/>
      <c r="J8" s="1063"/>
      <c r="K8" s="1063"/>
      <c r="L8" s="1063"/>
    </row>
    <row r="9" spans="1:13" ht="20.100000000000001" customHeight="1">
      <c r="A9" s="378"/>
      <c r="B9" s="378"/>
      <c r="C9" s="378"/>
      <c r="D9" s="1064" t="s">
        <v>454</v>
      </c>
      <c r="E9" s="1064"/>
      <c r="F9" s="1065"/>
      <c r="G9" s="1065"/>
      <c r="H9" s="1065"/>
      <c r="I9" s="1065"/>
      <c r="J9" s="1065"/>
      <c r="K9" s="1065"/>
      <c r="L9" s="1065"/>
    </row>
    <row r="10" spans="1:13" ht="20.100000000000001" customHeight="1">
      <c r="D10" s="1067"/>
      <c r="E10" s="1067"/>
      <c r="F10" s="1066"/>
      <c r="G10" s="1066"/>
      <c r="H10" s="1066"/>
      <c r="I10" s="1066"/>
      <c r="J10" s="1066"/>
      <c r="K10" s="1066"/>
      <c r="L10" s="1066"/>
    </row>
    <row r="11" spans="1:13" ht="20.100000000000001" customHeight="1">
      <c r="A11" s="1054"/>
      <c r="B11" s="1054"/>
      <c r="C11" s="1054"/>
      <c r="D11" s="1054"/>
      <c r="E11" s="1054"/>
      <c r="F11" s="1054"/>
      <c r="G11" s="1054"/>
      <c r="H11" s="1054"/>
      <c r="I11" s="1054"/>
      <c r="J11" s="1054"/>
      <c r="K11" s="1054"/>
      <c r="L11" s="1054"/>
    </row>
    <row r="12" spans="1:13" ht="20.100000000000001" customHeight="1">
      <c r="A12" s="380"/>
      <c r="B12" s="380"/>
      <c r="C12" s="380"/>
      <c r="D12" s="380"/>
      <c r="E12" s="380"/>
      <c r="F12" s="380"/>
      <c r="G12" s="380"/>
      <c r="H12" s="380"/>
      <c r="I12" s="380"/>
      <c r="J12" s="380"/>
      <c r="K12" s="380"/>
      <c r="L12" s="380"/>
    </row>
    <row r="13" spans="1:13" s="383" customFormat="1" ht="20.100000000000001" customHeight="1">
      <c r="A13" s="381" t="s">
        <v>455</v>
      </c>
      <c r="B13" s="382"/>
      <c r="C13" s="382"/>
      <c r="D13" s="382"/>
      <c r="E13" s="382"/>
      <c r="F13" s="382"/>
      <c r="G13" s="382"/>
      <c r="H13" s="382"/>
      <c r="I13" s="382"/>
      <c r="J13" s="382"/>
      <c r="K13" s="382"/>
      <c r="L13" s="382"/>
    </row>
    <row r="14" spans="1:13" ht="20.100000000000001" customHeight="1"/>
    <row r="15" spans="1:13" ht="30" customHeight="1">
      <c r="B15" s="384"/>
      <c r="C15" s="1055" t="s">
        <v>456</v>
      </c>
      <c r="D15" s="1056"/>
      <c r="E15" s="1056"/>
      <c r="F15" s="1056"/>
      <c r="G15" s="1056"/>
      <c r="H15" s="1056"/>
      <c r="I15" s="1057"/>
    </row>
    <row r="16" spans="1:13" ht="30" customHeight="1">
      <c r="B16" s="384"/>
      <c r="C16" s="1058" t="s">
        <v>457</v>
      </c>
      <c r="D16" s="1058"/>
      <c r="E16" s="1058"/>
      <c r="F16" s="1058"/>
      <c r="G16" s="1058"/>
      <c r="H16" s="1058"/>
      <c r="I16" s="1058"/>
    </row>
    <row r="17" spans="2:9" ht="30" customHeight="1">
      <c r="B17" s="384" t="s">
        <v>113</v>
      </c>
      <c r="C17" s="1058" t="s">
        <v>458</v>
      </c>
      <c r="D17" s="1058"/>
      <c r="E17" s="1058"/>
      <c r="F17" s="1058"/>
      <c r="G17" s="1058"/>
      <c r="H17" s="1058"/>
      <c r="I17" s="1058"/>
    </row>
    <row r="18" spans="2:9" ht="30" customHeight="1">
      <c r="B18" s="384"/>
      <c r="C18" s="1058" t="s">
        <v>459</v>
      </c>
      <c r="D18" s="1058"/>
      <c r="E18" s="1058"/>
      <c r="F18" s="1058"/>
      <c r="G18" s="1058"/>
      <c r="H18" s="1058"/>
      <c r="I18" s="1058"/>
    </row>
    <row r="19" spans="2:9" s="386" customFormat="1" ht="30" customHeight="1">
      <c r="B19" s="385"/>
      <c r="C19" s="1050" t="s">
        <v>460</v>
      </c>
      <c r="D19" s="1051"/>
      <c r="E19" s="1051"/>
      <c r="F19" s="1051"/>
      <c r="G19" s="1051"/>
      <c r="H19" s="1051"/>
      <c r="I19" s="1052"/>
    </row>
    <row r="20" spans="2:9" s="386" customFormat="1" ht="30" customHeight="1">
      <c r="B20" s="385"/>
      <c r="C20" s="1050" t="s">
        <v>461</v>
      </c>
      <c r="D20" s="1051"/>
      <c r="E20" s="1051"/>
      <c r="F20" s="1051"/>
      <c r="G20" s="1051"/>
      <c r="H20" s="1051"/>
      <c r="I20" s="1052"/>
    </row>
    <row r="21" spans="2:9" s="386" customFormat="1" ht="30" customHeight="1">
      <c r="B21" s="385"/>
      <c r="C21" s="1053" t="s">
        <v>462</v>
      </c>
      <c r="D21" s="1053"/>
      <c r="E21" s="1053"/>
      <c r="F21" s="1053"/>
      <c r="G21" s="1053"/>
      <c r="H21" s="1053"/>
      <c r="I21" s="1053"/>
    </row>
    <row r="22" spans="2:9" s="387" customFormat="1" ht="30" customHeight="1">
      <c r="B22" s="387" t="s">
        <v>463</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21D77A3A-2C05-453A-94E1-E86AA2685DCF}">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88F57-906E-47AD-BA6C-B7A56A6DE04B}">
  <sheetPr>
    <tabColor rgb="FFCCFFFF"/>
    <pageSetUpPr fitToPage="1"/>
  </sheetPr>
  <dimension ref="B1:C15"/>
  <sheetViews>
    <sheetView showGridLines="0" view="pageBreakPreview" zoomScale="115" zoomScaleNormal="150" zoomScaleSheetLayoutView="115" workbookViewId="0">
      <selection activeCell="O8" sqref="O8:T16"/>
    </sheetView>
  </sheetViews>
  <sheetFormatPr defaultColWidth="7" defaultRowHeight="18.75"/>
  <cols>
    <col min="1" max="1" width="0.75" style="390" customWidth="1"/>
    <col min="2" max="2" width="5.875" style="390" customWidth="1"/>
    <col min="3" max="3" width="83.125" style="392" customWidth="1"/>
    <col min="4" max="4" width="0.75" style="390" customWidth="1"/>
    <col min="5" max="10" width="7" style="390"/>
    <col min="11" max="11" width="6.5" style="390" customWidth="1"/>
    <col min="12" max="16384" width="7" style="390"/>
  </cols>
  <sheetData>
    <row r="1" spans="2:3">
      <c r="B1" s="388" t="s">
        <v>464</v>
      </c>
      <c r="C1" s="389"/>
    </row>
    <row r="2" spans="2:3" ht="56.25">
      <c r="B2" s="389"/>
      <c r="C2" s="391" t="s">
        <v>465</v>
      </c>
    </row>
    <row r="3" spans="2:3" ht="6" customHeight="1"/>
    <row r="4" spans="2:3" s="389" customFormat="1">
      <c r="B4" s="393" t="s">
        <v>466</v>
      </c>
      <c r="C4" s="394" t="s">
        <v>467</v>
      </c>
    </row>
    <row r="5" spans="2:3" s="389" customFormat="1" ht="25.5">
      <c r="B5" s="393" t="s">
        <v>468</v>
      </c>
      <c r="C5" s="394" t="s">
        <v>469</v>
      </c>
    </row>
    <row r="6" spans="2:3" s="389" customFormat="1" ht="25.5">
      <c r="B6" s="393" t="s">
        <v>470</v>
      </c>
      <c r="C6" s="394" t="s">
        <v>471</v>
      </c>
    </row>
    <row r="7" spans="2:3" s="389" customFormat="1" ht="25.5">
      <c r="B7" s="393" t="s">
        <v>472</v>
      </c>
      <c r="C7" s="394" t="s">
        <v>473</v>
      </c>
    </row>
    <row r="8" spans="2:3" s="389" customFormat="1" ht="25.5">
      <c r="B8" s="393" t="s">
        <v>474</v>
      </c>
      <c r="C8" s="394" t="s">
        <v>475</v>
      </c>
    </row>
    <row r="9" spans="2:3" s="389" customFormat="1" ht="140.25">
      <c r="B9" s="393" t="s">
        <v>476</v>
      </c>
      <c r="C9" s="394" t="s">
        <v>477</v>
      </c>
    </row>
    <row r="10" spans="2:3" s="389" customFormat="1" ht="140.25">
      <c r="B10" s="393" t="s">
        <v>478</v>
      </c>
      <c r="C10" s="394" t="s">
        <v>479</v>
      </c>
    </row>
    <row r="11" spans="2:3" s="389" customFormat="1" ht="51">
      <c r="B11" s="393" t="s">
        <v>480</v>
      </c>
      <c r="C11" s="394" t="s">
        <v>481</v>
      </c>
    </row>
    <row r="12" spans="2:3" s="389" customFormat="1" ht="76.5">
      <c r="B12" s="393" t="s">
        <v>482</v>
      </c>
      <c r="C12" s="394" t="s">
        <v>483</v>
      </c>
    </row>
    <row r="13" spans="2:3" s="389" customFormat="1">
      <c r="B13" s="393" t="s">
        <v>484</v>
      </c>
      <c r="C13" s="394" t="s">
        <v>485</v>
      </c>
    </row>
    <row r="14" spans="2:3" s="389" customFormat="1" ht="25.5">
      <c r="B14" s="393" t="s">
        <v>486</v>
      </c>
      <c r="C14" s="394" t="s">
        <v>487</v>
      </c>
    </row>
    <row r="15" spans="2:3">
      <c r="B15" s="395"/>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B8A12-6D14-4495-B5EE-694D5191CC6F}">
  <sheetPr>
    <tabColor rgb="FFFFCCFF"/>
    <pageSetUpPr fitToPage="1"/>
  </sheetPr>
  <dimension ref="A1:BG163"/>
  <sheetViews>
    <sheetView zoomScale="70" zoomScaleNormal="70" zoomScaleSheetLayoutView="70" workbookViewId="0"/>
  </sheetViews>
  <sheetFormatPr defaultColWidth="9" defaultRowHeight="13.5"/>
  <cols>
    <col min="1" max="1" width="2.625" style="397" customWidth="1"/>
    <col min="2" max="2" width="7.5" style="397" customWidth="1"/>
    <col min="3" max="13" width="2.625" style="397" customWidth="1"/>
    <col min="14" max="14" width="4.625" style="397" customWidth="1"/>
    <col min="15" max="20" width="3.625" style="397" customWidth="1"/>
    <col min="21" max="26" width="3.5" style="397" customWidth="1"/>
    <col min="27" max="31" width="3.375" style="397" customWidth="1"/>
    <col min="32" max="36" width="5" style="397" customWidth="1"/>
    <col min="37" max="37" width="5.875" style="397" customWidth="1"/>
    <col min="38" max="51" width="4.5" style="397" customWidth="1"/>
    <col min="52" max="52" width="18.75" style="397" customWidth="1"/>
    <col min="53" max="54" width="2.625" style="397" customWidth="1"/>
    <col min="55" max="55" width="4.25" style="397" customWidth="1"/>
    <col min="56" max="58" width="2.625" style="397" customWidth="1"/>
    <col min="59" max="59" width="255.625" style="397" bestFit="1" customWidth="1"/>
    <col min="60" max="60" width="9" style="397" customWidth="1"/>
    <col min="61" max="16384" width="9" style="397"/>
  </cols>
  <sheetData>
    <row r="1" spans="1:59" ht="18" customHeight="1">
      <c r="A1" s="396" t="s">
        <v>489</v>
      </c>
      <c r="B1" s="396"/>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row>
    <row r="2" spans="1:59">
      <c r="A2" s="396"/>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row>
    <row r="3" spans="1:59" ht="21">
      <c r="A3" s="1146" t="s">
        <v>490</v>
      </c>
      <c r="B3" s="1146"/>
      <c r="C3" s="1146"/>
      <c r="D3" s="1146"/>
      <c r="E3" s="1146"/>
      <c r="F3" s="1146"/>
      <c r="G3" s="1146"/>
      <c r="H3" s="1146"/>
      <c r="I3" s="1146"/>
      <c r="J3" s="1146"/>
      <c r="K3" s="1146"/>
      <c r="L3" s="1146"/>
      <c r="M3" s="1146"/>
      <c r="N3" s="1146"/>
      <c r="O3" s="1146"/>
      <c r="P3" s="1146"/>
      <c r="Q3" s="1146"/>
      <c r="R3" s="1146"/>
      <c r="S3" s="1146"/>
      <c r="T3" s="1146"/>
      <c r="U3" s="1146"/>
      <c r="V3" s="1146"/>
      <c r="W3" s="1146"/>
      <c r="X3" s="1146"/>
      <c r="Y3" s="1146"/>
      <c r="Z3" s="1146"/>
      <c r="AA3" s="1146"/>
      <c r="AB3" s="1146"/>
      <c r="AC3" s="1146"/>
      <c r="AD3" s="1146"/>
      <c r="AE3" s="1146"/>
      <c r="AF3" s="1146"/>
      <c r="AG3" s="1146"/>
      <c r="AH3" s="1146"/>
      <c r="AI3" s="1146"/>
      <c r="AJ3" s="1146"/>
      <c r="AK3" s="1146"/>
      <c r="AL3" s="1146"/>
      <c r="AM3" s="1146"/>
      <c r="AN3" s="1146"/>
      <c r="AO3" s="1146"/>
      <c r="AP3" s="1146"/>
      <c r="AQ3" s="1146"/>
      <c r="AR3" s="1146"/>
      <c r="AS3" s="1146"/>
      <c r="AT3" s="1146"/>
      <c r="AU3" s="1146"/>
      <c r="AV3" s="1146"/>
      <c r="AW3" s="1146"/>
      <c r="AX3" s="1146"/>
      <c r="AY3" s="1146"/>
      <c r="AZ3" s="1146"/>
      <c r="BA3" s="1146"/>
      <c r="BB3" s="1146"/>
      <c r="BC3" s="1146"/>
      <c r="BD3" s="1146"/>
      <c r="BE3" s="1146"/>
      <c r="BF3" s="398"/>
    </row>
    <row r="4" spans="1:59" ht="14.25" thickBot="1">
      <c r="A4" s="399"/>
      <c r="B4" s="399"/>
      <c r="C4" s="399"/>
      <c r="D4" s="399"/>
      <c r="E4" s="399"/>
      <c r="F4" s="399"/>
      <c r="G4" s="399"/>
      <c r="H4" s="399"/>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c r="AK4" s="399"/>
      <c r="AL4" s="399"/>
      <c r="AM4" s="399"/>
      <c r="AN4" s="399"/>
      <c r="AO4" s="399"/>
      <c r="AP4" s="399"/>
      <c r="AQ4" s="399"/>
      <c r="AR4" s="399"/>
      <c r="AS4" s="399"/>
      <c r="AT4" s="399"/>
      <c r="AU4" s="399"/>
      <c r="AV4" s="399"/>
      <c r="AW4" s="399"/>
      <c r="AX4" s="399"/>
      <c r="AY4" s="399"/>
      <c r="AZ4" s="399"/>
      <c r="BA4" s="399"/>
      <c r="BB4" s="399"/>
      <c r="BC4" s="399"/>
      <c r="BD4" s="399"/>
      <c r="BE4" s="399"/>
      <c r="BF4" s="400"/>
    </row>
    <row r="5" spans="1:59" ht="21.95" customHeight="1" thickBot="1">
      <c r="A5" s="1147" t="s">
        <v>491</v>
      </c>
      <c r="B5" s="1148"/>
      <c r="C5" s="1148"/>
      <c r="D5" s="1148"/>
      <c r="E5" s="1148"/>
      <c r="F5" s="1148"/>
      <c r="G5" s="1148"/>
      <c r="H5" s="1148"/>
      <c r="I5" s="1148"/>
      <c r="J5" s="1149"/>
      <c r="K5" s="1153" t="s">
        <v>492</v>
      </c>
      <c r="L5" s="1148"/>
      <c r="M5" s="1148"/>
      <c r="N5" s="1149"/>
      <c r="O5" s="1153" t="s">
        <v>493</v>
      </c>
      <c r="P5" s="1148"/>
      <c r="Q5" s="1148"/>
      <c r="R5" s="1148"/>
      <c r="S5" s="1148"/>
      <c r="T5" s="1149"/>
      <c r="U5" s="1155" t="s">
        <v>494</v>
      </c>
      <c r="V5" s="1156"/>
      <c r="W5" s="1156"/>
      <c r="X5" s="1156"/>
      <c r="Y5" s="1156"/>
      <c r="Z5" s="1157"/>
      <c r="AA5" s="1155" t="s">
        <v>495</v>
      </c>
      <c r="AB5" s="1148"/>
      <c r="AC5" s="1148"/>
      <c r="AD5" s="1148"/>
      <c r="AE5" s="1148"/>
      <c r="AF5" s="1161" t="s">
        <v>496</v>
      </c>
      <c r="AG5" s="1162"/>
      <c r="AH5" s="1162"/>
      <c r="AI5" s="1162"/>
      <c r="AJ5" s="1162"/>
      <c r="AK5" s="1162"/>
      <c r="AL5" s="1162"/>
      <c r="AM5" s="1162"/>
      <c r="AN5" s="1162"/>
      <c r="AO5" s="1162"/>
      <c r="AP5" s="1162"/>
      <c r="AQ5" s="1162"/>
      <c r="AR5" s="1162"/>
      <c r="AS5" s="1162"/>
      <c r="AT5" s="1162"/>
      <c r="AU5" s="1162"/>
      <c r="AV5" s="1162"/>
      <c r="AW5" s="1162"/>
      <c r="AX5" s="1162"/>
      <c r="AY5" s="1162"/>
      <c r="AZ5" s="1162"/>
      <c r="BA5" s="401"/>
      <c r="BB5" s="401"/>
      <c r="BC5" s="401"/>
      <c r="BD5" s="401"/>
      <c r="BE5" s="402"/>
      <c r="BF5" s="400"/>
    </row>
    <row r="6" spans="1:59" ht="21.95" customHeight="1" thickTop="1" thickBot="1">
      <c r="A6" s="1150"/>
      <c r="B6" s="1151"/>
      <c r="C6" s="1151"/>
      <c r="D6" s="1151"/>
      <c r="E6" s="1151"/>
      <c r="F6" s="1151"/>
      <c r="G6" s="1151"/>
      <c r="H6" s="1151"/>
      <c r="I6" s="1151"/>
      <c r="J6" s="1152"/>
      <c r="K6" s="1154"/>
      <c r="L6" s="1151"/>
      <c r="M6" s="1151"/>
      <c r="N6" s="1152"/>
      <c r="O6" s="1154"/>
      <c r="P6" s="1151"/>
      <c r="Q6" s="1151"/>
      <c r="R6" s="1151"/>
      <c r="S6" s="1151"/>
      <c r="T6" s="1152"/>
      <c r="U6" s="1158"/>
      <c r="V6" s="1159"/>
      <c r="W6" s="1159"/>
      <c r="X6" s="1159"/>
      <c r="Y6" s="1159"/>
      <c r="Z6" s="1160"/>
      <c r="AA6" s="1154"/>
      <c r="AB6" s="1151"/>
      <c r="AC6" s="1151"/>
      <c r="AD6" s="1151"/>
      <c r="AE6" s="1151"/>
      <c r="AF6" s="1163"/>
      <c r="AG6" s="1164"/>
      <c r="AH6" s="1164"/>
      <c r="AI6" s="1164"/>
      <c r="AJ6" s="1164"/>
      <c r="AK6" s="1164"/>
      <c r="AL6" s="1164"/>
      <c r="AM6" s="1164"/>
      <c r="AN6" s="1164"/>
      <c r="AO6" s="1164"/>
      <c r="AP6" s="1164"/>
      <c r="AQ6" s="1164"/>
      <c r="AR6" s="1164"/>
      <c r="AS6" s="1164"/>
      <c r="AT6" s="1164"/>
      <c r="AU6" s="1164"/>
      <c r="AV6" s="1164"/>
      <c r="AW6" s="1164"/>
      <c r="AX6" s="1164"/>
      <c r="AY6" s="1164"/>
      <c r="AZ6" s="1164"/>
      <c r="BA6" s="1165" t="s">
        <v>497</v>
      </c>
      <c r="BB6" s="1166"/>
      <c r="BC6" s="1166"/>
      <c r="BD6" s="1166"/>
      <c r="BE6" s="1167"/>
      <c r="BF6" s="400"/>
    </row>
    <row r="7" spans="1:59" ht="57.75" customHeight="1" thickTop="1" thickBot="1">
      <c r="A7" s="1134" t="s">
        <v>498</v>
      </c>
      <c r="B7" s="1135"/>
      <c r="C7" s="1135"/>
      <c r="D7" s="1135"/>
      <c r="E7" s="1135"/>
      <c r="F7" s="1135"/>
      <c r="G7" s="1135"/>
      <c r="H7" s="1135"/>
      <c r="I7" s="1135"/>
      <c r="J7" s="1136"/>
      <c r="K7" s="1137"/>
      <c r="L7" s="1138"/>
      <c r="M7" s="1138"/>
      <c r="N7" s="1139"/>
      <c r="O7" s="1137"/>
      <c r="P7" s="1138"/>
      <c r="Q7" s="1138"/>
      <c r="R7" s="1138"/>
      <c r="S7" s="1138"/>
      <c r="T7" s="1139"/>
      <c r="U7" s="1140"/>
      <c r="V7" s="1141"/>
      <c r="W7" s="1141"/>
      <c r="X7" s="1141"/>
      <c r="Y7" s="1141"/>
      <c r="Z7" s="1142"/>
      <c r="AA7" s="1137"/>
      <c r="AB7" s="1138"/>
      <c r="AC7" s="1138"/>
      <c r="AD7" s="1138"/>
      <c r="AE7" s="1138"/>
      <c r="AF7" s="1143" t="s">
        <v>499</v>
      </c>
      <c r="AG7" s="1144"/>
      <c r="AH7" s="1144"/>
      <c r="AI7" s="1144"/>
      <c r="AJ7" s="1144"/>
      <c r="AK7" s="1145"/>
      <c r="AL7" s="1126" t="s">
        <v>500</v>
      </c>
      <c r="AM7" s="1127"/>
      <c r="AN7" s="1127"/>
      <c r="AO7" s="1127"/>
      <c r="AP7" s="1127"/>
      <c r="AQ7" s="1127"/>
      <c r="AR7" s="1127"/>
      <c r="AS7" s="1127"/>
      <c r="AT7" s="1127"/>
      <c r="AU7" s="1127"/>
      <c r="AV7" s="1127"/>
      <c r="AW7" s="1127"/>
      <c r="AX7" s="1127"/>
      <c r="AY7" s="1127"/>
      <c r="AZ7" s="1128"/>
      <c r="BA7" s="1129"/>
      <c r="BB7" s="1130"/>
      <c r="BC7" s="1130"/>
      <c r="BD7" s="1130"/>
      <c r="BE7" s="1131"/>
      <c r="BF7" s="403"/>
    </row>
    <row r="8" spans="1:59" ht="27" customHeight="1">
      <c r="A8" s="1132" t="s">
        <v>501</v>
      </c>
      <c r="B8" s="1091" t="s">
        <v>502</v>
      </c>
      <c r="C8" s="1092"/>
      <c r="D8" s="1092"/>
      <c r="E8" s="1092"/>
      <c r="F8" s="1092"/>
      <c r="G8" s="1092"/>
      <c r="H8" s="1092"/>
      <c r="I8" s="1092"/>
      <c r="J8" s="1093"/>
      <c r="K8" s="1100"/>
      <c r="L8" s="1101"/>
      <c r="M8" s="1101"/>
      <c r="N8" s="1102"/>
      <c r="O8" s="1100"/>
      <c r="P8" s="1101"/>
      <c r="Q8" s="1101"/>
      <c r="R8" s="1101"/>
      <c r="S8" s="1101"/>
      <c r="T8" s="1102"/>
      <c r="U8" s="1100"/>
      <c r="V8" s="1101"/>
      <c r="W8" s="1101"/>
      <c r="X8" s="1101"/>
      <c r="Y8" s="1101"/>
      <c r="Z8" s="1102"/>
      <c r="AA8" s="1109"/>
      <c r="AB8" s="1110"/>
      <c r="AC8" s="1110"/>
      <c r="AD8" s="1110"/>
      <c r="AE8" s="1111"/>
      <c r="AF8" s="1075" t="s">
        <v>503</v>
      </c>
      <c r="AG8" s="1076"/>
      <c r="AH8" s="1076"/>
      <c r="AI8" s="1076"/>
      <c r="AJ8" s="1076"/>
      <c r="AK8" s="1078"/>
      <c r="AL8" s="1079" t="s">
        <v>504</v>
      </c>
      <c r="AM8" s="1119"/>
      <c r="AN8" s="1119"/>
      <c r="AO8" s="1119"/>
      <c r="AP8" s="1119"/>
      <c r="AQ8" s="1119"/>
      <c r="AR8" s="1119"/>
      <c r="AS8" s="1119"/>
      <c r="AT8" s="1119"/>
      <c r="AU8" s="1119"/>
      <c r="AV8" s="1119"/>
      <c r="AW8" s="1119"/>
      <c r="AX8" s="1119"/>
      <c r="AY8" s="1119"/>
      <c r="AZ8" s="1120"/>
      <c r="BA8" s="1123"/>
      <c r="BB8" s="1124"/>
      <c r="BC8" s="1124"/>
      <c r="BD8" s="1124"/>
      <c r="BE8" s="1125"/>
      <c r="BF8" s="403"/>
      <c r="BG8" s="404" t="s">
        <v>505</v>
      </c>
    </row>
    <row r="9" spans="1:59" ht="27" customHeight="1">
      <c r="A9" s="1132"/>
      <c r="B9" s="1094"/>
      <c r="C9" s="1095"/>
      <c r="D9" s="1095"/>
      <c r="E9" s="1095"/>
      <c r="F9" s="1095"/>
      <c r="G9" s="1095"/>
      <c r="H9" s="1095"/>
      <c r="I9" s="1095"/>
      <c r="J9" s="1096"/>
      <c r="K9" s="1103"/>
      <c r="L9" s="1104"/>
      <c r="M9" s="1104"/>
      <c r="N9" s="1105"/>
      <c r="O9" s="1103"/>
      <c r="P9" s="1104"/>
      <c r="Q9" s="1104"/>
      <c r="R9" s="1104"/>
      <c r="S9" s="1104"/>
      <c r="T9" s="1105"/>
      <c r="U9" s="1103"/>
      <c r="V9" s="1104"/>
      <c r="W9" s="1104"/>
      <c r="X9" s="1104"/>
      <c r="Y9" s="1104"/>
      <c r="Z9" s="1105"/>
      <c r="AA9" s="1112"/>
      <c r="AB9" s="1113"/>
      <c r="AC9" s="1113"/>
      <c r="AD9" s="1113"/>
      <c r="AE9" s="1114"/>
      <c r="AF9" s="1075" t="s">
        <v>506</v>
      </c>
      <c r="AG9" s="1076"/>
      <c r="AH9" s="1076"/>
      <c r="AI9" s="1076"/>
      <c r="AJ9" s="1076"/>
      <c r="AK9" s="1078"/>
      <c r="AL9" s="1118" t="s">
        <v>507</v>
      </c>
      <c r="AM9" s="1119"/>
      <c r="AN9" s="1119"/>
      <c r="AO9" s="1119"/>
      <c r="AP9" s="1119"/>
      <c r="AQ9" s="1119"/>
      <c r="AR9" s="1119"/>
      <c r="AS9" s="1119"/>
      <c r="AT9" s="1119"/>
      <c r="AU9" s="1119"/>
      <c r="AV9" s="1119"/>
      <c r="AW9" s="1119"/>
      <c r="AX9" s="1119"/>
      <c r="AY9" s="1119"/>
      <c r="AZ9" s="1120"/>
      <c r="BA9" s="1123"/>
      <c r="BB9" s="1124"/>
      <c r="BC9" s="1124"/>
      <c r="BD9" s="1124"/>
      <c r="BE9" s="1125"/>
      <c r="BF9" s="400"/>
      <c r="BG9" s="405" t="s">
        <v>508</v>
      </c>
    </row>
    <row r="10" spans="1:59" ht="27" customHeight="1">
      <c r="A10" s="1132"/>
      <c r="B10" s="1094"/>
      <c r="C10" s="1095"/>
      <c r="D10" s="1095"/>
      <c r="E10" s="1095"/>
      <c r="F10" s="1095"/>
      <c r="G10" s="1095"/>
      <c r="H10" s="1095"/>
      <c r="I10" s="1095"/>
      <c r="J10" s="1096"/>
      <c r="K10" s="1103"/>
      <c r="L10" s="1104"/>
      <c r="M10" s="1104"/>
      <c r="N10" s="1105"/>
      <c r="O10" s="1103"/>
      <c r="P10" s="1104"/>
      <c r="Q10" s="1104"/>
      <c r="R10" s="1104"/>
      <c r="S10" s="1104"/>
      <c r="T10" s="1105"/>
      <c r="U10" s="1103"/>
      <c r="V10" s="1104"/>
      <c r="W10" s="1104"/>
      <c r="X10" s="1104"/>
      <c r="Y10" s="1104"/>
      <c r="Z10" s="1105"/>
      <c r="AA10" s="1112"/>
      <c r="AB10" s="1113"/>
      <c r="AC10" s="1113"/>
      <c r="AD10" s="1113"/>
      <c r="AE10" s="1114"/>
      <c r="AF10" s="1083" t="s">
        <v>509</v>
      </c>
      <c r="AG10" s="1083"/>
      <c r="AH10" s="1083"/>
      <c r="AI10" s="1083"/>
      <c r="AJ10" s="1083"/>
      <c r="AK10" s="1084"/>
      <c r="AL10" s="1072" t="s">
        <v>507</v>
      </c>
      <c r="AM10" s="1073"/>
      <c r="AN10" s="1073"/>
      <c r="AO10" s="1073"/>
      <c r="AP10" s="1073"/>
      <c r="AQ10" s="1073"/>
      <c r="AR10" s="1073"/>
      <c r="AS10" s="1073"/>
      <c r="AT10" s="1073"/>
      <c r="AU10" s="1073"/>
      <c r="AV10" s="1073"/>
      <c r="AW10" s="1073"/>
      <c r="AX10" s="1073"/>
      <c r="AY10" s="1073"/>
      <c r="AZ10" s="1074"/>
      <c r="BA10" s="1075"/>
      <c r="BB10" s="1076"/>
      <c r="BC10" s="1076"/>
      <c r="BD10" s="1076"/>
      <c r="BE10" s="1077"/>
      <c r="BF10" s="400"/>
      <c r="BG10" s="405" t="s">
        <v>510</v>
      </c>
    </row>
    <row r="11" spans="1:59" ht="27" customHeight="1">
      <c r="A11" s="1132"/>
      <c r="B11" s="1094"/>
      <c r="C11" s="1095"/>
      <c r="D11" s="1095"/>
      <c r="E11" s="1095"/>
      <c r="F11" s="1095"/>
      <c r="G11" s="1095"/>
      <c r="H11" s="1095"/>
      <c r="I11" s="1095"/>
      <c r="J11" s="1096"/>
      <c r="K11" s="1103"/>
      <c r="L11" s="1104"/>
      <c r="M11" s="1104"/>
      <c r="N11" s="1105"/>
      <c r="O11" s="1103"/>
      <c r="P11" s="1104"/>
      <c r="Q11" s="1104"/>
      <c r="R11" s="1104"/>
      <c r="S11" s="1104"/>
      <c r="T11" s="1105"/>
      <c r="U11" s="1103"/>
      <c r="V11" s="1104"/>
      <c r="W11" s="1104"/>
      <c r="X11" s="1104"/>
      <c r="Y11" s="1104"/>
      <c r="Z11" s="1105"/>
      <c r="AA11" s="1112"/>
      <c r="AB11" s="1113"/>
      <c r="AC11" s="1113"/>
      <c r="AD11" s="1113"/>
      <c r="AE11" s="1114"/>
      <c r="AF11" s="1076" t="s">
        <v>511</v>
      </c>
      <c r="AG11" s="1076"/>
      <c r="AH11" s="1076"/>
      <c r="AI11" s="1076"/>
      <c r="AJ11" s="1076"/>
      <c r="AK11" s="1078"/>
      <c r="AL11" s="1072" t="s">
        <v>507</v>
      </c>
      <c r="AM11" s="1073"/>
      <c r="AN11" s="1073"/>
      <c r="AO11" s="1073"/>
      <c r="AP11" s="1073"/>
      <c r="AQ11" s="1073"/>
      <c r="AR11" s="1073"/>
      <c r="AS11" s="1073"/>
      <c r="AT11" s="1073"/>
      <c r="AU11" s="1073"/>
      <c r="AV11" s="1073"/>
      <c r="AW11" s="1073"/>
      <c r="AX11" s="1073"/>
      <c r="AY11" s="1073"/>
      <c r="AZ11" s="1074"/>
      <c r="BA11" s="1075"/>
      <c r="BB11" s="1076"/>
      <c r="BC11" s="1076"/>
      <c r="BD11" s="1076"/>
      <c r="BE11" s="1077"/>
      <c r="BF11" s="400"/>
      <c r="BG11" s="405" t="s">
        <v>512</v>
      </c>
    </row>
    <row r="12" spans="1:59" ht="27" customHeight="1">
      <c r="A12" s="1132"/>
      <c r="B12" s="1094"/>
      <c r="C12" s="1095"/>
      <c r="D12" s="1095"/>
      <c r="E12" s="1095"/>
      <c r="F12" s="1095"/>
      <c r="G12" s="1095"/>
      <c r="H12" s="1095"/>
      <c r="I12" s="1095"/>
      <c r="J12" s="1096"/>
      <c r="K12" s="1103"/>
      <c r="L12" s="1104"/>
      <c r="M12" s="1104"/>
      <c r="N12" s="1105"/>
      <c r="O12" s="1103"/>
      <c r="P12" s="1104"/>
      <c r="Q12" s="1104"/>
      <c r="R12" s="1104"/>
      <c r="S12" s="1104"/>
      <c r="T12" s="1105"/>
      <c r="U12" s="1103"/>
      <c r="V12" s="1104"/>
      <c r="W12" s="1104"/>
      <c r="X12" s="1104"/>
      <c r="Y12" s="1104"/>
      <c r="Z12" s="1105"/>
      <c r="AA12" s="1112"/>
      <c r="AB12" s="1113"/>
      <c r="AC12" s="1113"/>
      <c r="AD12" s="1113"/>
      <c r="AE12" s="1114"/>
      <c r="AF12" s="1076" t="s">
        <v>513</v>
      </c>
      <c r="AG12" s="1076"/>
      <c r="AH12" s="1076"/>
      <c r="AI12" s="1076"/>
      <c r="AJ12" s="1076"/>
      <c r="AK12" s="1078"/>
      <c r="AL12" s="1072" t="s">
        <v>514</v>
      </c>
      <c r="AM12" s="1073"/>
      <c r="AN12" s="1073"/>
      <c r="AO12" s="1073"/>
      <c r="AP12" s="1073"/>
      <c r="AQ12" s="1073"/>
      <c r="AR12" s="1073"/>
      <c r="AS12" s="1073"/>
      <c r="AT12" s="1073"/>
      <c r="AU12" s="1073"/>
      <c r="AV12" s="1073"/>
      <c r="AW12" s="1073"/>
      <c r="AX12" s="1073"/>
      <c r="AY12" s="1073"/>
      <c r="AZ12" s="1074"/>
      <c r="BA12" s="1075"/>
      <c r="BB12" s="1076"/>
      <c r="BC12" s="1076"/>
      <c r="BD12" s="1076"/>
      <c r="BE12" s="1077"/>
      <c r="BF12" s="406"/>
      <c r="BG12" s="405" t="s">
        <v>515</v>
      </c>
    </row>
    <row r="13" spans="1:59" ht="27" customHeight="1">
      <c r="A13" s="1132"/>
      <c r="B13" s="1094"/>
      <c r="C13" s="1095"/>
      <c r="D13" s="1095"/>
      <c r="E13" s="1095"/>
      <c r="F13" s="1095"/>
      <c r="G13" s="1095"/>
      <c r="H13" s="1095"/>
      <c r="I13" s="1095"/>
      <c r="J13" s="1096"/>
      <c r="K13" s="1103"/>
      <c r="L13" s="1104"/>
      <c r="M13" s="1104"/>
      <c r="N13" s="1105"/>
      <c r="O13" s="1103"/>
      <c r="P13" s="1104"/>
      <c r="Q13" s="1104"/>
      <c r="R13" s="1104"/>
      <c r="S13" s="1104"/>
      <c r="T13" s="1105"/>
      <c r="U13" s="1103"/>
      <c r="V13" s="1104"/>
      <c r="W13" s="1104"/>
      <c r="X13" s="1104"/>
      <c r="Y13" s="1104"/>
      <c r="Z13" s="1105"/>
      <c r="AA13" s="1112"/>
      <c r="AB13" s="1113"/>
      <c r="AC13" s="1113"/>
      <c r="AD13" s="1113"/>
      <c r="AE13" s="1114"/>
      <c r="AF13" s="1076" t="s">
        <v>516</v>
      </c>
      <c r="AG13" s="1076"/>
      <c r="AH13" s="1076"/>
      <c r="AI13" s="1076"/>
      <c r="AJ13" s="1076"/>
      <c r="AK13" s="1078"/>
      <c r="AL13" s="1079" t="s">
        <v>507</v>
      </c>
      <c r="AM13" s="1080"/>
      <c r="AN13" s="1080"/>
      <c r="AO13" s="1080"/>
      <c r="AP13" s="1080"/>
      <c r="AQ13" s="1080"/>
      <c r="AR13" s="1080"/>
      <c r="AS13" s="1080"/>
      <c r="AT13" s="1080"/>
      <c r="AU13" s="1080"/>
      <c r="AV13" s="1080"/>
      <c r="AW13" s="1080"/>
      <c r="AX13" s="1080"/>
      <c r="AY13" s="1080"/>
      <c r="AZ13" s="1081"/>
      <c r="BA13" s="1075"/>
      <c r="BB13" s="1076"/>
      <c r="BC13" s="1076"/>
      <c r="BD13" s="1076"/>
      <c r="BE13" s="1077"/>
      <c r="BF13" s="406"/>
      <c r="BG13" s="405" t="s">
        <v>517</v>
      </c>
    </row>
    <row r="14" spans="1:59" ht="27" customHeight="1">
      <c r="A14" s="1132"/>
      <c r="B14" s="1094"/>
      <c r="C14" s="1095"/>
      <c r="D14" s="1095"/>
      <c r="E14" s="1095"/>
      <c r="F14" s="1095"/>
      <c r="G14" s="1095"/>
      <c r="H14" s="1095"/>
      <c r="I14" s="1095"/>
      <c r="J14" s="1096"/>
      <c r="K14" s="1103"/>
      <c r="L14" s="1104"/>
      <c r="M14" s="1104"/>
      <c r="N14" s="1105"/>
      <c r="O14" s="1103"/>
      <c r="P14" s="1104"/>
      <c r="Q14" s="1104"/>
      <c r="R14" s="1104"/>
      <c r="S14" s="1104"/>
      <c r="T14" s="1105"/>
      <c r="U14" s="1103"/>
      <c r="V14" s="1104"/>
      <c r="W14" s="1104"/>
      <c r="X14" s="1104"/>
      <c r="Y14" s="1104"/>
      <c r="Z14" s="1105"/>
      <c r="AA14" s="1112"/>
      <c r="AB14" s="1113"/>
      <c r="AC14" s="1113"/>
      <c r="AD14" s="1113"/>
      <c r="AE14" s="1114"/>
      <c r="AF14" s="1076" t="s">
        <v>518</v>
      </c>
      <c r="AG14" s="1076"/>
      <c r="AH14" s="1076"/>
      <c r="AI14" s="1076"/>
      <c r="AJ14" s="1076"/>
      <c r="AK14" s="1078"/>
      <c r="AL14" s="1072" t="s">
        <v>514</v>
      </c>
      <c r="AM14" s="1073"/>
      <c r="AN14" s="1073"/>
      <c r="AO14" s="1073"/>
      <c r="AP14" s="1073"/>
      <c r="AQ14" s="1073"/>
      <c r="AR14" s="1073"/>
      <c r="AS14" s="1073"/>
      <c r="AT14" s="1073"/>
      <c r="AU14" s="1073"/>
      <c r="AV14" s="1073"/>
      <c r="AW14" s="1073"/>
      <c r="AX14" s="1073"/>
      <c r="AY14" s="1073"/>
      <c r="AZ14" s="1074"/>
      <c r="BA14" s="1075"/>
      <c r="BB14" s="1076"/>
      <c r="BC14" s="1076"/>
      <c r="BD14" s="1076"/>
      <c r="BE14" s="1077"/>
      <c r="BF14" s="406"/>
      <c r="BG14" s="405" t="s">
        <v>519</v>
      </c>
    </row>
    <row r="15" spans="1:59" ht="27" customHeight="1">
      <c r="A15" s="1132"/>
      <c r="B15" s="1094"/>
      <c r="C15" s="1095"/>
      <c r="D15" s="1095"/>
      <c r="E15" s="1095"/>
      <c r="F15" s="1095"/>
      <c r="G15" s="1095"/>
      <c r="H15" s="1095"/>
      <c r="I15" s="1095"/>
      <c r="J15" s="1096"/>
      <c r="K15" s="1103"/>
      <c r="L15" s="1104"/>
      <c r="M15" s="1104"/>
      <c r="N15" s="1105"/>
      <c r="O15" s="1103"/>
      <c r="P15" s="1104"/>
      <c r="Q15" s="1104"/>
      <c r="R15" s="1104"/>
      <c r="S15" s="1104"/>
      <c r="T15" s="1105"/>
      <c r="U15" s="1103"/>
      <c r="V15" s="1104"/>
      <c r="W15" s="1104"/>
      <c r="X15" s="1104"/>
      <c r="Y15" s="1104"/>
      <c r="Z15" s="1105"/>
      <c r="AA15" s="1112"/>
      <c r="AB15" s="1113"/>
      <c r="AC15" s="1113"/>
      <c r="AD15" s="1113"/>
      <c r="AE15" s="1114"/>
      <c r="AF15" s="1075" t="s">
        <v>520</v>
      </c>
      <c r="AG15" s="1076"/>
      <c r="AH15" s="1076"/>
      <c r="AI15" s="1076"/>
      <c r="AJ15" s="1076"/>
      <c r="AK15" s="1078"/>
      <c r="AL15" s="1079" t="s">
        <v>507</v>
      </c>
      <c r="AM15" s="1080"/>
      <c r="AN15" s="1080"/>
      <c r="AO15" s="1080"/>
      <c r="AP15" s="1080"/>
      <c r="AQ15" s="1080"/>
      <c r="AR15" s="1080"/>
      <c r="AS15" s="1080"/>
      <c r="AT15" s="1080"/>
      <c r="AU15" s="1080"/>
      <c r="AV15" s="1080"/>
      <c r="AW15" s="1080"/>
      <c r="AX15" s="1080"/>
      <c r="AY15" s="1080"/>
      <c r="AZ15" s="1081"/>
      <c r="BA15" s="1075"/>
      <c r="BB15" s="1076"/>
      <c r="BC15" s="1076"/>
      <c r="BD15" s="1076"/>
      <c r="BE15" s="1077"/>
      <c r="BF15" s="406"/>
      <c r="BG15" s="405" t="s">
        <v>521</v>
      </c>
    </row>
    <row r="16" spans="1:59" ht="27" customHeight="1">
      <c r="A16" s="1132"/>
      <c r="B16" s="1097"/>
      <c r="C16" s="1098"/>
      <c r="D16" s="1098"/>
      <c r="E16" s="1098"/>
      <c r="F16" s="1098"/>
      <c r="G16" s="1098"/>
      <c r="H16" s="1098"/>
      <c r="I16" s="1098"/>
      <c r="J16" s="1099"/>
      <c r="K16" s="1106"/>
      <c r="L16" s="1107"/>
      <c r="M16" s="1107"/>
      <c r="N16" s="1108"/>
      <c r="O16" s="1106"/>
      <c r="P16" s="1107"/>
      <c r="Q16" s="1107"/>
      <c r="R16" s="1107"/>
      <c r="S16" s="1107"/>
      <c r="T16" s="1108"/>
      <c r="U16" s="1106"/>
      <c r="V16" s="1107"/>
      <c r="W16" s="1107"/>
      <c r="X16" s="1107"/>
      <c r="Y16" s="1107"/>
      <c r="Z16" s="1108"/>
      <c r="AA16" s="1115"/>
      <c r="AB16" s="1116"/>
      <c r="AC16" s="1116"/>
      <c r="AD16" s="1116"/>
      <c r="AE16" s="1117"/>
      <c r="AF16" s="1082" t="s">
        <v>522</v>
      </c>
      <c r="AG16" s="1083"/>
      <c r="AH16" s="1083"/>
      <c r="AI16" s="1083"/>
      <c r="AJ16" s="1083"/>
      <c r="AK16" s="1084"/>
      <c r="AL16" s="1085" t="s">
        <v>507</v>
      </c>
      <c r="AM16" s="1086"/>
      <c r="AN16" s="1086"/>
      <c r="AO16" s="1086"/>
      <c r="AP16" s="1086"/>
      <c r="AQ16" s="1086"/>
      <c r="AR16" s="1086"/>
      <c r="AS16" s="1086"/>
      <c r="AT16" s="1086"/>
      <c r="AU16" s="1086"/>
      <c r="AV16" s="1086"/>
      <c r="AW16" s="1086"/>
      <c r="AX16" s="1086"/>
      <c r="AY16" s="1086"/>
      <c r="AZ16" s="1087"/>
      <c r="BA16" s="1082"/>
      <c r="BB16" s="1083"/>
      <c r="BC16" s="1083"/>
      <c r="BD16" s="1083"/>
      <c r="BE16" s="1122"/>
      <c r="BF16" s="406"/>
      <c r="BG16" s="405"/>
    </row>
    <row r="17" spans="1:59" ht="27" customHeight="1">
      <c r="A17" s="1132"/>
      <c r="B17" s="1091" t="s">
        <v>523</v>
      </c>
      <c r="C17" s="1092"/>
      <c r="D17" s="1092"/>
      <c r="E17" s="1092"/>
      <c r="F17" s="1092"/>
      <c r="G17" s="1092"/>
      <c r="H17" s="1092"/>
      <c r="I17" s="1092"/>
      <c r="J17" s="1093"/>
      <c r="K17" s="1100"/>
      <c r="L17" s="1101"/>
      <c r="M17" s="1101"/>
      <c r="N17" s="1102"/>
      <c r="O17" s="1100"/>
      <c r="P17" s="1101"/>
      <c r="Q17" s="1101"/>
      <c r="R17" s="1101"/>
      <c r="S17" s="1101"/>
      <c r="T17" s="1102"/>
      <c r="U17" s="1100"/>
      <c r="V17" s="1101"/>
      <c r="W17" s="1101"/>
      <c r="X17" s="1101"/>
      <c r="Y17" s="1101"/>
      <c r="Z17" s="1102"/>
      <c r="AA17" s="1109"/>
      <c r="AB17" s="1110"/>
      <c r="AC17" s="1110"/>
      <c r="AD17" s="1110"/>
      <c r="AE17" s="1111"/>
      <c r="AF17" s="1075" t="s">
        <v>506</v>
      </c>
      <c r="AG17" s="1076"/>
      <c r="AH17" s="1076"/>
      <c r="AI17" s="1076"/>
      <c r="AJ17" s="1076"/>
      <c r="AK17" s="1078"/>
      <c r="AL17" s="1118" t="s">
        <v>507</v>
      </c>
      <c r="AM17" s="1119"/>
      <c r="AN17" s="1119"/>
      <c r="AO17" s="1119"/>
      <c r="AP17" s="1119"/>
      <c r="AQ17" s="1119"/>
      <c r="AR17" s="1119"/>
      <c r="AS17" s="1119"/>
      <c r="AT17" s="1119"/>
      <c r="AU17" s="1119"/>
      <c r="AV17" s="1119"/>
      <c r="AW17" s="1119"/>
      <c r="AX17" s="1119"/>
      <c r="AY17" s="1119"/>
      <c r="AZ17" s="1120"/>
      <c r="BA17" s="1075"/>
      <c r="BB17" s="1076"/>
      <c r="BC17" s="1076"/>
      <c r="BD17" s="1076"/>
      <c r="BE17" s="1077"/>
      <c r="BF17" s="406"/>
      <c r="BG17" s="405" t="s">
        <v>508</v>
      </c>
    </row>
    <row r="18" spans="1:59" ht="27" customHeight="1">
      <c r="A18" s="1132"/>
      <c r="B18" s="1094"/>
      <c r="C18" s="1095"/>
      <c r="D18" s="1095"/>
      <c r="E18" s="1095"/>
      <c r="F18" s="1095"/>
      <c r="G18" s="1095"/>
      <c r="H18" s="1095"/>
      <c r="I18" s="1095"/>
      <c r="J18" s="1096"/>
      <c r="K18" s="1103"/>
      <c r="L18" s="1104"/>
      <c r="M18" s="1104"/>
      <c r="N18" s="1105"/>
      <c r="O18" s="1103"/>
      <c r="P18" s="1104"/>
      <c r="Q18" s="1104"/>
      <c r="R18" s="1104"/>
      <c r="S18" s="1104"/>
      <c r="T18" s="1105"/>
      <c r="U18" s="1103"/>
      <c r="V18" s="1104"/>
      <c r="W18" s="1104"/>
      <c r="X18" s="1104"/>
      <c r="Y18" s="1104"/>
      <c r="Z18" s="1105"/>
      <c r="AA18" s="1112"/>
      <c r="AB18" s="1113"/>
      <c r="AC18" s="1113"/>
      <c r="AD18" s="1113"/>
      <c r="AE18" s="1114"/>
      <c r="AF18" s="1089" t="s">
        <v>509</v>
      </c>
      <c r="AG18" s="1089"/>
      <c r="AH18" s="1089"/>
      <c r="AI18" s="1089"/>
      <c r="AJ18" s="1089"/>
      <c r="AK18" s="1121"/>
      <c r="AL18" s="1072" t="s">
        <v>507</v>
      </c>
      <c r="AM18" s="1073"/>
      <c r="AN18" s="1073"/>
      <c r="AO18" s="1073"/>
      <c r="AP18" s="1073"/>
      <c r="AQ18" s="1073"/>
      <c r="AR18" s="1073"/>
      <c r="AS18" s="1073"/>
      <c r="AT18" s="1073"/>
      <c r="AU18" s="1073"/>
      <c r="AV18" s="1073"/>
      <c r="AW18" s="1073"/>
      <c r="AX18" s="1073"/>
      <c r="AY18" s="1073"/>
      <c r="AZ18" s="1074"/>
      <c r="BA18" s="1075"/>
      <c r="BB18" s="1076"/>
      <c r="BC18" s="1076"/>
      <c r="BD18" s="1076"/>
      <c r="BE18" s="1077"/>
      <c r="BF18" s="400"/>
      <c r="BG18" s="405" t="s">
        <v>510</v>
      </c>
    </row>
    <row r="19" spans="1:59" ht="27" customHeight="1">
      <c r="A19" s="1132"/>
      <c r="B19" s="1094"/>
      <c r="C19" s="1095"/>
      <c r="D19" s="1095"/>
      <c r="E19" s="1095"/>
      <c r="F19" s="1095"/>
      <c r="G19" s="1095"/>
      <c r="H19" s="1095"/>
      <c r="I19" s="1095"/>
      <c r="J19" s="1096"/>
      <c r="K19" s="1103"/>
      <c r="L19" s="1104"/>
      <c r="M19" s="1104"/>
      <c r="N19" s="1105"/>
      <c r="O19" s="1103"/>
      <c r="P19" s="1104"/>
      <c r="Q19" s="1104"/>
      <c r="R19" s="1104"/>
      <c r="S19" s="1104"/>
      <c r="T19" s="1105"/>
      <c r="U19" s="1103"/>
      <c r="V19" s="1104"/>
      <c r="W19" s="1104"/>
      <c r="X19" s="1104"/>
      <c r="Y19" s="1104"/>
      <c r="Z19" s="1105"/>
      <c r="AA19" s="1112"/>
      <c r="AB19" s="1113"/>
      <c r="AC19" s="1113"/>
      <c r="AD19" s="1113"/>
      <c r="AE19" s="1114"/>
      <c r="AF19" s="1076" t="s">
        <v>511</v>
      </c>
      <c r="AG19" s="1076"/>
      <c r="AH19" s="1076"/>
      <c r="AI19" s="1076"/>
      <c r="AJ19" s="1076"/>
      <c r="AK19" s="1078"/>
      <c r="AL19" s="1072" t="s">
        <v>507</v>
      </c>
      <c r="AM19" s="1073"/>
      <c r="AN19" s="1073"/>
      <c r="AO19" s="1073"/>
      <c r="AP19" s="1073"/>
      <c r="AQ19" s="1073"/>
      <c r="AR19" s="1073"/>
      <c r="AS19" s="1073"/>
      <c r="AT19" s="1073"/>
      <c r="AU19" s="1073"/>
      <c r="AV19" s="1073"/>
      <c r="AW19" s="1073"/>
      <c r="AX19" s="1073"/>
      <c r="AY19" s="1073"/>
      <c r="AZ19" s="1074"/>
      <c r="BA19" s="1075"/>
      <c r="BB19" s="1076"/>
      <c r="BC19" s="1076"/>
      <c r="BD19" s="1076"/>
      <c r="BE19" s="1077"/>
      <c r="BF19" s="400"/>
      <c r="BG19" s="405" t="s">
        <v>512</v>
      </c>
    </row>
    <row r="20" spans="1:59" ht="27" customHeight="1">
      <c r="A20" s="1132"/>
      <c r="B20" s="1094"/>
      <c r="C20" s="1095"/>
      <c r="D20" s="1095"/>
      <c r="E20" s="1095"/>
      <c r="F20" s="1095"/>
      <c r="G20" s="1095"/>
      <c r="H20" s="1095"/>
      <c r="I20" s="1095"/>
      <c r="J20" s="1096"/>
      <c r="K20" s="1103"/>
      <c r="L20" s="1104"/>
      <c r="M20" s="1104"/>
      <c r="N20" s="1105"/>
      <c r="O20" s="1103"/>
      <c r="P20" s="1104"/>
      <c r="Q20" s="1104"/>
      <c r="R20" s="1104"/>
      <c r="S20" s="1104"/>
      <c r="T20" s="1105"/>
      <c r="U20" s="1103"/>
      <c r="V20" s="1104"/>
      <c r="W20" s="1104"/>
      <c r="X20" s="1104"/>
      <c r="Y20" s="1104"/>
      <c r="Z20" s="1105"/>
      <c r="AA20" s="1112"/>
      <c r="AB20" s="1113"/>
      <c r="AC20" s="1113"/>
      <c r="AD20" s="1113"/>
      <c r="AE20" s="1114"/>
      <c r="AF20" s="1076" t="s">
        <v>513</v>
      </c>
      <c r="AG20" s="1076"/>
      <c r="AH20" s="1076"/>
      <c r="AI20" s="1076"/>
      <c r="AJ20" s="1076"/>
      <c r="AK20" s="1078"/>
      <c r="AL20" s="1072" t="s">
        <v>514</v>
      </c>
      <c r="AM20" s="1073"/>
      <c r="AN20" s="1073"/>
      <c r="AO20" s="1073"/>
      <c r="AP20" s="1073"/>
      <c r="AQ20" s="1073"/>
      <c r="AR20" s="1073"/>
      <c r="AS20" s="1073"/>
      <c r="AT20" s="1073"/>
      <c r="AU20" s="1073"/>
      <c r="AV20" s="1073"/>
      <c r="AW20" s="1073"/>
      <c r="AX20" s="1073"/>
      <c r="AY20" s="1073"/>
      <c r="AZ20" s="1074"/>
      <c r="BA20" s="1075"/>
      <c r="BB20" s="1076"/>
      <c r="BC20" s="1076"/>
      <c r="BD20" s="1076"/>
      <c r="BE20" s="1077"/>
      <c r="BF20" s="406"/>
      <c r="BG20" s="405" t="s">
        <v>515</v>
      </c>
    </row>
    <row r="21" spans="1:59" ht="27" customHeight="1">
      <c r="A21" s="1132"/>
      <c r="B21" s="1094"/>
      <c r="C21" s="1095"/>
      <c r="D21" s="1095"/>
      <c r="E21" s="1095"/>
      <c r="F21" s="1095"/>
      <c r="G21" s="1095"/>
      <c r="H21" s="1095"/>
      <c r="I21" s="1095"/>
      <c r="J21" s="1096"/>
      <c r="K21" s="1103"/>
      <c r="L21" s="1104"/>
      <c r="M21" s="1104"/>
      <c r="N21" s="1105"/>
      <c r="O21" s="1103"/>
      <c r="P21" s="1104"/>
      <c r="Q21" s="1104"/>
      <c r="R21" s="1104"/>
      <c r="S21" s="1104"/>
      <c r="T21" s="1105"/>
      <c r="U21" s="1103"/>
      <c r="V21" s="1104"/>
      <c r="W21" s="1104"/>
      <c r="X21" s="1104"/>
      <c r="Y21" s="1104"/>
      <c r="Z21" s="1105"/>
      <c r="AA21" s="1112"/>
      <c r="AB21" s="1113"/>
      <c r="AC21" s="1113"/>
      <c r="AD21" s="1113"/>
      <c r="AE21" s="1114"/>
      <c r="AF21" s="1076" t="s">
        <v>516</v>
      </c>
      <c r="AG21" s="1076"/>
      <c r="AH21" s="1076"/>
      <c r="AI21" s="1076"/>
      <c r="AJ21" s="1076"/>
      <c r="AK21" s="1078"/>
      <c r="AL21" s="1079" t="s">
        <v>507</v>
      </c>
      <c r="AM21" s="1080"/>
      <c r="AN21" s="1080"/>
      <c r="AO21" s="1080"/>
      <c r="AP21" s="1080"/>
      <c r="AQ21" s="1080"/>
      <c r="AR21" s="1080"/>
      <c r="AS21" s="1080"/>
      <c r="AT21" s="1080"/>
      <c r="AU21" s="1080"/>
      <c r="AV21" s="1080"/>
      <c r="AW21" s="1080"/>
      <c r="AX21" s="1080"/>
      <c r="AY21" s="1080"/>
      <c r="AZ21" s="1081"/>
      <c r="BA21" s="1075"/>
      <c r="BB21" s="1076"/>
      <c r="BC21" s="1076"/>
      <c r="BD21" s="1076"/>
      <c r="BE21" s="1077"/>
      <c r="BF21" s="406"/>
      <c r="BG21" s="405" t="s">
        <v>517</v>
      </c>
    </row>
    <row r="22" spans="1:59" ht="27" customHeight="1">
      <c r="A22" s="1132"/>
      <c r="B22" s="1094"/>
      <c r="C22" s="1095"/>
      <c r="D22" s="1095"/>
      <c r="E22" s="1095"/>
      <c r="F22" s="1095"/>
      <c r="G22" s="1095"/>
      <c r="H22" s="1095"/>
      <c r="I22" s="1095"/>
      <c r="J22" s="1096"/>
      <c r="K22" s="1103"/>
      <c r="L22" s="1104"/>
      <c r="M22" s="1104"/>
      <c r="N22" s="1105"/>
      <c r="O22" s="1103"/>
      <c r="P22" s="1104"/>
      <c r="Q22" s="1104"/>
      <c r="R22" s="1104"/>
      <c r="S22" s="1104"/>
      <c r="T22" s="1105"/>
      <c r="U22" s="1103"/>
      <c r="V22" s="1104"/>
      <c r="W22" s="1104"/>
      <c r="X22" s="1104"/>
      <c r="Y22" s="1104"/>
      <c r="Z22" s="1105"/>
      <c r="AA22" s="1112"/>
      <c r="AB22" s="1113"/>
      <c r="AC22" s="1113"/>
      <c r="AD22" s="1113"/>
      <c r="AE22" s="1114"/>
      <c r="AF22" s="1076" t="s">
        <v>518</v>
      </c>
      <c r="AG22" s="1076"/>
      <c r="AH22" s="1076"/>
      <c r="AI22" s="1076"/>
      <c r="AJ22" s="1076"/>
      <c r="AK22" s="1078"/>
      <c r="AL22" s="1072" t="s">
        <v>514</v>
      </c>
      <c r="AM22" s="1073"/>
      <c r="AN22" s="1073"/>
      <c r="AO22" s="1073"/>
      <c r="AP22" s="1073"/>
      <c r="AQ22" s="1073"/>
      <c r="AR22" s="1073"/>
      <c r="AS22" s="1073"/>
      <c r="AT22" s="1073"/>
      <c r="AU22" s="1073"/>
      <c r="AV22" s="1073"/>
      <c r="AW22" s="1073"/>
      <c r="AX22" s="1073"/>
      <c r="AY22" s="1073"/>
      <c r="AZ22" s="1074"/>
      <c r="BA22" s="1075"/>
      <c r="BB22" s="1076"/>
      <c r="BC22" s="1076"/>
      <c r="BD22" s="1076"/>
      <c r="BE22" s="1077"/>
      <c r="BF22" s="406"/>
      <c r="BG22" s="405" t="s">
        <v>519</v>
      </c>
    </row>
    <row r="23" spans="1:59" ht="27" customHeight="1">
      <c r="A23" s="1132"/>
      <c r="B23" s="1094"/>
      <c r="C23" s="1095"/>
      <c r="D23" s="1095"/>
      <c r="E23" s="1095"/>
      <c r="F23" s="1095"/>
      <c r="G23" s="1095"/>
      <c r="H23" s="1095"/>
      <c r="I23" s="1095"/>
      <c r="J23" s="1096"/>
      <c r="K23" s="1103"/>
      <c r="L23" s="1104"/>
      <c r="M23" s="1104"/>
      <c r="N23" s="1105"/>
      <c r="O23" s="1103"/>
      <c r="P23" s="1104"/>
      <c r="Q23" s="1104"/>
      <c r="R23" s="1104"/>
      <c r="S23" s="1104"/>
      <c r="T23" s="1105"/>
      <c r="U23" s="1103"/>
      <c r="V23" s="1104"/>
      <c r="W23" s="1104"/>
      <c r="X23" s="1104"/>
      <c r="Y23" s="1104"/>
      <c r="Z23" s="1105"/>
      <c r="AA23" s="1112"/>
      <c r="AB23" s="1113"/>
      <c r="AC23" s="1113"/>
      <c r="AD23" s="1113"/>
      <c r="AE23" s="1114"/>
      <c r="AF23" s="1075" t="s">
        <v>520</v>
      </c>
      <c r="AG23" s="1076"/>
      <c r="AH23" s="1076"/>
      <c r="AI23" s="1076"/>
      <c r="AJ23" s="1076"/>
      <c r="AK23" s="1078"/>
      <c r="AL23" s="1079" t="s">
        <v>507</v>
      </c>
      <c r="AM23" s="1080"/>
      <c r="AN23" s="1080"/>
      <c r="AO23" s="1080"/>
      <c r="AP23" s="1080"/>
      <c r="AQ23" s="1080"/>
      <c r="AR23" s="1080"/>
      <c r="AS23" s="1080"/>
      <c r="AT23" s="1080"/>
      <c r="AU23" s="1080"/>
      <c r="AV23" s="1080"/>
      <c r="AW23" s="1080"/>
      <c r="AX23" s="1080"/>
      <c r="AY23" s="1080"/>
      <c r="AZ23" s="1081"/>
      <c r="BA23" s="1075"/>
      <c r="BB23" s="1076"/>
      <c r="BC23" s="1076"/>
      <c r="BD23" s="1076"/>
      <c r="BE23" s="1077"/>
      <c r="BF23" s="406"/>
      <c r="BG23" s="405" t="s">
        <v>521</v>
      </c>
    </row>
    <row r="24" spans="1:59" ht="27" customHeight="1" thickBot="1">
      <c r="A24" s="1133"/>
      <c r="B24" s="1097"/>
      <c r="C24" s="1098"/>
      <c r="D24" s="1098"/>
      <c r="E24" s="1098"/>
      <c r="F24" s="1098"/>
      <c r="G24" s="1098"/>
      <c r="H24" s="1098"/>
      <c r="I24" s="1098"/>
      <c r="J24" s="1099"/>
      <c r="K24" s="1106"/>
      <c r="L24" s="1107"/>
      <c r="M24" s="1107"/>
      <c r="N24" s="1108"/>
      <c r="O24" s="1106"/>
      <c r="P24" s="1107"/>
      <c r="Q24" s="1107"/>
      <c r="R24" s="1107"/>
      <c r="S24" s="1107"/>
      <c r="T24" s="1108"/>
      <c r="U24" s="1106"/>
      <c r="V24" s="1107"/>
      <c r="W24" s="1107"/>
      <c r="X24" s="1107"/>
      <c r="Y24" s="1107"/>
      <c r="Z24" s="1108"/>
      <c r="AA24" s="1115"/>
      <c r="AB24" s="1116"/>
      <c r="AC24" s="1116"/>
      <c r="AD24" s="1116"/>
      <c r="AE24" s="1117"/>
      <c r="AF24" s="1082" t="s">
        <v>522</v>
      </c>
      <c r="AG24" s="1083"/>
      <c r="AH24" s="1083"/>
      <c r="AI24" s="1083"/>
      <c r="AJ24" s="1083"/>
      <c r="AK24" s="1084"/>
      <c r="AL24" s="1085" t="s">
        <v>507</v>
      </c>
      <c r="AM24" s="1086"/>
      <c r="AN24" s="1086"/>
      <c r="AO24" s="1086"/>
      <c r="AP24" s="1086"/>
      <c r="AQ24" s="1086"/>
      <c r="AR24" s="1086"/>
      <c r="AS24" s="1086"/>
      <c r="AT24" s="1086"/>
      <c r="AU24" s="1086"/>
      <c r="AV24" s="1086"/>
      <c r="AW24" s="1086"/>
      <c r="AX24" s="1086"/>
      <c r="AY24" s="1086"/>
      <c r="AZ24" s="1087"/>
      <c r="BA24" s="1088"/>
      <c r="BB24" s="1089"/>
      <c r="BC24" s="1089"/>
      <c r="BD24" s="1089"/>
      <c r="BE24" s="1090"/>
      <c r="BF24" s="406"/>
      <c r="BG24" s="405"/>
    </row>
    <row r="25" spans="1:59" ht="11.25" customHeight="1">
      <c r="A25" s="407"/>
      <c r="B25" s="408"/>
      <c r="C25" s="408"/>
      <c r="D25" s="408"/>
      <c r="E25" s="408"/>
      <c r="F25" s="408"/>
      <c r="G25" s="408"/>
      <c r="H25" s="408"/>
      <c r="I25" s="408"/>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c r="AI25" s="408"/>
      <c r="AJ25" s="408"/>
      <c r="AK25" s="408"/>
      <c r="AL25" s="408"/>
      <c r="AM25" s="408"/>
      <c r="AN25" s="408"/>
      <c r="AO25" s="408"/>
      <c r="AP25" s="408"/>
      <c r="AQ25" s="408"/>
      <c r="AR25" s="408"/>
      <c r="AS25" s="408"/>
      <c r="AT25" s="408"/>
      <c r="AU25" s="408"/>
      <c r="AV25" s="408"/>
      <c r="AW25" s="408"/>
      <c r="AX25" s="408"/>
      <c r="AY25" s="408"/>
      <c r="AZ25" s="408"/>
      <c r="BA25" s="408"/>
      <c r="BB25" s="408"/>
      <c r="BC25" s="408"/>
      <c r="BD25" s="408"/>
      <c r="BE25" s="408"/>
      <c r="BF25" s="409"/>
    </row>
    <row r="26" spans="1:59" ht="9" customHeight="1">
      <c r="A26" s="410"/>
      <c r="B26" s="410"/>
      <c r="C26" s="410"/>
      <c r="D26" s="410"/>
      <c r="E26" s="410"/>
      <c r="F26" s="410"/>
      <c r="G26" s="410"/>
      <c r="H26" s="410"/>
      <c r="I26" s="410"/>
      <c r="J26" s="410"/>
      <c r="K26" s="410"/>
      <c r="L26" s="410"/>
      <c r="M26" s="410"/>
      <c r="N26" s="410"/>
      <c r="O26" s="410"/>
      <c r="P26" s="410"/>
      <c r="Q26" s="410"/>
      <c r="R26" s="410"/>
      <c r="S26" s="410"/>
      <c r="T26" s="410"/>
      <c r="U26" s="410"/>
      <c r="V26" s="410"/>
      <c r="W26" s="410"/>
      <c r="X26" s="410"/>
      <c r="Y26" s="410"/>
      <c r="Z26" s="410"/>
      <c r="AA26" s="410"/>
      <c r="AB26" s="410"/>
      <c r="AC26" s="410"/>
      <c r="AD26" s="410"/>
      <c r="AE26" s="410"/>
      <c r="AF26" s="410"/>
      <c r="AG26" s="410"/>
      <c r="AH26" s="410"/>
      <c r="AI26" s="410"/>
      <c r="AJ26" s="410"/>
      <c r="AK26" s="410"/>
      <c r="AL26" s="410"/>
      <c r="AM26" s="410"/>
      <c r="AN26" s="410"/>
      <c r="AO26" s="410"/>
      <c r="AP26" s="410"/>
      <c r="AQ26" s="410"/>
      <c r="AR26" s="410"/>
      <c r="AS26" s="410"/>
      <c r="AT26" s="410"/>
      <c r="AU26" s="410"/>
      <c r="AV26" s="410"/>
      <c r="AW26" s="410"/>
      <c r="AX26" s="410"/>
      <c r="AY26" s="410"/>
      <c r="AZ26" s="410"/>
      <c r="BA26" s="410"/>
      <c r="BB26" s="410"/>
      <c r="BC26" s="410"/>
      <c r="BD26" s="410"/>
      <c r="BE26" s="410"/>
    </row>
    <row r="27" spans="1:59" ht="27" customHeight="1">
      <c r="A27" s="411" t="s">
        <v>524</v>
      </c>
      <c r="B27" s="412"/>
      <c r="C27" s="1070" t="s">
        <v>525</v>
      </c>
      <c r="D27" s="1070"/>
      <c r="E27" s="1070"/>
      <c r="F27" s="1070"/>
      <c r="G27" s="1070"/>
      <c r="H27" s="1070"/>
      <c r="I27" s="1070"/>
      <c r="J27" s="1070"/>
      <c r="K27" s="1070"/>
      <c r="L27" s="1070"/>
      <c r="M27" s="1070"/>
      <c r="N27" s="1070"/>
      <c r="O27" s="1070"/>
      <c r="P27" s="1070"/>
      <c r="Q27" s="1070"/>
      <c r="R27" s="1070"/>
      <c r="S27" s="1070"/>
      <c r="T27" s="1070"/>
      <c r="U27" s="1070"/>
      <c r="V27" s="1070"/>
      <c r="W27" s="1070"/>
      <c r="X27" s="1070"/>
      <c r="Y27" s="1070"/>
      <c r="Z27" s="1070"/>
      <c r="AA27" s="1070"/>
      <c r="AB27" s="1070"/>
      <c r="AC27" s="1070"/>
      <c r="AD27" s="1070"/>
      <c r="AE27" s="1070"/>
      <c r="AF27" s="1070"/>
      <c r="AG27" s="1070"/>
      <c r="AH27" s="1070"/>
      <c r="AI27" s="1070"/>
      <c r="AJ27" s="1070"/>
      <c r="AK27" s="1070"/>
      <c r="AL27" s="1070"/>
      <c r="AM27" s="1070"/>
      <c r="AN27" s="1070"/>
      <c r="AO27" s="1070"/>
      <c r="AP27" s="1070"/>
      <c r="AQ27" s="1070"/>
      <c r="AR27" s="1070"/>
      <c r="AS27" s="1070"/>
      <c r="AT27" s="1070"/>
      <c r="AU27" s="1070"/>
      <c r="AV27" s="1070"/>
      <c r="AW27" s="1070"/>
      <c r="AX27" s="1070"/>
      <c r="AY27" s="1070"/>
      <c r="AZ27" s="1070"/>
      <c r="BA27" s="1070"/>
      <c r="BB27" s="1070"/>
      <c r="BC27" s="1070"/>
      <c r="BD27" s="1070"/>
      <c r="BE27" s="1070"/>
    </row>
    <row r="28" spans="1:59" ht="248.25" customHeight="1">
      <c r="A28" s="411"/>
      <c r="B28" s="412"/>
      <c r="C28" s="1070"/>
      <c r="D28" s="1070"/>
      <c r="E28" s="1070"/>
      <c r="F28" s="1070"/>
      <c r="G28" s="1070"/>
      <c r="H28" s="1070"/>
      <c r="I28" s="1070"/>
      <c r="J28" s="1070"/>
      <c r="K28" s="1070"/>
      <c r="L28" s="1070"/>
      <c r="M28" s="1070"/>
      <c r="N28" s="1070"/>
      <c r="O28" s="1070"/>
      <c r="P28" s="1070"/>
      <c r="Q28" s="1070"/>
      <c r="R28" s="1070"/>
      <c r="S28" s="1070"/>
      <c r="T28" s="1070"/>
      <c r="U28" s="1070"/>
      <c r="V28" s="1070"/>
      <c r="W28" s="1070"/>
      <c r="X28" s="1070"/>
      <c r="Y28" s="1070"/>
      <c r="Z28" s="1070"/>
      <c r="AA28" s="1070"/>
      <c r="AB28" s="1070"/>
      <c r="AC28" s="1070"/>
      <c r="AD28" s="1070"/>
      <c r="AE28" s="1070"/>
      <c r="AF28" s="1070"/>
      <c r="AG28" s="1070"/>
      <c r="AH28" s="1070"/>
      <c r="AI28" s="1070"/>
      <c r="AJ28" s="1070"/>
      <c r="AK28" s="1070"/>
      <c r="AL28" s="1070"/>
      <c r="AM28" s="1070"/>
      <c r="AN28" s="1070"/>
      <c r="AO28" s="1070"/>
      <c r="AP28" s="1070"/>
      <c r="AQ28" s="1070"/>
      <c r="AR28" s="1070"/>
      <c r="AS28" s="1070"/>
      <c r="AT28" s="1070"/>
      <c r="AU28" s="1070"/>
      <c r="AV28" s="1070"/>
      <c r="AW28" s="1070"/>
      <c r="AX28" s="1070"/>
      <c r="AY28" s="1070"/>
      <c r="AZ28" s="1070"/>
      <c r="BA28" s="1070"/>
      <c r="BB28" s="1070"/>
      <c r="BC28" s="1070"/>
      <c r="BD28" s="1070"/>
      <c r="BE28" s="1070"/>
      <c r="BF28" s="413"/>
    </row>
    <row r="29" spans="1:59" ht="26.25" customHeight="1">
      <c r="A29" s="411" t="s">
        <v>526</v>
      </c>
      <c r="B29" s="411"/>
      <c r="C29" s="411" t="s">
        <v>527</v>
      </c>
      <c r="D29" s="411"/>
      <c r="E29" s="411"/>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411"/>
      <c r="AF29" s="411"/>
      <c r="AG29" s="411"/>
      <c r="AH29" s="411"/>
      <c r="AI29" s="411"/>
      <c r="AJ29" s="411"/>
      <c r="AK29" s="411"/>
      <c r="AL29" s="411"/>
      <c r="AM29" s="411"/>
      <c r="AN29" s="411"/>
      <c r="AO29" s="411"/>
      <c r="AP29" s="411"/>
      <c r="AQ29" s="411"/>
      <c r="AR29" s="411"/>
      <c r="AS29" s="411"/>
      <c r="AT29" s="411"/>
      <c r="AU29" s="411"/>
      <c r="AV29" s="411"/>
      <c r="AW29" s="411"/>
      <c r="AX29" s="411"/>
      <c r="AY29" s="411"/>
      <c r="AZ29" s="411"/>
      <c r="BA29" s="411"/>
      <c r="BB29" s="411"/>
      <c r="BC29" s="411"/>
      <c r="BD29" s="411"/>
      <c r="BE29" s="411"/>
      <c r="BF29" s="409"/>
    </row>
    <row r="30" spans="1:59" ht="26.25" customHeight="1">
      <c r="A30" s="411" t="s">
        <v>528</v>
      </c>
      <c r="B30" s="412"/>
      <c r="C30" s="412" t="s">
        <v>529</v>
      </c>
      <c r="D30" s="414"/>
      <c r="E30" s="414"/>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c r="AE30" s="414"/>
      <c r="AF30" s="414"/>
      <c r="AG30" s="414"/>
      <c r="AH30" s="414"/>
      <c r="AI30" s="414"/>
      <c r="AJ30" s="414"/>
      <c r="AK30" s="414"/>
      <c r="AL30" s="414"/>
      <c r="AM30" s="414"/>
      <c r="AN30" s="414"/>
      <c r="AO30" s="414"/>
      <c r="AP30" s="414"/>
      <c r="AQ30" s="414"/>
      <c r="AR30" s="414"/>
      <c r="AS30" s="414"/>
      <c r="AT30" s="414"/>
      <c r="AU30" s="414"/>
      <c r="AV30" s="414"/>
      <c r="AW30" s="414"/>
      <c r="AX30" s="414"/>
      <c r="AY30" s="414"/>
      <c r="AZ30" s="414"/>
      <c r="BA30" s="414"/>
      <c r="BB30" s="414"/>
      <c r="BC30" s="414"/>
      <c r="BD30" s="414"/>
      <c r="BE30" s="414"/>
    </row>
    <row r="31" spans="1:59" ht="27.75" customHeight="1">
      <c r="A31" s="411" t="s">
        <v>530</v>
      </c>
      <c r="B31" s="412"/>
      <c r="C31" s="415" t="s">
        <v>531</v>
      </c>
      <c r="D31" s="415"/>
      <c r="E31" s="415"/>
      <c r="F31" s="415"/>
      <c r="G31" s="415"/>
      <c r="H31" s="415"/>
      <c r="I31" s="415"/>
      <c r="J31" s="415"/>
      <c r="K31" s="415"/>
      <c r="L31" s="415"/>
      <c r="M31" s="415"/>
      <c r="N31" s="415"/>
      <c r="O31" s="415"/>
      <c r="P31" s="415"/>
      <c r="Q31" s="415"/>
      <c r="R31" s="415"/>
      <c r="S31" s="415"/>
      <c r="T31" s="415"/>
      <c r="U31" s="415"/>
      <c r="V31" s="415"/>
      <c r="W31" s="415"/>
      <c r="X31" s="415"/>
      <c r="Y31" s="415"/>
      <c r="Z31" s="415"/>
      <c r="AA31" s="415"/>
      <c r="AB31" s="415"/>
      <c r="AC31" s="415"/>
      <c r="AD31" s="415"/>
      <c r="AE31" s="415"/>
      <c r="AF31" s="415"/>
      <c r="AG31" s="415"/>
      <c r="AH31" s="415"/>
      <c r="AI31" s="415"/>
      <c r="AJ31" s="415"/>
      <c r="AK31" s="415"/>
      <c r="AL31" s="415"/>
      <c r="AM31" s="415"/>
      <c r="AN31" s="415"/>
      <c r="AO31" s="415"/>
      <c r="AP31" s="415"/>
      <c r="AQ31" s="415"/>
      <c r="AR31" s="415"/>
      <c r="AS31" s="415"/>
      <c r="AT31" s="415"/>
      <c r="AU31" s="415"/>
      <c r="AV31" s="415"/>
      <c r="AW31" s="415"/>
      <c r="AX31" s="415"/>
      <c r="AY31" s="415"/>
      <c r="AZ31" s="415"/>
      <c r="BA31" s="415"/>
      <c r="BB31" s="415"/>
      <c r="BC31" s="415"/>
      <c r="BD31" s="415"/>
      <c r="BE31" s="416"/>
    </row>
    <row r="32" spans="1:59" ht="27.75" customHeight="1">
      <c r="A32" s="411" t="s">
        <v>532</v>
      </c>
      <c r="B32" s="415"/>
      <c r="C32" s="412" t="s">
        <v>533</v>
      </c>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c r="AJ32" s="416"/>
      <c r="AK32" s="416"/>
      <c r="AL32" s="416"/>
      <c r="AM32" s="416"/>
      <c r="AN32" s="416"/>
      <c r="AO32" s="416"/>
      <c r="AP32" s="416"/>
      <c r="AQ32" s="416"/>
      <c r="AR32" s="416"/>
      <c r="AS32" s="416"/>
      <c r="AT32" s="416"/>
      <c r="AU32" s="416"/>
      <c r="AV32" s="416"/>
      <c r="AW32" s="416"/>
      <c r="AX32" s="416"/>
      <c r="AY32" s="416"/>
      <c r="AZ32" s="416"/>
      <c r="BA32" s="416"/>
      <c r="BB32" s="416"/>
      <c r="BC32" s="416"/>
      <c r="BD32" s="416"/>
      <c r="BE32" s="416"/>
    </row>
    <row r="33" spans="1:57" ht="27.75" customHeight="1">
      <c r="A33" s="411" t="s">
        <v>534</v>
      </c>
      <c r="B33" s="415"/>
      <c r="C33" s="1070" t="s">
        <v>535</v>
      </c>
      <c r="D33" s="1070"/>
      <c r="E33" s="1070"/>
      <c r="F33" s="1070"/>
      <c r="G33" s="1070"/>
      <c r="H33" s="1070"/>
      <c r="I33" s="1070"/>
      <c r="J33" s="1070"/>
      <c r="K33" s="1070"/>
      <c r="L33" s="1070"/>
      <c r="M33" s="1070"/>
      <c r="N33" s="1070"/>
      <c r="O33" s="1070"/>
      <c r="P33" s="1070"/>
      <c r="Q33" s="1070"/>
      <c r="R33" s="1070"/>
      <c r="S33" s="1070"/>
      <c r="T33" s="1070"/>
      <c r="U33" s="1070"/>
      <c r="V33" s="1070"/>
      <c r="W33" s="1070"/>
      <c r="X33" s="1070"/>
      <c r="Y33" s="1070"/>
      <c r="Z33" s="1070"/>
      <c r="AA33" s="1070"/>
      <c r="AB33" s="1070"/>
      <c r="AC33" s="1070"/>
      <c r="AD33" s="1070"/>
      <c r="AE33" s="1070"/>
      <c r="AF33" s="1070"/>
      <c r="AG33" s="1070"/>
      <c r="AH33" s="1070"/>
      <c r="AI33" s="1070"/>
      <c r="AJ33" s="1070"/>
      <c r="AK33" s="1070"/>
      <c r="AL33" s="1070"/>
      <c r="AM33" s="1070"/>
      <c r="AN33" s="1070"/>
      <c r="AO33" s="1070"/>
      <c r="AP33" s="1070"/>
      <c r="AQ33" s="1070"/>
      <c r="AR33" s="1070"/>
      <c r="AS33" s="1070"/>
      <c r="AT33" s="1070"/>
      <c r="AU33" s="1070"/>
      <c r="AV33" s="1070"/>
      <c r="AW33" s="1070"/>
      <c r="AX33" s="1070"/>
      <c r="AY33" s="1070"/>
      <c r="AZ33" s="1070"/>
      <c r="BA33" s="1070"/>
      <c r="BB33" s="1070"/>
      <c r="BC33" s="1070"/>
      <c r="BD33" s="1070"/>
      <c r="BE33" s="1070"/>
    </row>
    <row r="34" spans="1:57" ht="34.5" customHeight="1">
      <c r="A34" s="411"/>
      <c r="B34" s="415"/>
      <c r="C34" s="1070"/>
      <c r="D34" s="1070"/>
      <c r="E34" s="1070"/>
      <c r="F34" s="1070"/>
      <c r="G34" s="1070"/>
      <c r="H34" s="1070"/>
      <c r="I34" s="1070"/>
      <c r="J34" s="1070"/>
      <c r="K34" s="1070"/>
      <c r="L34" s="1070"/>
      <c r="M34" s="1070"/>
      <c r="N34" s="1070"/>
      <c r="O34" s="1070"/>
      <c r="P34" s="1070"/>
      <c r="Q34" s="1070"/>
      <c r="R34" s="1070"/>
      <c r="S34" s="1070"/>
      <c r="T34" s="1070"/>
      <c r="U34" s="1070"/>
      <c r="V34" s="1070"/>
      <c r="W34" s="1070"/>
      <c r="X34" s="1070"/>
      <c r="Y34" s="1070"/>
      <c r="Z34" s="1070"/>
      <c r="AA34" s="1070"/>
      <c r="AB34" s="1070"/>
      <c r="AC34" s="1070"/>
      <c r="AD34" s="1070"/>
      <c r="AE34" s="1070"/>
      <c r="AF34" s="1070"/>
      <c r="AG34" s="1070"/>
      <c r="AH34" s="1070"/>
      <c r="AI34" s="1070"/>
      <c r="AJ34" s="1070"/>
      <c r="AK34" s="1070"/>
      <c r="AL34" s="1070"/>
      <c r="AM34" s="1070"/>
      <c r="AN34" s="1070"/>
      <c r="AO34" s="1070"/>
      <c r="AP34" s="1070"/>
      <c r="AQ34" s="1070"/>
      <c r="AR34" s="1070"/>
      <c r="AS34" s="1070"/>
      <c r="AT34" s="1070"/>
      <c r="AU34" s="1070"/>
      <c r="AV34" s="1070"/>
      <c r="AW34" s="1070"/>
      <c r="AX34" s="1070"/>
      <c r="AY34" s="1070"/>
      <c r="AZ34" s="1070"/>
      <c r="BA34" s="1070"/>
      <c r="BB34" s="1070"/>
      <c r="BC34" s="1070"/>
      <c r="BD34" s="1070"/>
      <c r="BE34" s="1070"/>
    </row>
    <row r="35" spans="1:57" ht="34.5" customHeight="1">
      <c r="A35" s="411"/>
      <c r="B35" s="415"/>
      <c r="C35" s="1070"/>
      <c r="D35" s="1070"/>
      <c r="E35" s="1070"/>
      <c r="F35" s="1070"/>
      <c r="G35" s="1070"/>
      <c r="H35" s="1070"/>
      <c r="I35" s="1070"/>
      <c r="J35" s="1070"/>
      <c r="K35" s="1070"/>
      <c r="L35" s="1070"/>
      <c r="M35" s="1070"/>
      <c r="N35" s="1070"/>
      <c r="O35" s="1070"/>
      <c r="P35" s="1070"/>
      <c r="Q35" s="1070"/>
      <c r="R35" s="1070"/>
      <c r="S35" s="1070"/>
      <c r="T35" s="1070"/>
      <c r="U35" s="1070"/>
      <c r="V35" s="1070"/>
      <c r="W35" s="1070"/>
      <c r="X35" s="1070"/>
      <c r="Y35" s="1070"/>
      <c r="Z35" s="1070"/>
      <c r="AA35" s="1070"/>
      <c r="AB35" s="1070"/>
      <c r="AC35" s="1070"/>
      <c r="AD35" s="1070"/>
      <c r="AE35" s="1070"/>
      <c r="AF35" s="1070"/>
      <c r="AG35" s="1070"/>
      <c r="AH35" s="1070"/>
      <c r="AI35" s="1070"/>
      <c r="AJ35" s="1070"/>
      <c r="AK35" s="1070"/>
      <c r="AL35" s="1070"/>
      <c r="AM35" s="1070"/>
      <c r="AN35" s="1070"/>
      <c r="AO35" s="1070"/>
      <c r="AP35" s="1070"/>
      <c r="AQ35" s="1070"/>
      <c r="AR35" s="1070"/>
      <c r="AS35" s="1070"/>
      <c r="AT35" s="1070"/>
      <c r="AU35" s="1070"/>
      <c r="AV35" s="1070"/>
      <c r="AW35" s="1070"/>
      <c r="AX35" s="1070"/>
      <c r="AY35" s="1070"/>
      <c r="AZ35" s="1070"/>
      <c r="BA35" s="1070"/>
      <c r="BB35" s="1070"/>
      <c r="BC35" s="1070"/>
      <c r="BD35" s="1070"/>
      <c r="BE35" s="1070"/>
    </row>
    <row r="36" spans="1:57" ht="22.5" customHeight="1">
      <c r="A36" s="411" t="s">
        <v>536</v>
      </c>
      <c r="B36" s="412"/>
      <c r="C36" s="1071" t="s">
        <v>537</v>
      </c>
      <c r="D36" s="1071"/>
      <c r="E36" s="1071"/>
      <c r="F36" s="1071"/>
      <c r="G36" s="1071"/>
      <c r="H36" s="1071"/>
      <c r="I36" s="1071"/>
      <c r="J36" s="1071"/>
      <c r="K36" s="1071"/>
      <c r="L36" s="1071"/>
      <c r="M36" s="1071"/>
      <c r="N36" s="1071"/>
      <c r="O36" s="1071"/>
      <c r="P36" s="1071"/>
      <c r="Q36" s="1071"/>
      <c r="R36" s="1071"/>
      <c r="S36" s="1071"/>
      <c r="T36" s="1071"/>
      <c r="U36" s="1071"/>
      <c r="V36" s="1071"/>
      <c r="W36" s="1071"/>
      <c r="X36" s="1071"/>
      <c r="Y36" s="1071"/>
      <c r="Z36" s="1071"/>
      <c r="AA36" s="1071"/>
      <c r="AB36" s="1071"/>
      <c r="AC36" s="1071"/>
      <c r="AD36" s="1071"/>
      <c r="AE36" s="1071"/>
      <c r="AF36" s="1071"/>
      <c r="AG36" s="1071"/>
      <c r="AH36" s="1071"/>
      <c r="AI36" s="1071"/>
      <c r="AJ36" s="1071"/>
      <c r="AK36" s="1071"/>
      <c r="AL36" s="1071"/>
      <c r="AM36" s="1071"/>
      <c r="AN36" s="1071"/>
      <c r="AO36" s="1071"/>
      <c r="AP36" s="1071"/>
      <c r="AQ36" s="1071"/>
      <c r="AR36" s="1071"/>
      <c r="AS36" s="1071"/>
      <c r="AT36" s="1071"/>
      <c r="AU36" s="1071"/>
      <c r="AV36" s="1071"/>
      <c r="AW36" s="1071"/>
      <c r="AX36" s="1071"/>
      <c r="AY36" s="1071"/>
      <c r="AZ36" s="1071"/>
      <c r="BA36" s="1071"/>
      <c r="BB36" s="1071"/>
      <c r="BC36" s="1071"/>
      <c r="BD36" s="1071"/>
      <c r="BE36" s="1071"/>
    </row>
    <row r="37" spans="1:57" ht="22.5" customHeight="1">
      <c r="A37" s="411"/>
      <c r="B37" s="412"/>
      <c r="C37" s="1071"/>
      <c r="D37" s="1071"/>
      <c r="E37" s="1071"/>
      <c r="F37" s="1071"/>
      <c r="G37" s="1071"/>
      <c r="H37" s="1071"/>
      <c r="I37" s="1071"/>
      <c r="J37" s="1071"/>
      <c r="K37" s="1071"/>
      <c r="L37" s="1071"/>
      <c r="M37" s="1071"/>
      <c r="N37" s="1071"/>
      <c r="O37" s="1071"/>
      <c r="P37" s="1071"/>
      <c r="Q37" s="1071"/>
      <c r="R37" s="1071"/>
      <c r="S37" s="1071"/>
      <c r="T37" s="1071"/>
      <c r="U37" s="1071"/>
      <c r="V37" s="1071"/>
      <c r="W37" s="1071"/>
      <c r="X37" s="1071"/>
      <c r="Y37" s="1071"/>
      <c r="Z37" s="1071"/>
      <c r="AA37" s="1071"/>
      <c r="AB37" s="1071"/>
      <c r="AC37" s="1071"/>
      <c r="AD37" s="1071"/>
      <c r="AE37" s="1071"/>
      <c r="AF37" s="1071"/>
      <c r="AG37" s="1071"/>
      <c r="AH37" s="1071"/>
      <c r="AI37" s="1071"/>
      <c r="AJ37" s="1071"/>
      <c r="AK37" s="1071"/>
      <c r="AL37" s="1071"/>
      <c r="AM37" s="1071"/>
      <c r="AN37" s="1071"/>
      <c r="AO37" s="1071"/>
      <c r="AP37" s="1071"/>
      <c r="AQ37" s="1071"/>
      <c r="AR37" s="1071"/>
      <c r="AS37" s="1071"/>
      <c r="AT37" s="1071"/>
      <c r="AU37" s="1071"/>
      <c r="AV37" s="1071"/>
      <c r="AW37" s="1071"/>
      <c r="AX37" s="1071"/>
      <c r="AY37" s="1071"/>
      <c r="AZ37" s="1071"/>
      <c r="BA37" s="1071"/>
      <c r="BB37" s="1071"/>
      <c r="BC37" s="1071"/>
      <c r="BD37" s="1071"/>
      <c r="BE37" s="1071"/>
    </row>
    <row r="38" spans="1:57" ht="27.75" customHeight="1">
      <c r="A38" s="411" t="s">
        <v>538</v>
      </c>
      <c r="B38" s="412"/>
      <c r="C38" s="1071" t="s">
        <v>539</v>
      </c>
      <c r="D38" s="1071"/>
      <c r="E38" s="1071"/>
      <c r="F38" s="1071"/>
      <c r="G38" s="1071"/>
      <c r="H38" s="1071"/>
      <c r="I38" s="1071"/>
      <c r="J38" s="1071"/>
      <c r="K38" s="1071"/>
      <c r="L38" s="1071"/>
      <c r="M38" s="1071"/>
      <c r="N38" s="1071"/>
      <c r="O38" s="1071"/>
      <c r="P38" s="1071"/>
      <c r="Q38" s="1071"/>
      <c r="R38" s="1071"/>
      <c r="S38" s="1071"/>
      <c r="T38" s="1071"/>
      <c r="U38" s="1071"/>
      <c r="V38" s="1071"/>
      <c r="W38" s="1071"/>
      <c r="X38" s="1071"/>
      <c r="Y38" s="1071"/>
      <c r="Z38" s="1071"/>
      <c r="AA38" s="1071"/>
      <c r="AB38" s="1071"/>
      <c r="AC38" s="1071"/>
      <c r="AD38" s="1071"/>
      <c r="AE38" s="1071"/>
      <c r="AF38" s="1071"/>
      <c r="AG38" s="1071"/>
      <c r="AH38" s="1071"/>
      <c r="AI38" s="1071"/>
      <c r="AJ38" s="1071"/>
      <c r="AK38" s="1071"/>
      <c r="AL38" s="1071"/>
      <c r="AM38" s="1071"/>
      <c r="AN38" s="1071"/>
      <c r="AO38" s="1071"/>
      <c r="AP38" s="1071"/>
      <c r="AQ38" s="1071"/>
      <c r="AR38" s="1071"/>
      <c r="AS38" s="1071"/>
      <c r="AT38" s="1071"/>
      <c r="AU38" s="1071"/>
      <c r="AV38" s="1071"/>
      <c r="AW38" s="1071"/>
      <c r="AX38" s="1071"/>
      <c r="AY38" s="1071"/>
      <c r="AZ38" s="1071"/>
      <c r="BA38" s="1071"/>
      <c r="BB38" s="1071"/>
      <c r="BC38" s="1071"/>
      <c r="BD38" s="1071"/>
      <c r="BE38" s="416"/>
    </row>
    <row r="39" spans="1:57" ht="26.25" customHeight="1">
      <c r="A39" s="411" t="s">
        <v>540</v>
      </c>
      <c r="B39" s="416"/>
      <c r="C39" s="412" t="s">
        <v>541</v>
      </c>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c r="AJ39" s="416"/>
      <c r="AK39" s="416"/>
      <c r="AL39" s="416"/>
      <c r="AM39" s="416"/>
      <c r="AN39" s="416"/>
      <c r="AO39" s="416"/>
      <c r="AP39" s="416"/>
      <c r="AQ39" s="416"/>
      <c r="AR39" s="416"/>
      <c r="AS39" s="416"/>
      <c r="AT39" s="416"/>
      <c r="AU39" s="416"/>
      <c r="AV39" s="416"/>
      <c r="AW39" s="416"/>
      <c r="AX39" s="416"/>
      <c r="AY39" s="416"/>
      <c r="AZ39" s="416"/>
      <c r="BA39" s="416"/>
      <c r="BB39" s="416"/>
      <c r="BC39" s="416"/>
      <c r="BD39" s="416"/>
      <c r="BE39" s="416"/>
    </row>
    <row r="40" spans="1:57" ht="26.25" customHeight="1">
      <c r="A40" s="411"/>
      <c r="B40" s="416"/>
      <c r="C40" s="412" t="s">
        <v>542</v>
      </c>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c r="AJ40" s="416"/>
      <c r="AK40" s="416"/>
      <c r="AL40" s="416"/>
      <c r="AM40" s="416"/>
      <c r="AN40" s="416"/>
      <c r="AO40" s="416"/>
      <c r="AP40" s="416"/>
      <c r="AQ40" s="416"/>
      <c r="AR40" s="416"/>
      <c r="AS40" s="416"/>
      <c r="AT40" s="416"/>
      <c r="AU40" s="416"/>
      <c r="AV40" s="416"/>
      <c r="AW40" s="416"/>
      <c r="AX40" s="416"/>
      <c r="AY40" s="416"/>
      <c r="AZ40" s="416"/>
      <c r="BA40" s="416"/>
      <c r="BB40" s="416"/>
      <c r="BC40" s="416"/>
      <c r="BD40" s="416"/>
      <c r="BE40" s="416"/>
    </row>
    <row r="41" spans="1:57" ht="26.25" customHeight="1">
      <c r="A41" s="411" t="s">
        <v>543</v>
      </c>
      <c r="B41" s="416"/>
      <c r="C41" s="412" t="s">
        <v>544</v>
      </c>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c r="AJ41" s="416"/>
      <c r="AK41" s="416"/>
      <c r="AL41" s="416"/>
      <c r="AM41" s="416"/>
      <c r="AN41" s="416"/>
      <c r="AO41" s="416"/>
      <c r="AP41" s="416"/>
      <c r="AQ41" s="416"/>
      <c r="AR41" s="416"/>
      <c r="AS41" s="416"/>
      <c r="AT41" s="416"/>
      <c r="AU41" s="416"/>
      <c r="AV41" s="416"/>
      <c r="AW41" s="416"/>
      <c r="AX41" s="416"/>
      <c r="AY41" s="416"/>
      <c r="AZ41" s="416"/>
      <c r="BA41" s="416"/>
      <c r="BB41" s="416"/>
      <c r="BC41" s="416"/>
      <c r="BD41" s="416"/>
      <c r="BE41" s="416"/>
    </row>
    <row r="42" spans="1:57" ht="66.75" customHeight="1">
      <c r="A42" s="417" t="s">
        <v>545</v>
      </c>
      <c r="B42" s="416"/>
      <c r="C42" s="1070" t="s">
        <v>546</v>
      </c>
      <c r="D42" s="1070"/>
      <c r="E42" s="1070"/>
      <c r="F42" s="1070"/>
      <c r="G42" s="1070"/>
      <c r="H42" s="1070"/>
      <c r="I42" s="1070"/>
      <c r="J42" s="1070"/>
      <c r="K42" s="1070"/>
      <c r="L42" s="1070"/>
      <c r="M42" s="1070"/>
      <c r="N42" s="1070"/>
      <c r="O42" s="1070"/>
      <c r="P42" s="1070"/>
      <c r="Q42" s="1070"/>
      <c r="R42" s="1070"/>
      <c r="S42" s="1070"/>
      <c r="T42" s="1070"/>
      <c r="U42" s="1070"/>
      <c r="V42" s="1070"/>
      <c r="W42" s="1070"/>
      <c r="X42" s="1070"/>
      <c r="Y42" s="1070"/>
      <c r="Z42" s="1070"/>
      <c r="AA42" s="1070"/>
      <c r="AB42" s="1070"/>
      <c r="AC42" s="1070"/>
      <c r="AD42" s="1070"/>
      <c r="AE42" s="1070"/>
      <c r="AF42" s="1070"/>
      <c r="AG42" s="1070"/>
      <c r="AH42" s="1070"/>
      <c r="AI42" s="1070"/>
      <c r="AJ42" s="1070"/>
      <c r="AK42" s="1070"/>
      <c r="AL42" s="1070"/>
      <c r="AM42" s="1070"/>
      <c r="AN42" s="1070"/>
      <c r="AO42" s="1070"/>
      <c r="AP42" s="1070"/>
      <c r="AQ42" s="1070"/>
      <c r="AR42" s="1070"/>
      <c r="AS42" s="1070"/>
      <c r="AT42" s="1070"/>
      <c r="AU42" s="1070"/>
      <c r="AV42" s="1070"/>
      <c r="AW42" s="1070"/>
      <c r="AX42" s="1070"/>
      <c r="AY42" s="1070"/>
      <c r="AZ42" s="1070"/>
      <c r="BA42" s="1070"/>
      <c r="BB42" s="1070"/>
      <c r="BC42" s="1070"/>
      <c r="BD42" s="1070"/>
      <c r="BE42" s="1070"/>
    </row>
    <row r="43" spans="1:57" ht="57.75" customHeight="1">
      <c r="A43" s="417" t="s">
        <v>547</v>
      </c>
      <c r="B43" s="416"/>
      <c r="C43" s="1070" t="s">
        <v>548</v>
      </c>
      <c r="D43" s="1070"/>
      <c r="E43" s="1070"/>
      <c r="F43" s="1070"/>
      <c r="G43" s="1070"/>
      <c r="H43" s="1070"/>
      <c r="I43" s="1070"/>
      <c r="J43" s="1070"/>
      <c r="K43" s="1070"/>
      <c r="L43" s="1070"/>
      <c r="M43" s="1070"/>
      <c r="N43" s="1070"/>
      <c r="O43" s="1070"/>
      <c r="P43" s="1070"/>
      <c r="Q43" s="1070"/>
      <c r="R43" s="1070"/>
      <c r="S43" s="1070"/>
      <c r="T43" s="1070"/>
      <c r="U43" s="1070"/>
      <c r="V43" s="1070"/>
      <c r="W43" s="1070"/>
      <c r="X43" s="1070"/>
      <c r="Y43" s="1070"/>
      <c r="Z43" s="1070"/>
      <c r="AA43" s="1070"/>
      <c r="AB43" s="1070"/>
      <c r="AC43" s="1070"/>
      <c r="AD43" s="1070"/>
      <c r="AE43" s="1070"/>
      <c r="AF43" s="1070"/>
      <c r="AG43" s="1070"/>
      <c r="AH43" s="1070"/>
      <c r="AI43" s="1070"/>
      <c r="AJ43" s="1070"/>
      <c r="AK43" s="1070"/>
      <c r="AL43" s="1070"/>
      <c r="AM43" s="1070"/>
      <c r="AN43" s="1070"/>
      <c r="AO43" s="1070"/>
      <c r="AP43" s="1070"/>
      <c r="AQ43" s="1070"/>
      <c r="AR43" s="1070"/>
      <c r="AS43" s="1070"/>
      <c r="AT43" s="1070"/>
      <c r="AU43" s="1070"/>
      <c r="AV43" s="1070"/>
      <c r="AW43" s="1070"/>
      <c r="AX43" s="1070"/>
      <c r="AY43" s="1070"/>
      <c r="AZ43" s="1070"/>
      <c r="BA43" s="1070"/>
      <c r="BB43" s="1070"/>
      <c r="BC43" s="1070"/>
      <c r="BD43" s="1070"/>
      <c r="BE43" s="1070"/>
    </row>
    <row r="44" spans="1:57" ht="26.25" customHeight="1">
      <c r="A44" s="417" t="s">
        <v>549</v>
      </c>
      <c r="B44" s="418"/>
      <c r="C44" s="414" t="s">
        <v>550</v>
      </c>
      <c r="D44" s="418"/>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c r="AJ44" s="416"/>
      <c r="AK44" s="416"/>
      <c r="AL44" s="416"/>
      <c r="AM44" s="416"/>
      <c r="AN44" s="416"/>
      <c r="AO44" s="416"/>
      <c r="AP44" s="416"/>
      <c r="AQ44" s="416"/>
      <c r="AR44" s="416"/>
      <c r="AS44" s="416"/>
      <c r="AT44" s="416"/>
      <c r="AU44" s="416"/>
      <c r="AV44" s="416"/>
      <c r="AW44" s="416"/>
      <c r="AX44" s="416"/>
      <c r="AY44" s="416"/>
      <c r="AZ44" s="416"/>
      <c r="BA44" s="416"/>
      <c r="BB44" s="416"/>
      <c r="BC44" s="416"/>
      <c r="BD44" s="416"/>
      <c r="BE44" s="416"/>
    </row>
    <row r="45" spans="1:57" ht="30" customHeight="1">
      <c r="A45" s="414" t="s">
        <v>551</v>
      </c>
      <c r="B45" s="416"/>
      <c r="C45" s="1070" t="s">
        <v>552</v>
      </c>
      <c r="D45" s="1070"/>
      <c r="E45" s="1070"/>
      <c r="F45" s="1070"/>
      <c r="G45" s="1070"/>
      <c r="H45" s="1070"/>
      <c r="I45" s="1070"/>
      <c r="J45" s="1070"/>
      <c r="K45" s="1070"/>
      <c r="L45" s="1070"/>
      <c r="M45" s="1070"/>
      <c r="N45" s="1070"/>
      <c r="O45" s="1070"/>
      <c r="P45" s="1070"/>
      <c r="Q45" s="1070"/>
      <c r="R45" s="1070"/>
      <c r="S45" s="1070"/>
      <c r="T45" s="1070"/>
      <c r="U45" s="1070"/>
      <c r="V45" s="1070"/>
      <c r="W45" s="1070"/>
      <c r="X45" s="1070"/>
      <c r="Y45" s="1070"/>
      <c r="Z45" s="1070"/>
      <c r="AA45" s="1070"/>
      <c r="AB45" s="1070"/>
      <c r="AC45" s="1070"/>
      <c r="AD45" s="1070"/>
      <c r="AE45" s="1070"/>
      <c r="AF45" s="1070"/>
      <c r="AG45" s="1070"/>
      <c r="AH45" s="1070"/>
      <c r="AI45" s="1070"/>
      <c r="AJ45" s="1070"/>
      <c r="AK45" s="1070"/>
      <c r="AL45" s="1070"/>
      <c r="AM45" s="1070"/>
      <c r="AN45" s="1070"/>
      <c r="AO45" s="1070"/>
      <c r="AP45" s="1070"/>
      <c r="AQ45" s="1070"/>
      <c r="AR45" s="1070"/>
      <c r="AS45" s="1070"/>
      <c r="AT45" s="1070"/>
      <c r="AU45" s="1070"/>
      <c r="AV45" s="1070"/>
      <c r="AW45" s="1070"/>
      <c r="AX45" s="1070"/>
      <c r="AY45" s="1070"/>
      <c r="AZ45" s="1070"/>
      <c r="BA45" s="1070"/>
      <c r="BB45" s="1070"/>
      <c r="BC45" s="1070"/>
      <c r="BD45" s="1070"/>
      <c r="BE45" s="1070"/>
    </row>
    <row r="46" spans="1:57" ht="65.25" customHeight="1">
      <c r="A46" s="414" t="s">
        <v>553</v>
      </c>
      <c r="B46" s="419"/>
      <c r="C46" s="1068" t="s">
        <v>554</v>
      </c>
      <c r="D46" s="1068"/>
      <c r="E46" s="1068"/>
      <c r="F46" s="1068"/>
      <c r="G46" s="1068"/>
      <c r="H46" s="1068"/>
      <c r="I46" s="1068"/>
      <c r="J46" s="1068"/>
      <c r="K46" s="1068"/>
      <c r="L46" s="1068"/>
      <c r="M46" s="1068"/>
      <c r="N46" s="1068"/>
      <c r="O46" s="1068"/>
      <c r="P46" s="1068"/>
      <c r="Q46" s="1068"/>
      <c r="R46" s="1068"/>
      <c r="S46" s="1068"/>
      <c r="T46" s="1068"/>
      <c r="U46" s="1068"/>
      <c r="V46" s="1068"/>
      <c r="W46" s="1068"/>
      <c r="X46" s="1068"/>
      <c r="Y46" s="1068"/>
      <c r="Z46" s="1068"/>
      <c r="AA46" s="1068"/>
      <c r="AB46" s="1068"/>
      <c r="AC46" s="1068"/>
      <c r="AD46" s="1068"/>
      <c r="AE46" s="1068"/>
      <c r="AF46" s="1068"/>
      <c r="AG46" s="1068"/>
      <c r="AH46" s="1068"/>
      <c r="AI46" s="1068"/>
      <c r="AJ46" s="1068"/>
      <c r="AK46" s="1068"/>
      <c r="AL46" s="1068"/>
      <c r="AM46" s="1068"/>
      <c r="AN46" s="1068"/>
      <c r="AO46" s="1068"/>
      <c r="AP46" s="1068"/>
      <c r="AQ46" s="1068"/>
      <c r="AR46" s="1068"/>
      <c r="AS46" s="1068"/>
      <c r="AT46" s="1068"/>
      <c r="AU46" s="1068"/>
      <c r="AV46" s="1068"/>
      <c r="AW46" s="1068"/>
      <c r="AX46" s="1068"/>
      <c r="AY46" s="1068"/>
      <c r="AZ46" s="1068"/>
      <c r="BA46" s="1068"/>
      <c r="BB46" s="1068"/>
      <c r="BC46" s="1068"/>
      <c r="BD46" s="1068"/>
      <c r="BE46" s="416"/>
    </row>
    <row r="47" spans="1:57" ht="42" customHeight="1">
      <c r="A47" s="420"/>
      <c r="B47" s="421"/>
      <c r="C47" s="1069"/>
      <c r="D47" s="1069"/>
      <c r="E47" s="1069"/>
      <c r="F47" s="1069"/>
      <c r="G47" s="1069"/>
      <c r="H47" s="1069"/>
      <c r="I47" s="1069"/>
      <c r="J47" s="1069"/>
      <c r="K47" s="1069"/>
      <c r="L47" s="1069"/>
      <c r="M47" s="1069"/>
      <c r="N47" s="1069"/>
      <c r="O47" s="1069"/>
      <c r="P47" s="1069"/>
      <c r="Q47" s="1069"/>
      <c r="R47" s="1069"/>
      <c r="S47" s="1069"/>
      <c r="T47" s="1069"/>
      <c r="U47" s="1069"/>
      <c r="V47" s="1069"/>
      <c r="W47" s="1069"/>
      <c r="X47" s="1069"/>
      <c r="Y47" s="1069"/>
      <c r="Z47" s="1069"/>
      <c r="AA47" s="1069"/>
      <c r="AB47" s="1069"/>
      <c r="AC47" s="1069"/>
      <c r="AD47" s="1069"/>
      <c r="AE47" s="1069"/>
      <c r="AF47" s="1069"/>
      <c r="AG47" s="1069"/>
      <c r="AH47" s="1069"/>
      <c r="AI47" s="1069"/>
      <c r="AJ47" s="1069"/>
      <c r="AK47" s="1069"/>
      <c r="AL47" s="1069"/>
      <c r="AM47" s="1069"/>
      <c r="AN47" s="1069"/>
      <c r="AO47" s="1069"/>
      <c r="AP47" s="1069"/>
      <c r="AQ47" s="1069"/>
      <c r="AR47" s="1069"/>
      <c r="AS47" s="1069"/>
      <c r="AT47" s="1069"/>
      <c r="AU47" s="1069"/>
      <c r="AV47" s="1069"/>
      <c r="AW47" s="1069"/>
      <c r="AX47" s="1069"/>
      <c r="AY47" s="1069"/>
      <c r="AZ47" s="1069"/>
      <c r="BA47" s="1069"/>
      <c r="BB47" s="1069"/>
      <c r="BC47" s="1069"/>
      <c r="BD47" s="1069"/>
      <c r="BE47" s="416"/>
    </row>
    <row r="48" spans="1:57">
      <c r="C48" s="422"/>
      <c r="D48" s="422"/>
      <c r="E48" s="422"/>
      <c r="F48" s="422"/>
      <c r="G48" s="422"/>
      <c r="H48" s="422"/>
      <c r="I48" s="422"/>
      <c r="J48" s="422"/>
      <c r="K48" s="422"/>
      <c r="L48" s="422"/>
      <c r="M48" s="422"/>
      <c r="N48" s="422"/>
      <c r="O48" s="422"/>
      <c r="P48" s="422"/>
      <c r="Q48" s="422"/>
      <c r="R48" s="422"/>
      <c r="S48" s="422"/>
      <c r="T48" s="422"/>
      <c r="U48" s="422"/>
      <c r="V48" s="422"/>
      <c r="W48" s="422"/>
      <c r="X48" s="422"/>
      <c r="Y48" s="422"/>
      <c r="Z48" s="422"/>
      <c r="AA48" s="422"/>
      <c r="AB48" s="422"/>
      <c r="AC48" s="422"/>
      <c r="AD48" s="422"/>
      <c r="AE48" s="422"/>
      <c r="AF48" s="422"/>
      <c r="AG48" s="422"/>
      <c r="AH48" s="422"/>
      <c r="AI48" s="422"/>
      <c r="AJ48" s="422"/>
      <c r="AK48" s="422"/>
      <c r="AL48" s="422"/>
      <c r="AM48" s="422"/>
      <c r="AN48" s="422"/>
      <c r="AO48" s="422"/>
      <c r="AP48" s="422"/>
      <c r="AQ48" s="422"/>
      <c r="AR48" s="422"/>
      <c r="AS48" s="422"/>
      <c r="AT48" s="422"/>
      <c r="AU48" s="422"/>
      <c r="AV48" s="422"/>
      <c r="AW48" s="422"/>
      <c r="AX48" s="422"/>
      <c r="AY48" s="422"/>
      <c r="AZ48" s="422"/>
      <c r="BA48" s="422"/>
      <c r="BB48" s="422"/>
      <c r="BC48" s="422"/>
      <c r="BD48" s="422"/>
      <c r="BE48" s="422"/>
    </row>
    <row r="49" spans="3:57">
      <c r="C49" s="422"/>
      <c r="D49" s="422"/>
      <c r="E49" s="422"/>
      <c r="F49" s="422"/>
      <c r="G49" s="422"/>
      <c r="H49" s="422"/>
      <c r="I49" s="422"/>
      <c r="J49" s="422"/>
      <c r="K49" s="422"/>
      <c r="L49" s="422"/>
      <c r="M49" s="422"/>
      <c r="N49" s="422"/>
      <c r="O49" s="422"/>
      <c r="P49" s="422"/>
      <c r="Q49" s="422"/>
      <c r="R49" s="422"/>
      <c r="S49" s="422"/>
      <c r="T49" s="422"/>
      <c r="U49" s="422"/>
      <c r="V49" s="422"/>
      <c r="W49" s="422"/>
      <c r="X49" s="422"/>
      <c r="Y49" s="422"/>
      <c r="Z49" s="422"/>
      <c r="AA49" s="422"/>
      <c r="AB49" s="422"/>
      <c r="AC49" s="422"/>
      <c r="AD49" s="422"/>
      <c r="AE49" s="422"/>
      <c r="AF49" s="422"/>
      <c r="AG49" s="422"/>
      <c r="AH49" s="422"/>
      <c r="AI49" s="422"/>
      <c r="AJ49" s="422"/>
      <c r="AK49" s="422"/>
      <c r="AL49" s="422"/>
      <c r="AM49" s="422"/>
      <c r="AN49" s="422"/>
      <c r="AO49" s="422"/>
      <c r="AP49" s="422"/>
      <c r="AQ49" s="422"/>
      <c r="AR49" s="422"/>
      <c r="AS49" s="422"/>
      <c r="AT49" s="422"/>
      <c r="AU49" s="422"/>
      <c r="AV49" s="422"/>
      <c r="AW49" s="422"/>
      <c r="AX49" s="422"/>
      <c r="AY49" s="422"/>
      <c r="AZ49" s="422"/>
      <c r="BA49" s="422"/>
      <c r="BB49" s="422"/>
      <c r="BC49" s="422"/>
      <c r="BD49" s="422"/>
      <c r="BE49" s="422"/>
    </row>
    <row r="50" spans="3:57">
      <c r="C50" s="422"/>
      <c r="D50" s="422"/>
      <c r="E50" s="422"/>
      <c r="F50" s="422"/>
      <c r="G50" s="422"/>
      <c r="H50" s="422"/>
      <c r="I50" s="422"/>
      <c r="J50" s="422"/>
      <c r="K50" s="422"/>
      <c r="L50" s="422"/>
      <c r="M50" s="422"/>
      <c r="N50" s="422"/>
      <c r="O50" s="422"/>
      <c r="P50" s="422"/>
      <c r="Q50" s="422"/>
      <c r="R50" s="422"/>
      <c r="S50" s="422"/>
      <c r="T50" s="422"/>
      <c r="U50" s="422"/>
      <c r="V50" s="422"/>
      <c r="W50" s="422"/>
      <c r="X50" s="422"/>
      <c r="Y50" s="422"/>
      <c r="Z50" s="422"/>
      <c r="AA50" s="422"/>
      <c r="AB50" s="422"/>
      <c r="AC50" s="422"/>
      <c r="AD50" s="422"/>
      <c r="AE50" s="422"/>
      <c r="AF50" s="422"/>
      <c r="AG50" s="422"/>
      <c r="AH50" s="422"/>
      <c r="AI50" s="422"/>
      <c r="AJ50" s="422"/>
      <c r="AK50" s="422"/>
      <c r="AL50" s="422"/>
      <c r="AM50" s="422"/>
      <c r="AN50" s="422"/>
      <c r="AO50" s="422"/>
      <c r="AP50" s="422"/>
      <c r="AQ50" s="422"/>
      <c r="AR50" s="422"/>
      <c r="AS50" s="422"/>
      <c r="AT50" s="422"/>
      <c r="AU50" s="422"/>
      <c r="AV50" s="422"/>
      <c r="AW50" s="422"/>
      <c r="AX50" s="422"/>
      <c r="AY50" s="422"/>
      <c r="AZ50" s="422"/>
      <c r="BA50" s="422"/>
      <c r="BB50" s="422"/>
      <c r="BC50" s="422"/>
      <c r="BD50" s="422"/>
      <c r="BE50" s="422"/>
    </row>
    <row r="51" spans="3:57">
      <c r="C51" s="422"/>
      <c r="D51" s="422"/>
      <c r="E51" s="422"/>
      <c r="F51" s="422"/>
      <c r="G51" s="422"/>
      <c r="H51" s="422"/>
      <c r="I51" s="422"/>
      <c r="J51" s="422"/>
      <c r="K51" s="422"/>
      <c r="L51" s="422"/>
      <c r="M51" s="422"/>
      <c r="N51" s="422"/>
      <c r="O51" s="422"/>
      <c r="P51" s="422"/>
      <c r="Q51" s="422"/>
      <c r="R51" s="422"/>
      <c r="S51" s="422"/>
      <c r="T51" s="422"/>
      <c r="U51" s="422"/>
      <c r="V51" s="422"/>
      <c r="W51" s="422"/>
      <c r="X51" s="422"/>
      <c r="Y51" s="422"/>
      <c r="Z51" s="422"/>
      <c r="AA51" s="422"/>
      <c r="AB51" s="422"/>
      <c r="AC51" s="422"/>
      <c r="AD51" s="422"/>
      <c r="AE51" s="422"/>
      <c r="AF51" s="422"/>
      <c r="AG51" s="422"/>
      <c r="AH51" s="422"/>
      <c r="AI51" s="422"/>
      <c r="AJ51" s="422"/>
      <c r="AK51" s="422"/>
      <c r="AL51" s="422"/>
      <c r="AM51" s="422"/>
      <c r="AN51" s="422"/>
      <c r="AO51" s="422"/>
      <c r="AP51" s="422"/>
      <c r="AQ51" s="422"/>
      <c r="AR51" s="422"/>
      <c r="AS51" s="422"/>
      <c r="AT51" s="422"/>
      <c r="AU51" s="422"/>
      <c r="AV51" s="422"/>
      <c r="AW51" s="422"/>
      <c r="AX51" s="422"/>
      <c r="AY51" s="422"/>
      <c r="AZ51" s="422"/>
      <c r="BA51" s="422"/>
      <c r="BB51" s="422"/>
      <c r="BC51" s="422"/>
      <c r="BD51" s="422"/>
      <c r="BE51" s="422"/>
    </row>
    <row r="52" spans="3:57">
      <c r="C52" s="422"/>
      <c r="D52" s="422"/>
      <c r="E52" s="422"/>
      <c r="F52" s="422"/>
      <c r="G52" s="422"/>
      <c r="H52" s="422"/>
      <c r="I52" s="422"/>
      <c r="J52" s="422"/>
      <c r="K52" s="422"/>
      <c r="L52" s="422"/>
      <c r="M52" s="422"/>
      <c r="N52" s="422"/>
      <c r="O52" s="422"/>
      <c r="P52" s="422"/>
      <c r="Q52" s="422"/>
      <c r="R52" s="422"/>
      <c r="S52" s="422"/>
      <c r="T52" s="422"/>
      <c r="U52" s="422"/>
      <c r="V52" s="422"/>
      <c r="W52" s="422"/>
      <c r="X52" s="422"/>
      <c r="Y52" s="422"/>
      <c r="Z52" s="422"/>
      <c r="AA52" s="422"/>
      <c r="AB52" s="422"/>
      <c r="AC52" s="422"/>
      <c r="AD52" s="422"/>
      <c r="AE52" s="422"/>
      <c r="AF52" s="422"/>
      <c r="AG52" s="422"/>
      <c r="AH52" s="422"/>
      <c r="AI52" s="422"/>
      <c r="AJ52" s="422"/>
      <c r="AK52" s="422"/>
      <c r="AL52" s="422"/>
      <c r="AM52" s="422"/>
      <c r="AN52" s="422"/>
      <c r="AO52" s="422"/>
      <c r="AP52" s="422"/>
      <c r="AQ52" s="422"/>
      <c r="AR52" s="422"/>
      <c r="AS52" s="422"/>
      <c r="AT52" s="422"/>
      <c r="AU52" s="422"/>
      <c r="AV52" s="422"/>
      <c r="AW52" s="422"/>
      <c r="AX52" s="422"/>
      <c r="AY52" s="422"/>
      <c r="AZ52" s="422"/>
      <c r="BA52" s="422"/>
      <c r="BB52" s="422"/>
      <c r="BC52" s="422"/>
      <c r="BD52" s="422"/>
      <c r="BE52" s="422"/>
    </row>
    <row r="53" spans="3:57">
      <c r="C53" s="422"/>
      <c r="D53" s="422"/>
      <c r="E53" s="422"/>
      <c r="F53" s="422"/>
      <c r="G53" s="422"/>
      <c r="H53" s="422"/>
      <c r="I53" s="422"/>
      <c r="J53" s="422"/>
      <c r="K53" s="422"/>
      <c r="L53" s="422"/>
      <c r="M53" s="422"/>
      <c r="N53" s="422"/>
      <c r="O53" s="422"/>
      <c r="P53" s="422"/>
      <c r="Q53" s="422"/>
      <c r="R53" s="422"/>
      <c r="S53" s="422"/>
      <c r="T53" s="422"/>
      <c r="U53" s="422"/>
      <c r="V53" s="422"/>
      <c r="W53" s="422"/>
      <c r="X53" s="422"/>
      <c r="Y53" s="422"/>
      <c r="Z53" s="422"/>
      <c r="AA53" s="422"/>
      <c r="AB53" s="422"/>
      <c r="AC53" s="422"/>
      <c r="AD53" s="422"/>
      <c r="AE53" s="422"/>
      <c r="AF53" s="422"/>
      <c r="AG53" s="422"/>
      <c r="AH53" s="422"/>
      <c r="AI53" s="422"/>
      <c r="AJ53" s="422"/>
      <c r="AK53" s="422"/>
      <c r="AL53" s="422"/>
      <c r="AM53" s="422"/>
      <c r="AN53" s="422"/>
      <c r="AO53" s="422"/>
      <c r="AP53" s="422"/>
      <c r="AQ53" s="422"/>
      <c r="AR53" s="422"/>
      <c r="AS53" s="422"/>
      <c r="AT53" s="422"/>
      <c r="AU53" s="422"/>
      <c r="AV53" s="422"/>
      <c r="AW53" s="422"/>
      <c r="AX53" s="422"/>
      <c r="AY53" s="422"/>
      <c r="AZ53" s="422"/>
      <c r="BA53" s="422"/>
      <c r="BB53" s="422"/>
      <c r="BC53" s="422"/>
      <c r="BD53" s="422"/>
      <c r="BE53" s="422"/>
    </row>
    <row r="54" spans="3:57">
      <c r="C54" s="422"/>
      <c r="D54" s="422"/>
      <c r="E54" s="422"/>
      <c r="F54" s="422"/>
      <c r="G54" s="422"/>
      <c r="H54" s="422"/>
      <c r="I54" s="422"/>
      <c r="J54" s="422"/>
      <c r="K54" s="422"/>
      <c r="L54" s="422"/>
      <c r="M54" s="422"/>
      <c r="N54" s="422"/>
      <c r="O54" s="422"/>
      <c r="P54" s="422"/>
      <c r="Q54" s="422"/>
      <c r="R54" s="422"/>
      <c r="S54" s="422"/>
      <c r="T54" s="422"/>
      <c r="U54" s="422"/>
      <c r="V54" s="422"/>
      <c r="W54" s="422"/>
      <c r="X54" s="422"/>
      <c r="Y54" s="422"/>
      <c r="Z54" s="422"/>
      <c r="AA54" s="422"/>
      <c r="AB54" s="422"/>
      <c r="AC54" s="422"/>
      <c r="AD54" s="422"/>
      <c r="AE54" s="422"/>
      <c r="AF54" s="422"/>
      <c r="AG54" s="422"/>
      <c r="AH54" s="422"/>
      <c r="AI54" s="422"/>
      <c r="AJ54" s="422"/>
      <c r="AK54" s="422"/>
      <c r="AL54" s="422"/>
      <c r="AM54" s="422"/>
      <c r="AN54" s="422"/>
      <c r="AO54" s="422"/>
      <c r="AP54" s="422"/>
      <c r="AQ54" s="422"/>
      <c r="AR54" s="422"/>
      <c r="AS54" s="422"/>
      <c r="AT54" s="422"/>
      <c r="AU54" s="422"/>
      <c r="AV54" s="422"/>
      <c r="AW54" s="422"/>
      <c r="AX54" s="422"/>
      <c r="AY54" s="422"/>
      <c r="AZ54" s="422"/>
      <c r="BA54" s="422"/>
      <c r="BB54" s="422"/>
      <c r="BC54" s="422"/>
      <c r="BD54" s="422"/>
      <c r="BE54" s="422"/>
    </row>
    <row r="55" spans="3:57">
      <c r="C55" s="422"/>
      <c r="D55" s="422"/>
      <c r="E55" s="422"/>
      <c r="F55" s="422"/>
      <c r="G55" s="422"/>
      <c r="H55" s="422"/>
      <c r="I55" s="422"/>
      <c r="J55" s="422"/>
      <c r="K55" s="422"/>
      <c r="L55" s="422"/>
      <c r="M55" s="422"/>
      <c r="N55" s="422"/>
      <c r="O55" s="422"/>
      <c r="P55" s="422"/>
      <c r="Q55" s="422"/>
      <c r="R55" s="422"/>
      <c r="S55" s="422"/>
      <c r="T55" s="422"/>
      <c r="U55" s="422"/>
      <c r="V55" s="422"/>
      <c r="W55" s="422"/>
      <c r="X55" s="422"/>
      <c r="Y55" s="422"/>
      <c r="Z55" s="422"/>
      <c r="AA55" s="422"/>
      <c r="AB55" s="422"/>
      <c r="AC55" s="422"/>
      <c r="AD55" s="422"/>
      <c r="AE55" s="422"/>
      <c r="AF55" s="422"/>
      <c r="AG55" s="422"/>
      <c r="AH55" s="422"/>
      <c r="AI55" s="422"/>
      <c r="AJ55" s="422"/>
      <c r="AK55" s="422"/>
      <c r="AL55" s="422"/>
      <c r="AM55" s="422"/>
      <c r="AN55" s="422"/>
      <c r="AO55" s="422"/>
      <c r="AP55" s="422"/>
      <c r="AQ55" s="422"/>
      <c r="AR55" s="422"/>
      <c r="AS55" s="422"/>
      <c r="AT55" s="422"/>
      <c r="AU55" s="422"/>
      <c r="AV55" s="422"/>
      <c r="AW55" s="422"/>
      <c r="AX55" s="422"/>
      <c r="AY55" s="422"/>
      <c r="AZ55" s="422"/>
      <c r="BA55" s="422"/>
      <c r="BB55" s="422"/>
      <c r="BC55" s="422"/>
      <c r="BD55" s="422"/>
      <c r="BE55" s="422"/>
    </row>
    <row r="56" spans="3:57">
      <c r="C56" s="422"/>
      <c r="D56" s="422"/>
      <c r="E56" s="422"/>
      <c r="F56" s="422"/>
      <c r="G56" s="422"/>
      <c r="H56" s="422"/>
      <c r="I56" s="422"/>
      <c r="J56" s="422"/>
      <c r="K56" s="422"/>
      <c r="L56" s="422"/>
      <c r="M56" s="422"/>
      <c r="N56" s="422"/>
      <c r="O56" s="422"/>
      <c r="P56" s="422"/>
      <c r="Q56" s="422"/>
      <c r="R56" s="422"/>
      <c r="S56" s="422"/>
      <c r="T56" s="422"/>
      <c r="U56" s="422"/>
      <c r="V56" s="422"/>
      <c r="W56" s="422"/>
      <c r="X56" s="422"/>
      <c r="Y56" s="422"/>
      <c r="Z56" s="422"/>
      <c r="AA56" s="422"/>
      <c r="AB56" s="422"/>
      <c r="AC56" s="422"/>
      <c r="AD56" s="422"/>
      <c r="AE56" s="422"/>
      <c r="AF56" s="422"/>
      <c r="AG56" s="422"/>
      <c r="AH56" s="422"/>
      <c r="AI56" s="422"/>
      <c r="AJ56" s="422"/>
      <c r="AK56" s="422"/>
      <c r="AL56" s="422"/>
      <c r="AM56" s="422"/>
      <c r="AN56" s="422"/>
      <c r="AO56" s="422"/>
      <c r="AP56" s="422"/>
      <c r="AQ56" s="422"/>
      <c r="AR56" s="422"/>
      <c r="AS56" s="422"/>
      <c r="AT56" s="422"/>
      <c r="AU56" s="422"/>
      <c r="AV56" s="422"/>
      <c r="AW56" s="422"/>
      <c r="AX56" s="422"/>
      <c r="AY56" s="422"/>
      <c r="AZ56" s="422"/>
      <c r="BA56" s="422"/>
      <c r="BB56" s="422"/>
      <c r="BC56" s="422"/>
      <c r="BD56" s="422"/>
      <c r="BE56" s="422"/>
    </row>
    <row r="57" spans="3:57">
      <c r="C57" s="422"/>
      <c r="D57" s="422"/>
      <c r="E57" s="422"/>
      <c r="F57" s="422"/>
      <c r="G57" s="422"/>
      <c r="H57" s="422"/>
      <c r="I57" s="422"/>
      <c r="J57" s="422"/>
      <c r="K57" s="422"/>
      <c r="L57" s="422"/>
      <c r="M57" s="422"/>
      <c r="N57" s="422"/>
      <c r="O57" s="422"/>
      <c r="P57" s="422"/>
      <c r="Q57" s="422"/>
      <c r="R57" s="422"/>
      <c r="S57" s="422"/>
      <c r="T57" s="422"/>
      <c r="U57" s="422"/>
      <c r="V57" s="422"/>
      <c r="W57" s="422"/>
      <c r="X57" s="422"/>
      <c r="Y57" s="422"/>
      <c r="Z57" s="422"/>
      <c r="AA57" s="422"/>
      <c r="AB57" s="422"/>
      <c r="AC57" s="422"/>
      <c r="AD57" s="422"/>
      <c r="AE57" s="422"/>
      <c r="AF57" s="422"/>
      <c r="AG57" s="422"/>
      <c r="AH57" s="422"/>
      <c r="AI57" s="422"/>
      <c r="AJ57" s="422"/>
      <c r="AK57" s="422"/>
      <c r="AL57" s="422"/>
      <c r="AM57" s="422"/>
      <c r="AN57" s="422"/>
      <c r="AO57" s="422"/>
      <c r="AP57" s="422"/>
      <c r="AQ57" s="422"/>
      <c r="AR57" s="422"/>
      <c r="AS57" s="422"/>
      <c r="AT57" s="422"/>
      <c r="AU57" s="422"/>
      <c r="AV57" s="422"/>
      <c r="AW57" s="422"/>
      <c r="AX57" s="422"/>
      <c r="AY57" s="422"/>
      <c r="AZ57" s="422"/>
      <c r="BA57" s="422"/>
      <c r="BB57" s="422"/>
      <c r="BC57" s="422"/>
      <c r="BD57" s="422"/>
      <c r="BE57" s="422"/>
    </row>
    <row r="58" spans="3:57">
      <c r="C58" s="422"/>
      <c r="D58" s="422"/>
      <c r="E58" s="422"/>
      <c r="F58" s="422"/>
      <c r="G58" s="422"/>
      <c r="H58" s="422"/>
      <c r="I58" s="422"/>
      <c r="J58" s="422"/>
      <c r="K58" s="422"/>
      <c r="L58" s="422"/>
      <c r="M58" s="422"/>
      <c r="N58" s="422"/>
      <c r="O58" s="422"/>
      <c r="P58" s="422"/>
      <c r="Q58" s="422"/>
      <c r="R58" s="422"/>
      <c r="S58" s="422"/>
      <c r="T58" s="422"/>
      <c r="U58" s="422"/>
      <c r="V58" s="422"/>
      <c r="W58" s="422"/>
      <c r="X58" s="422"/>
      <c r="Y58" s="422"/>
      <c r="Z58" s="422"/>
      <c r="AA58" s="422"/>
      <c r="AB58" s="422"/>
      <c r="AC58" s="422"/>
      <c r="AD58" s="422"/>
      <c r="AE58" s="422"/>
      <c r="AF58" s="422"/>
      <c r="AG58" s="422"/>
      <c r="AH58" s="422"/>
      <c r="AI58" s="422"/>
      <c r="AJ58" s="422"/>
      <c r="AK58" s="422"/>
      <c r="AL58" s="422"/>
      <c r="AM58" s="422"/>
      <c r="AN58" s="422"/>
      <c r="AO58" s="422"/>
      <c r="AP58" s="422"/>
      <c r="AQ58" s="422"/>
      <c r="AR58" s="422"/>
      <c r="AS58" s="422"/>
      <c r="AT58" s="422"/>
      <c r="AU58" s="422"/>
      <c r="AV58" s="422"/>
      <c r="AW58" s="422"/>
      <c r="AX58" s="422"/>
      <c r="AY58" s="422"/>
      <c r="AZ58" s="422"/>
      <c r="BA58" s="422"/>
      <c r="BB58" s="422"/>
      <c r="BC58" s="422"/>
      <c r="BD58" s="422"/>
      <c r="BE58" s="422"/>
    </row>
    <row r="59" spans="3:57">
      <c r="C59" s="422"/>
      <c r="D59" s="422"/>
      <c r="E59" s="422"/>
      <c r="F59" s="422"/>
      <c r="G59" s="422"/>
      <c r="H59" s="422"/>
      <c r="I59" s="422"/>
      <c r="J59" s="422"/>
      <c r="K59" s="422"/>
      <c r="L59" s="422"/>
      <c r="M59" s="422"/>
      <c r="N59" s="422"/>
      <c r="O59" s="422"/>
      <c r="P59" s="422"/>
      <c r="Q59" s="422"/>
      <c r="R59" s="422"/>
      <c r="S59" s="422"/>
      <c r="T59" s="422"/>
      <c r="U59" s="422"/>
      <c r="V59" s="422"/>
      <c r="W59" s="422"/>
      <c r="X59" s="422"/>
      <c r="Y59" s="422"/>
      <c r="Z59" s="422"/>
      <c r="AA59" s="422"/>
      <c r="AB59" s="422"/>
      <c r="AC59" s="422"/>
      <c r="AD59" s="422"/>
      <c r="AE59" s="422"/>
      <c r="AF59" s="422"/>
      <c r="AG59" s="422"/>
      <c r="AH59" s="422"/>
      <c r="AI59" s="422"/>
      <c r="AJ59" s="422"/>
      <c r="AK59" s="422"/>
      <c r="AL59" s="422"/>
      <c r="AM59" s="422"/>
      <c r="AN59" s="422"/>
      <c r="AO59" s="422"/>
      <c r="AP59" s="422"/>
      <c r="AQ59" s="422"/>
      <c r="AR59" s="422"/>
      <c r="AS59" s="422"/>
      <c r="AT59" s="422"/>
      <c r="AU59" s="422"/>
      <c r="AV59" s="422"/>
      <c r="AW59" s="422"/>
      <c r="AX59" s="422"/>
      <c r="AY59" s="422"/>
      <c r="AZ59" s="422"/>
      <c r="BA59" s="422"/>
      <c r="BB59" s="422"/>
      <c r="BC59" s="422"/>
      <c r="BD59" s="422"/>
      <c r="BE59" s="422"/>
    </row>
    <row r="60" spans="3:57">
      <c r="C60" s="422"/>
      <c r="D60" s="422"/>
      <c r="E60" s="422"/>
      <c r="F60" s="422"/>
      <c r="G60" s="422"/>
      <c r="H60" s="422"/>
      <c r="I60" s="422"/>
      <c r="J60" s="422"/>
      <c r="K60" s="422"/>
      <c r="L60" s="422"/>
      <c r="M60" s="422"/>
      <c r="N60" s="422"/>
      <c r="O60" s="422"/>
      <c r="P60" s="422"/>
      <c r="Q60" s="422"/>
      <c r="R60" s="422"/>
      <c r="S60" s="422"/>
      <c r="T60" s="422"/>
      <c r="U60" s="422"/>
      <c r="V60" s="422"/>
      <c r="W60" s="422"/>
      <c r="X60" s="422"/>
      <c r="Y60" s="422"/>
      <c r="Z60" s="422"/>
      <c r="AA60" s="422"/>
      <c r="AB60" s="422"/>
      <c r="AC60" s="422"/>
      <c r="AD60" s="422"/>
      <c r="AE60" s="422"/>
      <c r="AF60" s="422"/>
      <c r="AG60" s="422"/>
      <c r="AH60" s="422"/>
      <c r="AI60" s="422"/>
      <c r="AJ60" s="422"/>
      <c r="AK60" s="422"/>
      <c r="AL60" s="422"/>
      <c r="AM60" s="422"/>
      <c r="AN60" s="422"/>
      <c r="AO60" s="422"/>
      <c r="AP60" s="422"/>
      <c r="AQ60" s="422"/>
      <c r="AR60" s="422"/>
      <c r="AS60" s="422"/>
      <c r="AT60" s="422"/>
      <c r="AU60" s="422"/>
      <c r="AV60" s="422"/>
      <c r="AW60" s="422"/>
      <c r="AX60" s="422"/>
      <c r="AY60" s="422"/>
      <c r="AZ60" s="422"/>
      <c r="BA60" s="422"/>
      <c r="BB60" s="422"/>
      <c r="BC60" s="422"/>
      <c r="BD60" s="422"/>
      <c r="BE60" s="422"/>
    </row>
    <row r="61" spans="3:57">
      <c r="C61" s="422"/>
      <c r="D61" s="422"/>
      <c r="E61" s="422"/>
      <c r="F61" s="422"/>
      <c r="G61" s="422"/>
      <c r="H61" s="422"/>
      <c r="I61" s="422"/>
      <c r="J61" s="422"/>
      <c r="K61" s="422"/>
      <c r="L61" s="422"/>
      <c r="M61" s="422"/>
      <c r="N61" s="422"/>
      <c r="O61" s="422"/>
      <c r="P61" s="422"/>
      <c r="Q61" s="422"/>
      <c r="R61" s="422"/>
      <c r="S61" s="422"/>
      <c r="T61" s="422"/>
      <c r="U61" s="422"/>
      <c r="V61" s="422"/>
      <c r="W61" s="422"/>
      <c r="X61" s="422"/>
      <c r="Y61" s="422"/>
      <c r="Z61" s="422"/>
      <c r="AA61" s="422"/>
      <c r="AB61" s="422"/>
      <c r="AC61" s="422"/>
      <c r="AD61" s="422"/>
      <c r="AE61" s="422"/>
      <c r="AF61" s="422"/>
      <c r="AG61" s="422"/>
      <c r="AH61" s="422"/>
      <c r="AI61" s="422"/>
      <c r="AJ61" s="422"/>
      <c r="AK61" s="422"/>
      <c r="AL61" s="422"/>
      <c r="AM61" s="422"/>
      <c r="AN61" s="422"/>
      <c r="AO61" s="422"/>
      <c r="AP61" s="422"/>
      <c r="AQ61" s="422"/>
      <c r="AR61" s="422"/>
      <c r="AS61" s="422"/>
      <c r="AT61" s="422"/>
      <c r="AU61" s="422"/>
      <c r="AV61" s="422"/>
      <c r="AW61" s="422"/>
      <c r="AX61" s="422"/>
      <c r="AY61" s="422"/>
      <c r="AZ61" s="422"/>
      <c r="BA61" s="422"/>
      <c r="BB61" s="422"/>
      <c r="BC61" s="422"/>
      <c r="BD61" s="422"/>
      <c r="BE61" s="422"/>
    </row>
    <row r="62" spans="3:57">
      <c r="C62" s="422"/>
      <c r="D62" s="422"/>
      <c r="E62" s="422"/>
      <c r="F62" s="422"/>
      <c r="G62" s="422"/>
      <c r="H62" s="422"/>
      <c r="I62" s="422"/>
      <c r="J62" s="422"/>
      <c r="K62" s="422"/>
      <c r="L62" s="422"/>
      <c r="M62" s="422"/>
      <c r="N62" s="422"/>
      <c r="O62" s="422"/>
      <c r="P62" s="422"/>
      <c r="Q62" s="422"/>
      <c r="R62" s="422"/>
      <c r="S62" s="422"/>
      <c r="T62" s="422"/>
      <c r="U62" s="422"/>
      <c r="V62" s="422"/>
      <c r="W62" s="422"/>
      <c r="X62" s="422"/>
      <c r="Y62" s="422"/>
      <c r="Z62" s="422"/>
      <c r="AA62" s="422"/>
      <c r="AB62" s="422"/>
      <c r="AC62" s="422"/>
      <c r="AD62" s="422"/>
      <c r="AE62" s="422"/>
      <c r="AF62" s="422"/>
      <c r="AG62" s="422"/>
      <c r="AH62" s="422"/>
      <c r="AI62" s="422"/>
      <c r="AJ62" s="422"/>
      <c r="AK62" s="422"/>
      <c r="AL62" s="422"/>
      <c r="AM62" s="422"/>
      <c r="AN62" s="422"/>
      <c r="AO62" s="422"/>
      <c r="AP62" s="422"/>
      <c r="AQ62" s="422"/>
      <c r="AR62" s="422"/>
      <c r="AS62" s="422"/>
      <c r="AT62" s="422"/>
      <c r="AU62" s="422"/>
      <c r="AV62" s="422"/>
      <c r="AW62" s="422"/>
      <c r="AX62" s="422"/>
      <c r="AY62" s="422"/>
      <c r="AZ62" s="422"/>
      <c r="BA62" s="422"/>
      <c r="BB62" s="422"/>
      <c r="BC62" s="422"/>
      <c r="BD62" s="422"/>
      <c r="BE62" s="422"/>
    </row>
    <row r="63" spans="3:57">
      <c r="C63" s="422"/>
      <c r="D63" s="422"/>
      <c r="E63" s="422"/>
      <c r="F63" s="422"/>
      <c r="G63" s="422"/>
      <c r="H63" s="422"/>
      <c r="I63" s="422"/>
      <c r="J63" s="422"/>
      <c r="K63" s="422"/>
      <c r="L63" s="422"/>
      <c r="M63" s="422"/>
      <c r="N63" s="422"/>
      <c r="O63" s="422"/>
      <c r="P63" s="422"/>
      <c r="Q63" s="422"/>
      <c r="R63" s="422"/>
      <c r="S63" s="422"/>
      <c r="T63" s="422"/>
      <c r="U63" s="422"/>
      <c r="V63" s="422"/>
      <c r="W63" s="422"/>
      <c r="X63" s="422"/>
      <c r="Y63" s="422"/>
      <c r="Z63" s="422"/>
      <c r="AA63" s="422"/>
      <c r="AB63" s="422"/>
      <c r="AC63" s="422"/>
      <c r="AD63" s="422"/>
      <c r="AE63" s="422"/>
      <c r="AF63" s="422"/>
      <c r="AG63" s="422"/>
      <c r="AH63" s="422"/>
      <c r="AI63" s="422"/>
      <c r="AJ63" s="422"/>
      <c r="AK63" s="422"/>
      <c r="AL63" s="422"/>
      <c r="AM63" s="422"/>
      <c r="AN63" s="422"/>
      <c r="AO63" s="422"/>
      <c r="AP63" s="422"/>
      <c r="AQ63" s="422"/>
      <c r="AR63" s="422"/>
      <c r="AS63" s="422"/>
      <c r="AT63" s="422"/>
      <c r="AU63" s="422"/>
      <c r="AV63" s="422"/>
      <c r="AW63" s="422"/>
      <c r="AX63" s="422"/>
      <c r="AY63" s="422"/>
      <c r="AZ63" s="422"/>
      <c r="BA63" s="422"/>
      <c r="BB63" s="422"/>
      <c r="BC63" s="422"/>
      <c r="BD63" s="422"/>
      <c r="BE63" s="422"/>
    </row>
    <row r="64" spans="3:57">
      <c r="C64" s="422"/>
      <c r="D64" s="422"/>
      <c r="E64" s="422"/>
      <c r="F64" s="422"/>
      <c r="G64" s="422"/>
      <c r="H64" s="422"/>
      <c r="I64" s="422"/>
      <c r="J64" s="422"/>
      <c r="K64" s="422"/>
      <c r="L64" s="422"/>
      <c r="M64" s="422"/>
      <c r="N64" s="422"/>
      <c r="O64" s="422"/>
      <c r="P64" s="422"/>
      <c r="Q64" s="422"/>
      <c r="R64" s="422"/>
      <c r="S64" s="422"/>
      <c r="T64" s="422"/>
      <c r="U64" s="422"/>
      <c r="V64" s="422"/>
      <c r="W64" s="422"/>
      <c r="X64" s="422"/>
      <c r="Y64" s="422"/>
      <c r="Z64" s="422"/>
      <c r="AA64" s="422"/>
      <c r="AB64" s="422"/>
      <c r="AC64" s="422"/>
      <c r="AD64" s="422"/>
      <c r="AE64" s="422"/>
      <c r="AF64" s="422"/>
      <c r="AG64" s="422"/>
      <c r="AH64" s="422"/>
      <c r="AI64" s="422"/>
      <c r="AJ64" s="422"/>
      <c r="AK64" s="422"/>
      <c r="AL64" s="422"/>
      <c r="AM64" s="422"/>
      <c r="AN64" s="422"/>
      <c r="AO64" s="422"/>
      <c r="AP64" s="422"/>
      <c r="AQ64" s="422"/>
      <c r="AR64" s="422"/>
      <c r="AS64" s="422"/>
      <c r="AT64" s="422"/>
      <c r="AU64" s="422"/>
      <c r="AV64" s="422"/>
      <c r="AW64" s="422"/>
      <c r="AX64" s="422"/>
      <c r="AY64" s="422"/>
      <c r="AZ64" s="422"/>
      <c r="BA64" s="422"/>
      <c r="BB64" s="422"/>
      <c r="BC64" s="422"/>
      <c r="BD64" s="422"/>
      <c r="BE64" s="422"/>
    </row>
    <row r="65" spans="3:57">
      <c r="C65" s="422"/>
      <c r="D65" s="422"/>
      <c r="E65" s="422"/>
      <c r="F65" s="422"/>
      <c r="G65" s="422"/>
      <c r="H65" s="422"/>
      <c r="I65" s="422"/>
      <c r="J65" s="422"/>
      <c r="K65" s="422"/>
      <c r="L65" s="422"/>
      <c r="M65" s="422"/>
      <c r="N65" s="422"/>
      <c r="O65" s="422"/>
      <c r="P65" s="422"/>
      <c r="Q65" s="422"/>
      <c r="R65" s="422"/>
      <c r="S65" s="422"/>
      <c r="T65" s="422"/>
      <c r="U65" s="422"/>
      <c r="V65" s="422"/>
      <c r="W65" s="422"/>
      <c r="X65" s="422"/>
      <c r="Y65" s="422"/>
      <c r="Z65" s="422"/>
      <c r="AA65" s="422"/>
      <c r="AB65" s="422"/>
      <c r="AC65" s="422"/>
      <c r="AD65" s="422"/>
      <c r="AE65" s="422"/>
      <c r="AF65" s="422"/>
      <c r="AG65" s="422"/>
      <c r="AH65" s="422"/>
      <c r="AI65" s="422"/>
      <c r="AJ65" s="422"/>
      <c r="AK65" s="422"/>
      <c r="AL65" s="422"/>
      <c r="AM65" s="422"/>
      <c r="AN65" s="422"/>
      <c r="AO65" s="422"/>
      <c r="AP65" s="422"/>
      <c r="AQ65" s="422"/>
      <c r="AR65" s="422"/>
      <c r="AS65" s="422"/>
      <c r="AT65" s="422"/>
      <c r="AU65" s="422"/>
      <c r="AV65" s="422"/>
      <c r="AW65" s="422"/>
      <c r="AX65" s="422"/>
      <c r="AY65" s="422"/>
      <c r="AZ65" s="422"/>
      <c r="BA65" s="422"/>
      <c r="BB65" s="422"/>
      <c r="BC65" s="422"/>
      <c r="BD65" s="422"/>
      <c r="BE65" s="422"/>
    </row>
    <row r="66" spans="3:57">
      <c r="C66" s="422"/>
      <c r="D66" s="422"/>
      <c r="E66" s="422"/>
      <c r="F66" s="422"/>
      <c r="G66" s="422"/>
      <c r="H66" s="422"/>
      <c r="I66" s="422"/>
      <c r="J66" s="422"/>
      <c r="K66" s="422"/>
      <c r="L66" s="422"/>
      <c r="M66" s="422"/>
      <c r="N66" s="422"/>
      <c r="O66" s="422"/>
      <c r="P66" s="422"/>
      <c r="Q66" s="422"/>
      <c r="R66" s="422"/>
      <c r="S66" s="422"/>
      <c r="T66" s="422"/>
      <c r="U66" s="422"/>
      <c r="V66" s="422"/>
      <c r="W66" s="422"/>
      <c r="X66" s="422"/>
      <c r="Y66" s="422"/>
      <c r="Z66" s="422"/>
      <c r="AA66" s="422"/>
      <c r="AB66" s="422"/>
      <c r="AC66" s="422"/>
      <c r="AD66" s="422"/>
      <c r="AE66" s="422"/>
      <c r="AF66" s="422"/>
      <c r="AG66" s="422"/>
      <c r="AH66" s="422"/>
      <c r="AI66" s="422"/>
      <c r="AJ66" s="422"/>
      <c r="AK66" s="422"/>
      <c r="AL66" s="422"/>
      <c r="AM66" s="422"/>
      <c r="AN66" s="422"/>
      <c r="AO66" s="422"/>
      <c r="AP66" s="422"/>
      <c r="AQ66" s="422"/>
      <c r="AR66" s="422"/>
      <c r="AS66" s="422"/>
      <c r="AT66" s="422"/>
      <c r="AU66" s="422"/>
      <c r="AV66" s="422"/>
      <c r="AW66" s="422"/>
      <c r="AX66" s="422"/>
      <c r="AY66" s="422"/>
      <c r="AZ66" s="422"/>
      <c r="BA66" s="422"/>
      <c r="BB66" s="422"/>
      <c r="BC66" s="422"/>
      <c r="BD66" s="422"/>
      <c r="BE66" s="422"/>
    </row>
    <row r="67" spans="3:57">
      <c r="C67" s="422"/>
      <c r="D67" s="422"/>
      <c r="E67" s="422"/>
      <c r="F67" s="422"/>
      <c r="G67" s="422"/>
      <c r="H67" s="422"/>
      <c r="I67" s="422"/>
      <c r="J67" s="422"/>
      <c r="K67" s="422"/>
      <c r="L67" s="422"/>
      <c r="M67" s="422"/>
      <c r="N67" s="422"/>
      <c r="O67" s="422"/>
      <c r="P67" s="422"/>
      <c r="Q67" s="422"/>
      <c r="R67" s="422"/>
      <c r="S67" s="422"/>
      <c r="T67" s="422"/>
      <c r="U67" s="422"/>
      <c r="V67" s="422"/>
      <c r="W67" s="422"/>
      <c r="X67" s="422"/>
      <c r="Y67" s="422"/>
      <c r="Z67" s="422"/>
      <c r="AA67" s="422"/>
      <c r="AB67" s="422"/>
      <c r="AC67" s="422"/>
      <c r="AD67" s="422"/>
      <c r="AE67" s="422"/>
      <c r="AF67" s="422"/>
      <c r="AG67" s="422"/>
      <c r="AH67" s="422"/>
      <c r="AI67" s="422"/>
      <c r="AJ67" s="422"/>
      <c r="AK67" s="422"/>
      <c r="AL67" s="422"/>
      <c r="AM67" s="422"/>
      <c r="AN67" s="422"/>
      <c r="AO67" s="422"/>
      <c r="AP67" s="422"/>
      <c r="AQ67" s="422"/>
      <c r="AR67" s="422"/>
      <c r="AS67" s="422"/>
      <c r="AT67" s="422"/>
      <c r="AU67" s="422"/>
      <c r="AV67" s="422"/>
      <c r="AW67" s="422"/>
      <c r="AX67" s="422"/>
      <c r="AY67" s="422"/>
      <c r="AZ67" s="422"/>
      <c r="BA67" s="422"/>
      <c r="BB67" s="422"/>
      <c r="BC67" s="422"/>
      <c r="BD67" s="422"/>
      <c r="BE67" s="422"/>
    </row>
    <row r="68" spans="3:57">
      <c r="C68" s="422"/>
      <c r="D68" s="422"/>
      <c r="E68" s="422"/>
      <c r="F68" s="422"/>
      <c r="G68" s="422"/>
      <c r="H68" s="422"/>
      <c r="I68" s="422"/>
      <c r="J68" s="422"/>
      <c r="K68" s="422"/>
      <c r="L68" s="422"/>
      <c r="M68" s="422"/>
      <c r="N68" s="422"/>
      <c r="O68" s="422"/>
      <c r="P68" s="422"/>
      <c r="Q68" s="422"/>
      <c r="R68" s="422"/>
      <c r="S68" s="422"/>
      <c r="T68" s="422"/>
      <c r="U68" s="422"/>
      <c r="V68" s="422"/>
      <c r="W68" s="422"/>
      <c r="X68" s="422"/>
      <c r="Y68" s="422"/>
      <c r="Z68" s="422"/>
      <c r="AA68" s="422"/>
      <c r="AB68" s="422"/>
      <c r="AC68" s="422"/>
      <c r="AD68" s="422"/>
      <c r="AE68" s="422"/>
      <c r="AF68" s="422"/>
      <c r="AG68" s="422"/>
      <c r="AH68" s="422"/>
      <c r="AI68" s="422"/>
      <c r="AJ68" s="422"/>
      <c r="AK68" s="422"/>
      <c r="AL68" s="422"/>
      <c r="AM68" s="422"/>
      <c r="AN68" s="422"/>
      <c r="AO68" s="422"/>
      <c r="AP68" s="422"/>
      <c r="AQ68" s="422"/>
      <c r="AR68" s="422"/>
      <c r="AS68" s="422"/>
      <c r="AT68" s="422"/>
      <c r="AU68" s="422"/>
      <c r="AV68" s="422"/>
      <c r="AW68" s="422"/>
      <c r="AX68" s="422"/>
      <c r="AY68" s="422"/>
      <c r="AZ68" s="422"/>
      <c r="BA68" s="422"/>
      <c r="BB68" s="422"/>
      <c r="BC68" s="422"/>
      <c r="BD68" s="422"/>
      <c r="BE68" s="422"/>
    </row>
    <row r="69" spans="3:57">
      <c r="C69" s="422"/>
      <c r="D69" s="422"/>
      <c r="E69" s="422"/>
      <c r="F69" s="422"/>
      <c r="G69" s="422"/>
      <c r="H69" s="422"/>
      <c r="I69" s="422"/>
      <c r="J69" s="422"/>
      <c r="K69" s="422"/>
      <c r="L69" s="422"/>
      <c r="M69" s="422"/>
      <c r="N69" s="422"/>
      <c r="O69" s="422"/>
      <c r="P69" s="422"/>
      <c r="Q69" s="422"/>
      <c r="R69" s="422"/>
      <c r="S69" s="422"/>
      <c r="T69" s="422"/>
      <c r="U69" s="422"/>
      <c r="V69" s="422"/>
      <c r="W69" s="422"/>
      <c r="X69" s="422"/>
      <c r="Y69" s="422"/>
      <c r="Z69" s="422"/>
      <c r="AA69" s="422"/>
      <c r="AB69" s="422"/>
      <c r="AC69" s="422"/>
      <c r="AD69" s="422"/>
      <c r="AE69" s="422"/>
      <c r="AF69" s="422"/>
      <c r="AG69" s="422"/>
      <c r="AH69" s="422"/>
      <c r="AI69" s="422"/>
      <c r="AJ69" s="422"/>
      <c r="AK69" s="422"/>
      <c r="AL69" s="422"/>
      <c r="AM69" s="422"/>
      <c r="AN69" s="422"/>
      <c r="AO69" s="422"/>
      <c r="AP69" s="422"/>
      <c r="AQ69" s="422"/>
      <c r="AR69" s="422"/>
      <c r="AS69" s="422"/>
      <c r="AT69" s="422"/>
      <c r="AU69" s="422"/>
      <c r="AV69" s="422"/>
      <c r="AW69" s="422"/>
      <c r="AX69" s="422"/>
      <c r="AY69" s="422"/>
      <c r="AZ69" s="422"/>
      <c r="BA69" s="422"/>
      <c r="BB69" s="422"/>
      <c r="BC69" s="422"/>
      <c r="BD69" s="422"/>
      <c r="BE69" s="422"/>
    </row>
    <row r="70" spans="3:57">
      <c r="C70" s="422"/>
      <c r="D70" s="422"/>
      <c r="E70" s="422"/>
      <c r="F70" s="422"/>
      <c r="G70" s="422"/>
      <c r="H70" s="422"/>
      <c r="I70" s="422"/>
      <c r="J70" s="422"/>
      <c r="K70" s="422"/>
      <c r="L70" s="422"/>
      <c r="M70" s="422"/>
      <c r="N70" s="422"/>
      <c r="O70" s="422"/>
      <c r="P70" s="422"/>
      <c r="Q70" s="422"/>
      <c r="R70" s="422"/>
      <c r="S70" s="422"/>
      <c r="T70" s="422"/>
      <c r="U70" s="422"/>
      <c r="V70" s="422"/>
      <c r="W70" s="422"/>
      <c r="X70" s="422"/>
      <c r="Y70" s="422"/>
      <c r="Z70" s="422"/>
      <c r="AA70" s="422"/>
      <c r="AB70" s="422"/>
      <c r="AC70" s="422"/>
      <c r="AD70" s="422"/>
      <c r="AE70" s="422"/>
      <c r="AF70" s="422"/>
      <c r="AG70" s="422"/>
      <c r="AH70" s="422"/>
      <c r="AI70" s="422"/>
      <c r="AJ70" s="422"/>
      <c r="AK70" s="422"/>
      <c r="AL70" s="422"/>
      <c r="AM70" s="422"/>
      <c r="AN70" s="422"/>
      <c r="AO70" s="422"/>
      <c r="AP70" s="422"/>
      <c r="AQ70" s="422"/>
      <c r="AR70" s="422"/>
      <c r="AS70" s="422"/>
      <c r="AT70" s="422"/>
      <c r="AU70" s="422"/>
      <c r="AV70" s="422"/>
      <c r="AW70" s="422"/>
      <c r="AX70" s="422"/>
      <c r="AY70" s="422"/>
      <c r="AZ70" s="422"/>
      <c r="BA70" s="422"/>
      <c r="BB70" s="422"/>
      <c r="BC70" s="422"/>
      <c r="BD70" s="422"/>
      <c r="BE70" s="422"/>
    </row>
    <row r="71" spans="3:57">
      <c r="C71" s="422"/>
      <c r="D71" s="422"/>
      <c r="E71" s="422"/>
      <c r="F71" s="422"/>
      <c r="G71" s="422"/>
      <c r="H71" s="422"/>
      <c r="I71" s="422"/>
      <c r="J71" s="422"/>
      <c r="K71" s="422"/>
      <c r="L71" s="422"/>
      <c r="M71" s="422"/>
      <c r="N71" s="422"/>
      <c r="O71" s="422"/>
      <c r="P71" s="422"/>
      <c r="Q71" s="422"/>
      <c r="R71" s="422"/>
      <c r="S71" s="422"/>
      <c r="T71" s="422"/>
      <c r="U71" s="422"/>
      <c r="V71" s="422"/>
      <c r="W71" s="422"/>
      <c r="X71" s="422"/>
      <c r="Y71" s="422"/>
      <c r="Z71" s="422"/>
      <c r="AA71" s="422"/>
      <c r="AB71" s="422"/>
      <c r="AC71" s="422"/>
      <c r="AD71" s="422"/>
      <c r="AE71" s="422"/>
      <c r="AF71" s="422"/>
      <c r="AG71" s="422"/>
      <c r="AH71" s="422"/>
      <c r="AI71" s="422"/>
      <c r="AJ71" s="422"/>
      <c r="AK71" s="422"/>
      <c r="AL71" s="422"/>
      <c r="AM71" s="422"/>
      <c r="AN71" s="422"/>
      <c r="AO71" s="422"/>
      <c r="AP71" s="422"/>
      <c r="AQ71" s="422"/>
      <c r="AR71" s="422"/>
      <c r="AS71" s="422"/>
      <c r="AT71" s="422"/>
      <c r="AU71" s="422"/>
      <c r="AV71" s="422"/>
      <c r="AW71" s="422"/>
      <c r="AX71" s="422"/>
      <c r="AY71" s="422"/>
      <c r="AZ71" s="422"/>
      <c r="BA71" s="422"/>
      <c r="BB71" s="422"/>
      <c r="BC71" s="422"/>
      <c r="BD71" s="422"/>
      <c r="BE71" s="422"/>
    </row>
    <row r="72" spans="3:57">
      <c r="C72" s="422"/>
      <c r="D72" s="422"/>
      <c r="E72" s="422"/>
      <c r="F72" s="422"/>
      <c r="G72" s="422"/>
      <c r="H72" s="422"/>
      <c r="I72" s="422"/>
      <c r="J72" s="422"/>
      <c r="K72" s="422"/>
      <c r="L72" s="422"/>
      <c r="M72" s="422"/>
      <c r="N72" s="422"/>
      <c r="O72" s="422"/>
      <c r="P72" s="422"/>
      <c r="Q72" s="422"/>
      <c r="R72" s="422"/>
      <c r="S72" s="422"/>
      <c r="T72" s="422"/>
      <c r="U72" s="422"/>
      <c r="V72" s="422"/>
      <c r="W72" s="422"/>
      <c r="X72" s="422"/>
      <c r="Y72" s="422"/>
      <c r="Z72" s="422"/>
      <c r="AA72" s="422"/>
      <c r="AB72" s="422"/>
      <c r="AC72" s="422"/>
      <c r="AD72" s="422"/>
      <c r="AE72" s="422"/>
      <c r="AF72" s="422"/>
      <c r="AG72" s="422"/>
      <c r="AH72" s="422"/>
      <c r="AI72" s="422"/>
      <c r="AJ72" s="422"/>
      <c r="AK72" s="422"/>
      <c r="AL72" s="422"/>
      <c r="AM72" s="422"/>
      <c r="AN72" s="422"/>
      <c r="AO72" s="422"/>
      <c r="AP72" s="422"/>
      <c r="AQ72" s="422"/>
      <c r="AR72" s="422"/>
      <c r="AS72" s="422"/>
      <c r="AT72" s="422"/>
      <c r="AU72" s="422"/>
      <c r="AV72" s="422"/>
      <c r="AW72" s="422"/>
      <c r="AX72" s="422"/>
      <c r="AY72" s="422"/>
      <c r="AZ72" s="422"/>
      <c r="BA72" s="422"/>
      <c r="BB72" s="422"/>
      <c r="BC72" s="422"/>
      <c r="BD72" s="422"/>
      <c r="BE72" s="422"/>
    </row>
    <row r="73" spans="3:57">
      <c r="C73" s="422"/>
      <c r="D73" s="422"/>
      <c r="E73" s="422"/>
      <c r="F73" s="422"/>
      <c r="G73" s="422"/>
      <c r="H73" s="422"/>
      <c r="I73" s="422"/>
      <c r="J73" s="422"/>
      <c r="K73" s="422"/>
      <c r="L73" s="422"/>
      <c r="M73" s="422"/>
      <c r="N73" s="422"/>
      <c r="O73" s="422"/>
      <c r="P73" s="422"/>
      <c r="Q73" s="422"/>
      <c r="R73" s="422"/>
      <c r="S73" s="422"/>
      <c r="T73" s="422"/>
      <c r="U73" s="422"/>
      <c r="V73" s="422"/>
      <c r="W73" s="422"/>
      <c r="X73" s="422"/>
      <c r="Y73" s="422"/>
      <c r="Z73" s="422"/>
      <c r="AA73" s="422"/>
      <c r="AB73" s="422"/>
      <c r="AC73" s="422"/>
      <c r="AD73" s="422"/>
      <c r="AE73" s="422"/>
      <c r="AF73" s="422"/>
      <c r="AG73" s="422"/>
      <c r="AH73" s="422"/>
      <c r="AI73" s="422"/>
      <c r="AJ73" s="422"/>
      <c r="AK73" s="422"/>
      <c r="AL73" s="422"/>
      <c r="AM73" s="422"/>
      <c r="AN73" s="422"/>
      <c r="AO73" s="422"/>
      <c r="AP73" s="422"/>
      <c r="AQ73" s="422"/>
      <c r="AR73" s="422"/>
      <c r="AS73" s="422"/>
      <c r="AT73" s="422"/>
      <c r="AU73" s="422"/>
      <c r="AV73" s="422"/>
      <c r="AW73" s="422"/>
      <c r="AX73" s="422"/>
      <c r="AY73" s="422"/>
      <c r="AZ73" s="422"/>
      <c r="BA73" s="422"/>
      <c r="BB73" s="422"/>
      <c r="BC73" s="422"/>
      <c r="BD73" s="422"/>
      <c r="BE73" s="422"/>
    </row>
    <row r="74" spans="3:57">
      <c r="C74" s="422"/>
      <c r="D74" s="422"/>
      <c r="E74" s="422"/>
      <c r="F74" s="422"/>
      <c r="G74" s="422"/>
      <c r="H74" s="422"/>
      <c r="I74" s="422"/>
      <c r="J74" s="422"/>
      <c r="K74" s="422"/>
      <c r="L74" s="422"/>
      <c r="M74" s="422"/>
      <c r="N74" s="422"/>
      <c r="O74" s="422"/>
      <c r="P74" s="422"/>
      <c r="Q74" s="422"/>
      <c r="R74" s="422"/>
      <c r="S74" s="422"/>
      <c r="T74" s="422"/>
      <c r="U74" s="422"/>
      <c r="V74" s="422"/>
      <c r="W74" s="422"/>
      <c r="X74" s="422"/>
      <c r="Y74" s="422"/>
      <c r="Z74" s="422"/>
      <c r="AA74" s="422"/>
      <c r="AB74" s="422"/>
      <c r="AC74" s="422"/>
      <c r="AD74" s="422"/>
      <c r="AE74" s="422"/>
      <c r="AF74" s="422"/>
      <c r="AG74" s="422"/>
      <c r="AH74" s="422"/>
      <c r="AI74" s="422"/>
      <c r="AJ74" s="422"/>
      <c r="AK74" s="422"/>
      <c r="AL74" s="422"/>
      <c r="AM74" s="422"/>
      <c r="AN74" s="422"/>
      <c r="AO74" s="422"/>
      <c r="AP74" s="422"/>
      <c r="AQ74" s="422"/>
      <c r="AR74" s="422"/>
      <c r="AS74" s="422"/>
      <c r="AT74" s="422"/>
      <c r="AU74" s="422"/>
      <c r="AV74" s="422"/>
      <c r="AW74" s="422"/>
      <c r="AX74" s="422"/>
      <c r="AY74" s="422"/>
      <c r="AZ74" s="422"/>
      <c r="BA74" s="422"/>
      <c r="BB74" s="422"/>
      <c r="BC74" s="422"/>
      <c r="BD74" s="422"/>
      <c r="BE74" s="422"/>
    </row>
    <row r="75" spans="3:57">
      <c r="C75" s="422"/>
      <c r="D75" s="422"/>
      <c r="E75" s="422"/>
      <c r="F75" s="422"/>
      <c r="G75" s="422"/>
      <c r="H75" s="422"/>
      <c r="I75" s="422"/>
      <c r="J75" s="422"/>
      <c r="K75" s="422"/>
      <c r="L75" s="422"/>
      <c r="M75" s="422"/>
      <c r="N75" s="422"/>
      <c r="O75" s="422"/>
      <c r="P75" s="422"/>
      <c r="Q75" s="422"/>
      <c r="R75" s="422"/>
      <c r="S75" s="422"/>
      <c r="T75" s="422"/>
      <c r="U75" s="422"/>
      <c r="V75" s="422"/>
      <c r="W75" s="422"/>
      <c r="X75" s="422"/>
      <c r="Y75" s="422"/>
      <c r="Z75" s="422"/>
      <c r="AA75" s="422"/>
      <c r="AB75" s="422"/>
      <c r="AC75" s="422"/>
      <c r="AD75" s="422"/>
      <c r="AE75" s="422"/>
      <c r="AF75" s="422"/>
      <c r="AG75" s="422"/>
      <c r="AH75" s="422"/>
      <c r="AI75" s="422"/>
      <c r="AJ75" s="422"/>
      <c r="AK75" s="422"/>
      <c r="AL75" s="422"/>
      <c r="AM75" s="422"/>
      <c r="AN75" s="422"/>
      <c r="AO75" s="422"/>
      <c r="AP75" s="422"/>
      <c r="AQ75" s="422"/>
      <c r="AR75" s="422"/>
      <c r="AS75" s="422"/>
      <c r="AT75" s="422"/>
      <c r="AU75" s="422"/>
      <c r="AV75" s="422"/>
      <c r="AW75" s="422"/>
      <c r="AX75" s="422"/>
      <c r="AY75" s="422"/>
      <c r="AZ75" s="422"/>
      <c r="BA75" s="422"/>
      <c r="BB75" s="422"/>
      <c r="BC75" s="422"/>
      <c r="BD75" s="422"/>
      <c r="BE75" s="422"/>
    </row>
    <row r="76" spans="3:57">
      <c r="C76" s="422"/>
      <c r="D76" s="422"/>
      <c r="E76" s="422"/>
      <c r="F76" s="422"/>
      <c r="G76" s="422"/>
      <c r="H76" s="422"/>
      <c r="I76" s="422"/>
      <c r="J76" s="422"/>
      <c r="K76" s="422"/>
      <c r="L76" s="422"/>
      <c r="M76" s="422"/>
      <c r="N76" s="422"/>
      <c r="O76" s="422"/>
      <c r="P76" s="422"/>
      <c r="Q76" s="422"/>
      <c r="R76" s="422"/>
      <c r="S76" s="422"/>
      <c r="T76" s="422"/>
      <c r="U76" s="422"/>
      <c r="V76" s="422"/>
      <c r="W76" s="422"/>
      <c r="X76" s="422"/>
      <c r="Y76" s="422"/>
      <c r="Z76" s="422"/>
      <c r="AA76" s="422"/>
      <c r="AB76" s="422"/>
      <c r="AC76" s="422"/>
      <c r="AD76" s="422"/>
      <c r="AE76" s="422"/>
      <c r="AF76" s="422"/>
      <c r="AG76" s="422"/>
      <c r="AH76" s="422"/>
      <c r="AI76" s="422"/>
      <c r="AJ76" s="422"/>
      <c r="AK76" s="422"/>
      <c r="AL76" s="422"/>
      <c r="AM76" s="422"/>
      <c r="AN76" s="422"/>
      <c r="AO76" s="422"/>
      <c r="AP76" s="422"/>
      <c r="AQ76" s="422"/>
      <c r="AR76" s="422"/>
      <c r="AS76" s="422"/>
      <c r="AT76" s="422"/>
      <c r="AU76" s="422"/>
      <c r="AV76" s="422"/>
      <c r="AW76" s="422"/>
      <c r="AX76" s="422"/>
      <c r="AY76" s="422"/>
      <c r="AZ76" s="422"/>
      <c r="BA76" s="422"/>
      <c r="BB76" s="422"/>
      <c r="BC76" s="422"/>
      <c r="BD76" s="422"/>
      <c r="BE76" s="422"/>
    </row>
    <row r="77" spans="3:57">
      <c r="C77" s="422"/>
      <c r="D77" s="422"/>
      <c r="E77" s="422"/>
      <c r="F77" s="422"/>
      <c r="G77" s="422"/>
      <c r="H77" s="422"/>
      <c r="I77" s="422"/>
      <c r="J77" s="422"/>
      <c r="K77" s="422"/>
      <c r="L77" s="422"/>
      <c r="M77" s="422"/>
      <c r="N77" s="422"/>
      <c r="O77" s="422"/>
      <c r="P77" s="422"/>
      <c r="Q77" s="422"/>
      <c r="R77" s="422"/>
      <c r="S77" s="422"/>
      <c r="T77" s="422"/>
      <c r="U77" s="422"/>
      <c r="V77" s="422"/>
      <c r="W77" s="422"/>
      <c r="X77" s="422"/>
      <c r="Y77" s="422"/>
      <c r="Z77" s="422"/>
      <c r="AA77" s="422"/>
      <c r="AB77" s="422"/>
      <c r="AC77" s="422"/>
      <c r="AD77" s="422"/>
      <c r="AE77" s="422"/>
      <c r="AF77" s="422"/>
      <c r="AG77" s="422"/>
      <c r="AH77" s="422"/>
      <c r="AI77" s="422"/>
      <c r="AJ77" s="422"/>
      <c r="AK77" s="422"/>
      <c r="AL77" s="422"/>
      <c r="AM77" s="422"/>
      <c r="AN77" s="422"/>
      <c r="AO77" s="422"/>
      <c r="AP77" s="422"/>
      <c r="AQ77" s="422"/>
      <c r="AR77" s="422"/>
      <c r="AS77" s="422"/>
      <c r="AT77" s="422"/>
      <c r="AU77" s="422"/>
      <c r="AV77" s="422"/>
      <c r="AW77" s="422"/>
      <c r="AX77" s="422"/>
      <c r="AY77" s="422"/>
      <c r="AZ77" s="422"/>
      <c r="BA77" s="422"/>
      <c r="BB77" s="422"/>
      <c r="BC77" s="422"/>
      <c r="BD77" s="422"/>
      <c r="BE77" s="422"/>
    </row>
    <row r="78" spans="3:57">
      <c r="C78" s="422"/>
      <c r="D78" s="422"/>
      <c r="E78" s="422"/>
      <c r="F78" s="422"/>
      <c r="G78" s="422"/>
      <c r="H78" s="422"/>
      <c r="I78" s="422"/>
      <c r="J78" s="422"/>
      <c r="K78" s="422"/>
      <c r="L78" s="422"/>
      <c r="M78" s="422"/>
      <c r="N78" s="422"/>
      <c r="O78" s="422"/>
      <c r="P78" s="422"/>
      <c r="Q78" s="422"/>
      <c r="R78" s="422"/>
      <c r="S78" s="422"/>
      <c r="T78" s="422"/>
      <c r="U78" s="422"/>
      <c r="V78" s="422"/>
      <c r="W78" s="422"/>
      <c r="X78" s="422"/>
      <c r="Y78" s="422"/>
      <c r="Z78" s="422"/>
      <c r="AA78" s="422"/>
      <c r="AB78" s="422"/>
      <c r="AC78" s="422"/>
      <c r="AD78" s="422"/>
      <c r="AE78" s="422"/>
      <c r="AF78" s="422"/>
      <c r="AG78" s="422"/>
      <c r="AH78" s="422"/>
      <c r="AI78" s="422"/>
      <c r="AJ78" s="422"/>
      <c r="AK78" s="422"/>
      <c r="AL78" s="422"/>
      <c r="AM78" s="422"/>
      <c r="AN78" s="422"/>
      <c r="AO78" s="422"/>
      <c r="AP78" s="422"/>
      <c r="AQ78" s="422"/>
      <c r="AR78" s="422"/>
      <c r="AS78" s="422"/>
      <c r="AT78" s="422"/>
      <c r="AU78" s="422"/>
      <c r="AV78" s="422"/>
      <c r="AW78" s="422"/>
      <c r="AX78" s="422"/>
      <c r="AY78" s="422"/>
      <c r="AZ78" s="422"/>
      <c r="BA78" s="422"/>
      <c r="BB78" s="422"/>
      <c r="BC78" s="422"/>
      <c r="BD78" s="422"/>
      <c r="BE78" s="422"/>
    </row>
    <row r="79" spans="3:57">
      <c r="C79" s="422"/>
      <c r="D79" s="422"/>
      <c r="E79" s="422"/>
      <c r="F79" s="422"/>
      <c r="G79" s="422"/>
      <c r="H79" s="422"/>
      <c r="I79" s="422"/>
      <c r="J79" s="422"/>
      <c r="K79" s="422"/>
      <c r="L79" s="422"/>
      <c r="M79" s="422"/>
      <c r="N79" s="422"/>
      <c r="O79" s="422"/>
      <c r="P79" s="422"/>
      <c r="Q79" s="422"/>
      <c r="R79" s="422"/>
      <c r="S79" s="422"/>
      <c r="T79" s="422"/>
      <c r="U79" s="422"/>
      <c r="V79" s="422"/>
      <c r="W79" s="422"/>
      <c r="X79" s="422"/>
      <c r="Y79" s="422"/>
      <c r="Z79" s="422"/>
      <c r="AA79" s="422"/>
      <c r="AB79" s="422"/>
      <c r="AC79" s="422"/>
      <c r="AD79" s="422"/>
      <c r="AE79" s="422"/>
      <c r="AF79" s="422"/>
      <c r="AG79" s="422"/>
      <c r="AH79" s="422"/>
      <c r="AI79" s="422"/>
      <c r="AJ79" s="422"/>
      <c r="AK79" s="422"/>
      <c r="AL79" s="422"/>
      <c r="AM79" s="422"/>
      <c r="AN79" s="422"/>
      <c r="AO79" s="422"/>
      <c r="AP79" s="422"/>
      <c r="AQ79" s="422"/>
      <c r="AR79" s="422"/>
      <c r="AS79" s="422"/>
      <c r="AT79" s="422"/>
      <c r="AU79" s="422"/>
      <c r="AV79" s="422"/>
      <c r="AW79" s="422"/>
      <c r="AX79" s="422"/>
      <c r="AY79" s="422"/>
      <c r="AZ79" s="422"/>
      <c r="BA79" s="422"/>
      <c r="BB79" s="422"/>
      <c r="BC79" s="422"/>
      <c r="BD79" s="422"/>
      <c r="BE79" s="422"/>
    </row>
    <row r="80" spans="3:57">
      <c r="C80" s="422"/>
      <c r="D80" s="422"/>
      <c r="E80" s="422"/>
      <c r="F80" s="422"/>
      <c r="G80" s="422"/>
      <c r="H80" s="422"/>
      <c r="I80" s="422"/>
      <c r="J80" s="422"/>
      <c r="K80" s="422"/>
      <c r="L80" s="422"/>
      <c r="M80" s="422"/>
      <c r="N80" s="422"/>
      <c r="O80" s="422"/>
      <c r="P80" s="422"/>
      <c r="Q80" s="422"/>
      <c r="R80" s="422"/>
      <c r="S80" s="422"/>
      <c r="T80" s="422"/>
      <c r="U80" s="422"/>
      <c r="V80" s="422"/>
      <c r="W80" s="422"/>
      <c r="X80" s="422"/>
      <c r="Y80" s="422"/>
      <c r="Z80" s="422"/>
      <c r="AA80" s="422"/>
      <c r="AB80" s="422"/>
      <c r="AC80" s="422"/>
      <c r="AD80" s="422"/>
      <c r="AE80" s="422"/>
      <c r="AF80" s="422"/>
      <c r="AG80" s="422"/>
      <c r="AH80" s="422"/>
      <c r="AI80" s="422"/>
      <c r="AJ80" s="422"/>
      <c r="AK80" s="422"/>
      <c r="AL80" s="422"/>
      <c r="AM80" s="422"/>
      <c r="AN80" s="422"/>
      <c r="AO80" s="422"/>
      <c r="AP80" s="422"/>
      <c r="AQ80" s="422"/>
      <c r="AR80" s="422"/>
      <c r="AS80" s="422"/>
      <c r="AT80" s="422"/>
      <c r="AU80" s="422"/>
      <c r="AV80" s="422"/>
      <c r="AW80" s="422"/>
      <c r="AX80" s="422"/>
      <c r="AY80" s="422"/>
      <c r="AZ80" s="422"/>
      <c r="BA80" s="422"/>
      <c r="BB80" s="422"/>
      <c r="BC80" s="422"/>
      <c r="BD80" s="422"/>
      <c r="BE80" s="422"/>
    </row>
    <row r="81" spans="3:57">
      <c r="C81" s="422"/>
      <c r="D81" s="422"/>
      <c r="E81" s="422"/>
      <c r="F81" s="422"/>
      <c r="G81" s="422"/>
      <c r="H81" s="422"/>
      <c r="I81" s="422"/>
      <c r="J81" s="422"/>
      <c r="K81" s="422"/>
      <c r="L81" s="422"/>
      <c r="M81" s="422"/>
      <c r="N81" s="422"/>
      <c r="O81" s="422"/>
      <c r="P81" s="422"/>
      <c r="Q81" s="422"/>
      <c r="R81" s="422"/>
      <c r="S81" s="422"/>
      <c r="T81" s="422"/>
      <c r="U81" s="422"/>
      <c r="V81" s="422"/>
      <c r="W81" s="422"/>
      <c r="X81" s="422"/>
      <c r="Y81" s="422"/>
      <c r="Z81" s="422"/>
      <c r="AA81" s="422"/>
      <c r="AB81" s="422"/>
      <c r="AC81" s="422"/>
      <c r="AD81" s="422"/>
      <c r="AE81" s="422"/>
      <c r="AF81" s="422"/>
      <c r="AG81" s="422"/>
      <c r="AH81" s="422"/>
      <c r="AI81" s="422"/>
      <c r="AJ81" s="422"/>
      <c r="AK81" s="422"/>
      <c r="AL81" s="422"/>
      <c r="AM81" s="422"/>
      <c r="AN81" s="422"/>
      <c r="AO81" s="422"/>
      <c r="AP81" s="422"/>
      <c r="AQ81" s="422"/>
      <c r="AR81" s="422"/>
      <c r="AS81" s="422"/>
      <c r="AT81" s="422"/>
      <c r="AU81" s="422"/>
      <c r="AV81" s="422"/>
      <c r="AW81" s="422"/>
      <c r="AX81" s="422"/>
      <c r="AY81" s="422"/>
      <c r="AZ81" s="422"/>
      <c r="BA81" s="422"/>
      <c r="BB81" s="422"/>
      <c r="BC81" s="422"/>
      <c r="BD81" s="422"/>
      <c r="BE81" s="422"/>
    </row>
    <row r="82" spans="3:57">
      <c r="C82" s="422"/>
      <c r="D82" s="422"/>
      <c r="E82" s="422"/>
      <c r="F82" s="422"/>
      <c r="G82" s="422"/>
      <c r="H82" s="422"/>
      <c r="I82" s="422"/>
      <c r="J82" s="422"/>
      <c r="K82" s="422"/>
      <c r="L82" s="422"/>
      <c r="M82" s="422"/>
      <c r="N82" s="422"/>
      <c r="O82" s="422"/>
      <c r="P82" s="422"/>
      <c r="Q82" s="422"/>
      <c r="R82" s="422"/>
      <c r="S82" s="422"/>
      <c r="T82" s="422"/>
      <c r="U82" s="422"/>
      <c r="V82" s="422"/>
      <c r="W82" s="422"/>
      <c r="X82" s="422"/>
      <c r="Y82" s="422"/>
      <c r="Z82" s="422"/>
      <c r="AA82" s="422"/>
      <c r="AB82" s="422"/>
      <c r="AC82" s="422"/>
      <c r="AD82" s="422"/>
      <c r="AE82" s="422"/>
      <c r="AF82" s="422"/>
      <c r="AG82" s="422"/>
      <c r="AH82" s="422"/>
      <c r="AI82" s="422"/>
      <c r="AJ82" s="422"/>
      <c r="AK82" s="422"/>
      <c r="AL82" s="422"/>
      <c r="AM82" s="422"/>
      <c r="AN82" s="422"/>
      <c r="AO82" s="422"/>
      <c r="AP82" s="422"/>
      <c r="AQ82" s="422"/>
      <c r="AR82" s="422"/>
      <c r="AS82" s="422"/>
      <c r="AT82" s="422"/>
      <c r="AU82" s="422"/>
      <c r="AV82" s="422"/>
      <c r="AW82" s="422"/>
      <c r="AX82" s="422"/>
      <c r="AY82" s="422"/>
      <c r="AZ82" s="422"/>
      <c r="BA82" s="422"/>
      <c r="BB82" s="422"/>
      <c r="BC82" s="422"/>
      <c r="BD82" s="422"/>
      <c r="BE82" s="422"/>
    </row>
    <row r="83" spans="3:57">
      <c r="C83" s="422"/>
      <c r="D83" s="422"/>
      <c r="E83" s="422"/>
      <c r="F83" s="422"/>
      <c r="G83" s="422"/>
      <c r="H83" s="422"/>
      <c r="I83" s="422"/>
      <c r="J83" s="422"/>
      <c r="K83" s="422"/>
      <c r="L83" s="422"/>
      <c r="M83" s="422"/>
      <c r="N83" s="422"/>
      <c r="O83" s="422"/>
      <c r="P83" s="422"/>
      <c r="Q83" s="422"/>
      <c r="R83" s="422"/>
      <c r="S83" s="422"/>
      <c r="T83" s="422"/>
      <c r="U83" s="422"/>
      <c r="V83" s="422"/>
      <c r="W83" s="422"/>
      <c r="X83" s="422"/>
      <c r="Y83" s="422"/>
      <c r="Z83" s="422"/>
      <c r="AA83" s="422"/>
      <c r="AB83" s="422"/>
      <c r="AC83" s="422"/>
      <c r="AD83" s="422"/>
      <c r="AE83" s="422"/>
      <c r="AF83" s="422"/>
      <c r="AG83" s="422"/>
      <c r="AH83" s="422"/>
      <c r="AI83" s="422"/>
      <c r="AJ83" s="422"/>
      <c r="AK83" s="422"/>
      <c r="AL83" s="422"/>
      <c r="AM83" s="422"/>
      <c r="AN83" s="422"/>
      <c r="AO83" s="422"/>
      <c r="AP83" s="422"/>
      <c r="AQ83" s="422"/>
      <c r="AR83" s="422"/>
      <c r="AS83" s="422"/>
      <c r="AT83" s="422"/>
      <c r="AU83" s="422"/>
      <c r="AV83" s="422"/>
      <c r="AW83" s="422"/>
      <c r="AX83" s="422"/>
      <c r="AY83" s="422"/>
      <c r="AZ83" s="422"/>
      <c r="BA83" s="422"/>
      <c r="BB83" s="422"/>
      <c r="BC83" s="422"/>
      <c r="BD83" s="422"/>
      <c r="BE83" s="422"/>
    </row>
    <row r="84" spans="3:57">
      <c r="C84" s="422"/>
      <c r="D84" s="422"/>
      <c r="E84" s="422"/>
      <c r="F84" s="422"/>
      <c r="G84" s="422"/>
      <c r="H84" s="422"/>
      <c r="I84" s="422"/>
      <c r="J84" s="422"/>
      <c r="K84" s="422"/>
      <c r="L84" s="422"/>
      <c r="M84" s="422"/>
      <c r="N84" s="422"/>
      <c r="O84" s="422"/>
      <c r="P84" s="422"/>
      <c r="Q84" s="422"/>
      <c r="R84" s="422"/>
      <c r="S84" s="422"/>
      <c r="T84" s="422"/>
      <c r="U84" s="422"/>
      <c r="V84" s="422"/>
      <c r="W84" s="422"/>
      <c r="X84" s="422"/>
      <c r="Y84" s="422"/>
      <c r="Z84" s="422"/>
      <c r="AA84" s="422"/>
      <c r="AB84" s="422"/>
      <c r="AC84" s="422"/>
      <c r="AD84" s="422"/>
      <c r="AE84" s="422"/>
      <c r="AF84" s="422"/>
      <c r="AG84" s="422"/>
      <c r="AH84" s="422"/>
      <c r="AI84" s="422"/>
      <c r="AJ84" s="422"/>
      <c r="AK84" s="422"/>
      <c r="AL84" s="422"/>
      <c r="AM84" s="422"/>
      <c r="AN84" s="422"/>
      <c r="AO84" s="422"/>
      <c r="AP84" s="422"/>
      <c r="AQ84" s="422"/>
      <c r="AR84" s="422"/>
      <c r="AS84" s="422"/>
      <c r="AT84" s="422"/>
      <c r="AU84" s="422"/>
      <c r="AV84" s="422"/>
      <c r="AW84" s="422"/>
      <c r="AX84" s="422"/>
      <c r="AY84" s="422"/>
      <c r="AZ84" s="422"/>
      <c r="BA84" s="422"/>
      <c r="BB84" s="422"/>
      <c r="BC84" s="422"/>
      <c r="BD84" s="422"/>
      <c r="BE84" s="422"/>
    </row>
    <row r="85" spans="3:57">
      <c r="C85" s="422"/>
      <c r="D85" s="422"/>
      <c r="E85" s="422"/>
      <c r="F85" s="422"/>
      <c r="G85" s="422"/>
      <c r="H85" s="422"/>
      <c r="I85" s="422"/>
      <c r="J85" s="422"/>
      <c r="K85" s="422"/>
      <c r="L85" s="422"/>
      <c r="M85" s="422"/>
      <c r="N85" s="422"/>
      <c r="O85" s="422"/>
      <c r="P85" s="422"/>
      <c r="Q85" s="422"/>
      <c r="R85" s="422"/>
      <c r="S85" s="422"/>
      <c r="T85" s="422"/>
      <c r="U85" s="422"/>
      <c r="V85" s="422"/>
      <c r="W85" s="422"/>
      <c r="X85" s="422"/>
      <c r="Y85" s="422"/>
      <c r="Z85" s="422"/>
      <c r="AA85" s="422"/>
      <c r="AB85" s="422"/>
      <c r="AC85" s="422"/>
      <c r="AD85" s="422"/>
      <c r="AE85" s="422"/>
      <c r="AF85" s="422"/>
      <c r="AG85" s="422"/>
      <c r="AH85" s="422"/>
      <c r="AI85" s="422"/>
      <c r="AJ85" s="422"/>
      <c r="AK85" s="422"/>
      <c r="AL85" s="422"/>
      <c r="AM85" s="422"/>
      <c r="AN85" s="422"/>
      <c r="AO85" s="422"/>
      <c r="AP85" s="422"/>
      <c r="AQ85" s="422"/>
      <c r="AR85" s="422"/>
      <c r="AS85" s="422"/>
      <c r="AT85" s="422"/>
      <c r="AU85" s="422"/>
      <c r="AV85" s="422"/>
      <c r="AW85" s="422"/>
      <c r="AX85" s="422"/>
      <c r="AY85" s="422"/>
      <c r="AZ85" s="422"/>
      <c r="BA85" s="422"/>
      <c r="BB85" s="422"/>
      <c r="BC85" s="422"/>
      <c r="BD85" s="422"/>
      <c r="BE85" s="422"/>
    </row>
    <row r="86" spans="3:57">
      <c r="C86" s="422"/>
      <c r="D86" s="422"/>
      <c r="E86" s="422"/>
      <c r="F86" s="422"/>
      <c r="G86" s="422"/>
      <c r="H86" s="422"/>
      <c r="I86" s="422"/>
      <c r="J86" s="422"/>
      <c r="K86" s="422"/>
      <c r="L86" s="422"/>
      <c r="M86" s="422"/>
      <c r="N86" s="422"/>
      <c r="O86" s="422"/>
      <c r="P86" s="422"/>
      <c r="Q86" s="422"/>
      <c r="R86" s="422"/>
      <c r="S86" s="422"/>
      <c r="T86" s="422"/>
      <c r="U86" s="422"/>
      <c r="V86" s="422"/>
      <c r="W86" s="422"/>
      <c r="X86" s="422"/>
      <c r="Y86" s="422"/>
      <c r="Z86" s="422"/>
      <c r="AA86" s="422"/>
      <c r="AB86" s="422"/>
      <c r="AC86" s="422"/>
      <c r="AD86" s="422"/>
      <c r="AE86" s="422"/>
      <c r="AF86" s="422"/>
      <c r="AG86" s="422"/>
      <c r="AH86" s="422"/>
      <c r="AI86" s="422"/>
      <c r="AJ86" s="422"/>
      <c r="AK86" s="422"/>
      <c r="AL86" s="422"/>
      <c r="AM86" s="422"/>
      <c r="AN86" s="422"/>
      <c r="AO86" s="422"/>
      <c r="AP86" s="422"/>
      <c r="AQ86" s="422"/>
      <c r="AR86" s="422"/>
      <c r="AS86" s="422"/>
      <c r="AT86" s="422"/>
      <c r="AU86" s="422"/>
      <c r="AV86" s="422"/>
      <c r="AW86" s="422"/>
      <c r="AX86" s="422"/>
      <c r="AY86" s="422"/>
      <c r="AZ86" s="422"/>
      <c r="BA86" s="422"/>
      <c r="BB86" s="422"/>
      <c r="BC86" s="422"/>
      <c r="BD86" s="422"/>
      <c r="BE86" s="422"/>
    </row>
    <row r="87" spans="3:57">
      <c r="C87" s="422"/>
      <c r="D87" s="422"/>
      <c r="E87" s="422"/>
      <c r="F87" s="422"/>
      <c r="G87" s="422"/>
      <c r="H87" s="422"/>
      <c r="I87" s="422"/>
      <c r="J87" s="422"/>
      <c r="K87" s="422"/>
      <c r="L87" s="422"/>
      <c r="M87" s="422"/>
      <c r="N87" s="422"/>
      <c r="O87" s="422"/>
      <c r="P87" s="422"/>
      <c r="Q87" s="422"/>
      <c r="R87" s="422"/>
      <c r="S87" s="422"/>
      <c r="T87" s="422"/>
      <c r="U87" s="422"/>
      <c r="V87" s="422"/>
      <c r="W87" s="422"/>
      <c r="X87" s="422"/>
      <c r="Y87" s="422"/>
      <c r="Z87" s="422"/>
      <c r="AA87" s="422"/>
      <c r="AB87" s="422"/>
      <c r="AC87" s="422"/>
      <c r="AD87" s="422"/>
      <c r="AE87" s="422"/>
      <c r="AF87" s="422"/>
      <c r="AG87" s="422"/>
      <c r="AH87" s="422"/>
      <c r="AI87" s="422"/>
      <c r="AJ87" s="422"/>
      <c r="AK87" s="422"/>
      <c r="AL87" s="422"/>
      <c r="AM87" s="422"/>
      <c r="AN87" s="422"/>
      <c r="AO87" s="422"/>
      <c r="AP87" s="422"/>
      <c r="AQ87" s="422"/>
      <c r="AR87" s="422"/>
      <c r="AS87" s="422"/>
      <c r="AT87" s="422"/>
      <c r="AU87" s="422"/>
      <c r="AV87" s="422"/>
      <c r="AW87" s="422"/>
      <c r="AX87" s="422"/>
      <c r="AY87" s="422"/>
      <c r="AZ87" s="422"/>
      <c r="BA87" s="422"/>
      <c r="BB87" s="422"/>
      <c r="BC87" s="422"/>
      <c r="BD87" s="422"/>
      <c r="BE87" s="422"/>
    </row>
    <row r="88" spans="3:57">
      <c r="C88" s="422"/>
      <c r="D88" s="422"/>
      <c r="E88" s="422"/>
      <c r="F88" s="422"/>
      <c r="G88" s="422"/>
      <c r="H88" s="422"/>
      <c r="I88" s="422"/>
      <c r="J88" s="422"/>
      <c r="K88" s="422"/>
      <c r="L88" s="422"/>
      <c r="M88" s="422"/>
      <c r="N88" s="422"/>
      <c r="O88" s="422"/>
      <c r="P88" s="422"/>
      <c r="Q88" s="422"/>
      <c r="R88" s="422"/>
      <c r="S88" s="422"/>
      <c r="T88" s="422"/>
      <c r="U88" s="422"/>
      <c r="V88" s="422"/>
      <c r="W88" s="422"/>
      <c r="X88" s="422"/>
      <c r="Y88" s="422"/>
      <c r="Z88" s="422"/>
      <c r="AA88" s="422"/>
      <c r="AB88" s="422"/>
      <c r="AC88" s="422"/>
      <c r="AD88" s="422"/>
      <c r="AE88" s="422"/>
      <c r="AF88" s="422"/>
      <c r="AG88" s="422"/>
      <c r="AH88" s="422"/>
      <c r="AI88" s="422"/>
      <c r="AJ88" s="422"/>
      <c r="AK88" s="422"/>
      <c r="AL88" s="422"/>
      <c r="AM88" s="422"/>
      <c r="AN88" s="422"/>
      <c r="AO88" s="422"/>
      <c r="AP88" s="422"/>
      <c r="AQ88" s="422"/>
      <c r="AR88" s="422"/>
      <c r="AS88" s="422"/>
      <c r="AT88" s="422"/>
      <c r="AU88" s="422"/>
      <c r="AV88" s="422"/>
      <c r="AW88" s="422"/>
      <c r="AX88" s="422"/>
      <c r="AY88" s="422"/>
      <c r="AZ88" s="422"/>
      <c r="BA88" s="422"/>
      <c r="BB88" s="422"/>
      <c r="BC88" s="422"/>
      <c r="BD88" s="422"/>
      <c r="BE88" s="422"/>
    </row>
    <row r="89" spans="3:57">
      <c r="C89" s="422"/>
      <c r="D89" s="422"/>
      <c r="E89" s="422"/>
      <c r="F89" s="422"/>
      <c r="G89" s="422"/>
      <c r="H89" s="422"/>
      <c r="I89" s="422"/>
      <c r="J89" s="422"/>
      <c r="K89" s="422"/>
      <c r="L89" s="422"/>
      <c r="M89" s="422"/>
      <c r="N89" s="422"/>
      <c r="O89" s="422"/>
      <c r="P89" s="422"/>
      <c r="Q89" s="422"/>
      <c r="R89" s="422"/>
      <c r="S89" s="422"/>
      <c r="T89" s="422"/>
      <c r="U89" s="422"/>
      <c r="V89" s="422"/>
      <c r="W89" s="422"/>
      <c r="X89" s="422"/>
      <c r="Y89" s="422"/>
      <c r="Z89" s="422"/>
      <c r="AA89" s="422"/>
      <c r="AB89" s="422"/>
      <c r="AC89" s="422"/>
      <c r="AD89" s="422"/>
      <c r="AE89" s="422"/>
      <c r="AF89" s="422"/>
      <c r="AG89" s="422"/>
      <c r="AH89" s="422"/>
      <c r="AI89" s="422"/>
      <c r="AJ89" s="422"/>
      <c r="AK89" s="422"/>
      <c r="AL89" s="422"/>
      <c r="AM89" s="422"/>
      <c r="AN89" s="422"/>
      <c r="AO89" s="422"/>
      <c r="AP89" s="422"/>
      <c r="AQ89" s="422"/>
      <c r="AR89" s="422"/>
      <c r="AS89" s="422"/>
      <c r="AT89" s="422"/>
      <c r="AU89" s="422"/>
      <c r="AV89" s="422"/>
      <c r="AW89" s="422"/>
      <c r="AX89" s="422"/>
      <c r="AY89" s="422"/>
      <c r="AZ89" s="422"/>
      <c r="BA89" s="422"/>
      <c r="BB89" s="422"/>
      <c r="BC89" s="422"/>
      <c r="BD89" s="422"/>
      <c r="BE89" s="422"/>
    </row>
    <row r="90" spans="3:57">
      <c r="C90" s="422"/>
      <c r="D90" s="422"/>
      <c r="E90" s="422"/>
      <c r="F90" s="422"/>
      <c r="G90" s="422"/>
      <c r="H90" s="422"/>
      <c r="I90" s="422"/>
      <c r="J90" s="422"/>
      <c r="K90" s="422"/>
      <c r="L90" s="422"/>
      <c r="M90" s="422"/>
      <c r="N90" s="422"/>
      <c r="O90" s="422"/>
      <c r="P90" s="422"/>
      <c r="Q90" s="422"/>
      <c r="R90" s="422"/>
      <c r="S90" s="422"/>
      <c r="T90" s="422"/>
      <c r="U90" s="422"/>
      <c r="V90" s="422"/>
      <c r="W90" s="422"/>
      <c r="X90" s="422"/>
      <c r="Y90" s="422"/>
      <c r="Z90" s="422"/>
      <c r="AA90" s="422"/>
      <c r="AB90" s="422"/>
      <c r="AC90" s="422"/>
      <c r="AD90" s="422"/>
      <c r="AE90" s="422"/>
      <c r="AF90" s="422"/>
      <c r="AG90" s="422"/>
      <c r="AH90" s="422"/>
      <c r="AI90" s="422"/>
      <c r="AJ90" s="422"/>
      <c r="AK90" s="422"/>
      <c r="AL90" s="422"/>
      <c r="AM90" s="422"/>
      <c r="AN90" s="422"/>
      <c r="AO90" s="422"/>
      <c r="AP90" s="422"/>
      <c r="AQ90" s="422"/>
      <c r="AR90" s="422"/>
      <c r="AS90" s="422"/>
      <c r="AT90" s="422"/>
      <c r="AU90" s="422"/>
      <c r="AV90" s="422"/>
      <c r="AW90" s="422"/>
      <c r="AX90" s="422"/>
      <c r="AY90" s="422"/>
      <c r="AZ90" s="422"/>
      <c r="BA90" s="422"/>
      <c r="BB90" s="422"/>
      <c r="BC90" s="422"/>
      <c r="BD90" s="422"/>
      <c r="BE90" s="422"/>
    </row>
    <row r="91" spans="3:57">
      <c r="C91" s="422"/>
      <c r="D91" s="422"/>
      <c r="E91" s="422"/>
      <c r="F91" s="422"/>
      <c r="G91" s="422"/>
      <c r="H91" s="422"/>
      <c r="I91" s="422"/>
      <c r="J91" s="422"/>
      <c r="K91" s="422"/>
      <c r="L91" s="422"/>
      <c r="M91" s="422"/>
      <c r="N91" s="422"/>
      <c r="O91" s="422"/>
      <c r="P91" s="422"/>
      <c r="Q91" s="422"/>
      <c r="R91" s="422"/>
      <c r="S91" s="422"/>
      <c r="T91" s="422"/>
      <c r="U91" s="422"/>
      <c r="V91" s="422"/>
      <c r="W91" s="422"/>
      <c r="X91" s="422"/>
      <c r="Y91" s="422"/>
      <c r="Z91" s="422"/>
      <c r="AA91" s="422"/>
      <c r="AB91" s="422"/>
      <c r="AC91" s="422"/>
      <c r="AD91" s="422"/>
      <c r="AE91" s="422"/>
      <c r="AF91" s="422"/>
      <c r="AG91" s="422"/>
      <c r="AH91" s="422"/>
      <c r="AI91" s="422"/>
      <c r="AJ91" s="422"/>
      <c r="AK91" s="422"/>
      <c r="AL91" s="422"/>
      <c r="AM91" s="422"/>
      <c r="AN91" s="422"/>
      <c r="AO91" s="422"/>
      <c r="AP91" s="422"/>
      <c r="AQ91" s="422"/>
      <c r="AR91" s="422"/>
      <c r="AS91" s="422"/>
      <c r="AT91" s="422"/>
      <c r="AU91" s="422"/>
      <c r="AV91" s="422"/>
      <c r="AW91" s="422"/>
      <c r="AX91" s="422"/>
      <c r="AY91" s="422"/>
      <c r="AZ91" s="422"/>
      <c r="BA91" s="422"/>
      <c r="BB91" s="422"/>
      <c r="BC91" s="422"/>
      <c r="BD91" s="422"/>
      <c r="BE91" s="422"/>
    </row>
    <row r="92" spans="3:57">
      <c r="C92" s="422"/>
      <c r="D92" s="422"/>
      <c r="E92" s="422"/>
      <c r="F92" s="422"/>
      <c r="G92" s="422"/>
      <c r="H92" s="422"/>
      <c r="I92" s="422"/>
      <c r="J92" s="422"/>
      <c r="K92" s="422"/>
      <c r="L92" s="422"/>
      <c r="M92" s="422"/>
      <c r="N92" s="422"/>
      <c r="O92" s="422"/>
      <c r="P92" s="422"/>
      <c r="Q92" s="422"/>
      <c r="R92" s="422"/>
      <c r="S92" s="422"/>
      <c r="T92" s="422"/>
      <c r="U92" s="422"/>
      <c r="V92" s="422"/>
      <c r="W92" s="422"/>
      <c r="X92" s="422"/>
      <c r="Y92" s="422"/>
      <c r="Z92" s="422"/>
      <c r="AA92" s="422"/>
      <c r="AB92" s="422"/>
      <c r="AC92" s="422"/>
      <c r="AD92" s="422"/>
      <c r="AE92" s="422"/>
      <c r="AF92" s="422"/>
      <c r="AG92" s="422"/>
      <c r="AH92" s="422"/>
      <c r="AI92" s="422"/>
      <c r="AJ92" s="422"/>
      <c r="AK92" s="422"/>
      <c r="AL92" s="422"/>
      <c r="AM92" s="422"/>
      <c r="AN92" s="422"/>
      <c r="AO92" s="422"/>
      <c r="AP92" s="422"/>
      <c r="AQ92" s="422"/>
      <c r="AR92" s="422"/>
      <c r="AS92" s="422"/>
      <c r="AT92" s="422"/>
      <c r="AU92" s="422"/>
      <c r="AV92" s="422"/>
      <c r="AW92" s="422"/>
      <c r="AX92" s="422"/>
      <c r="AY92" s="422"/>
      <c r="AZ92" s="422"/>
      <c r="BA92" s="422"/>
      <c r="BB92" s="422"/>
      <c r="BC92" s="422"/>
      <c r="BD92" s="422"/>
      <c r="BE92" s="422"/>
    </row>
    <row r="93" spans="3:57">
      <c r="C93" s="422"/>
      <c r="D93" s="422"/>
      <c r="E93" s="422"/>
      <c r="F93" s="422"/>
      <c r="G93" s="422"/>
      <c r="H93" s="422"/>
      <c r="I93" s="422"/>
      <c r="J93" s="422"/>
      <c r="K93" s="422"/>
      <c r="L93" s="422"/>
      <c r="M93" s="422"/>
      <c r="N93" s="422"/>
      <c r="O93" s="422"/>
      <c r="P93" s="422"/>
      <c r="Q93" s="422"/>
      <c r="R93" s="422"/>
      <c r="S93" s="422"/>
      <c r="T93" s="422"/>
      <c r="U93" s="422"/>
      <c r="V93" s="422"/>
      <c r="W93" s="422"/>
      <c r="X93" s="422"/>
      <c r="Y93" s="422"/>
      <c r="Z93" s="422"/>
      <c r="AA93" s="422"/>
      <c r="AB93" s="422"/>
      <c r="AC93" s="422"/>
      <c r="AD93" s="422"/>
      <c r="AE93" s="422"/>
      <c r="AF93" s="422"/>
      <c r="AG93" s="422"/>
      <c r="AH93" s="422"/>
      <c r="AI93" s="422"/>
      <c r="AJ93" s="422"/>
      <c r="AK93" s="422"/>
      <c r="AL93" s="422"/>
      <c r="AM93" s="422"/>
      <c r="AN93" s="422"/>
      <c r="AO93" s="422"/>
      <c r="AP93" s="422"/>
      <c r="AQ93" s="422"/>
      <c r="AR93" s="422"/>
      <c r="AS93" s="422"/>
      <c r="AT93" s="422"/>
      <c r="AU93" s="422"/>
      <c r="AV93" s="422"/>
      <c r="AW93" s="422"/>
      <c r="AX93" s="422"/>
      <c r="AY93" s="422"/>
      <c r="AZ93" s="422"/>
      <c r="BA93" s="422"/>
      <c r="BB93" s="422"/>
      <c r="BC93" s="422"/>
      <c r="BD93" s="422"/>
      <c r="BE93" s="422"/>
    </row>
    <row r="94" spans="3:57">
      <c r="C94" s="422"/>
      <c r="D94" s="422"/>
      <c r="E94" s="422"/>
      <c r="F94" s="422"/>
      <c r="G94" s="422"/>
      <c r="H94" s="422"/>
      <c r="I94" s="422"/>
      <c r="J94" s="422"/>
      <c r="K94" s="422"/>
      <c r="L94" s="422"/>
      <c r="M94" s="422"/>
      <c r="N94" s="422"/>
      <c r="O94" s="422"/>
      <c r="P94" s="422"/>
      <c r="Q94" s="422"/>
      <c r="R94" s="422"/>
      <c r="S94" s="422"/>
      <c r="T94" s="422"/>
      <c r="U94" s="422"/>
      <c r="V94" s="422"/>
      <c r="W94" s="422"/>
      <c r="X94" s="422"/>
      <c r="Y94" s="422"/>
      <c r="Z94" s="422"/>
      <c r="AA94" s="422"/>
      <c r="AB94" s="422"/>
      <c r="AC94" s="422"/>
      <c r="AD94" s="422"/>
      <c r="AE94" s="422"/>
      <c r="AF94" s="422"/>
      <c r="AG94" s="422"/>
      <c r="AH94" s="422"/>
      <c r="AI94" s="422"/>
      <c r="AJ94" s="422"/>
      <c r="AK94" s="422"/>
      <c r="AL94" s="422"/>
      <c r="AM94" s="422"/>
      <c r="AN94" s="422"/>
      <c r="AO94" s="422"/>
      <c r="AP94" s="422"/>
      <c r="AQ94" s="422"/>
      <c r="AR94" s="422"/>
      <c r="AS94" s="422"/>
      <c r="AT94" s="422"/>
      <c r="AU94" s="422"/>
      <c r="AV94" s="422"/>
      <c r="AW94" s="422"/>
      <c r="AX94" s="422"/>
      <c r="AY94" s="422"/>
      <c r="AZ94" s="422"/>
      <c r="BA94" s="422"/>
      <c r="BB94" s="422"/>
      <c r="BC94" s="422"/>
      <c r="BD94" s="422"/>
      <c r="BE94" s="422"/>
    </row>
    <row r="95" spans="3:57">
      <c r="C95" s="422"/>
      <c r="D95" s="422"/>
      <c r="E95" s="422"/>
      <c r="F95" s="422"/>
      <c r="G95" s="422"/>
      <c r="H95" s="422"/>
      <c r="I95" s="422"/>
      <c r="J95" s="422"/>
      <c r="K95" s="422"/>
      <c r="L95" s="422"/>
      <c r="M95" s="422"/>
      <c r="N95" s="422"/>
      <c r="O95" s="422"/>
      <c r="P95" s="422"/>
      <c r="Q95" s="422"/>
      <c r="R95" s="422"/>
      <c r="S95" s="422"/>
      <c r="T95" s="422"/>
      <c r="U95" s="422"/>
      <c r="V95" s="422"/>
      <c r="W95" s="422"/>
      <c r="X95" s="422"/>
      <c r="Y95" s="422"/>
      <c r="Z95" s="422"/>
      <c r="AA95" s="422"/>
      <c r="AB95" s="422"/>
      <c r="AC95" s="422"/>
      <c r="AD95" s="422"/>
      <c r="AE95" s="422"/>
      <c r="AF95" s="422"/>
      <c r="AG95" s="422"/>
      <c r="AH95" s="422"/>
      <c r="AI95" s="422"/>
      <c r="AJ95" s="422"/>
      <c r="AK95" s="422"/>
      <c r="AL95" s="422"/>
      <c r="AM95" s="422"/>
      <c r="AN95" s="422"/>
      <c r="AO95" s="422"/>
      <c r="AP95" s="422"/>
      <c r="AQ95" s="422"/>
      <c r="AR95" s="422"/>
      <c r="AS95" s="422"/>
      <c r="AT95" s="422"/>
      <c r="AU95" s="422"/>
      <c r="AV95" s="422"/>
      <c r="AW95" s="422"/>
      <c r="AX95" s="422"/>
      <c r="AY95" s="422"/>
      <c r="AZ95" s="422"/>
      <c r="BA95" s="422"/>
      <c r="BB95" s="422"/>
      <c r="BC95" s="422"/>
      <c r="BD95" s="422"/>
      <c r="BE95" s="422"/>
    </row>
    <row r="96" spans="3:57">
      <c r="C96" s="422"/>
      <c r="D96" s="422"/>
      <c r="E96" s="422"/>
      <c r="F96" s="422"/>
      <c r="G96" s="422"/>
      <c r="H96" s="422"/>
      <c r="I96" s="422"/>
      <c r="J96" s="422"/>
      <c r="K96" s="422"/>
      <c r="L96" s="422"/>
      <c r="M96" s="422"/>
      <c r="N96" s="422"/>
      <c r="O96" s="422"/>
      <c r="P96" s="422"/>
      <c r="Q96" s="422"/>
      <c r="R96" s="422"/>
      <c r="S96" s="422"/>
      <c r="T96" s="422"/>
      <c r="U96" s="422"/>
      <c r="V96" s="422"/>
      <c r="W96" s="422"/>
      <c r="X96" s="422"/>
      <c r="Y96" s="422"/>
      <c r="Z96" s="422"/>
      <c r="AA96" s="422"/>
      <c r="AB96" s="422"/>
      <c r="AC96" s="422"/>
      <c r="AD96" s="422"/>
      <c r="AE96" s="422"/>
      <c r="AF96" s="422"/>
      <c r="AG96" s="422"/>
      <c r="AH96" s="422"/>
      <c r="AI96" s="422"/>
      <c r="AJ96" s="422"/>
      <c r="AK96" s="422"/>
      <c r="AL96" s="422"/>
      <c r="AM96" s="422"/>
      <c r="AN96" s="422"/>
      <c r="AO96" s="422"/>
      <c r="AP96" s="422"/>
      <c r="AQ96" s="422"/>
      <c r="AR96" s="422"/>
      <c r="AS96" s="422"/>
      <c r="AT96" s="422"/>
      <c r="AU96" s="422"/>
      <c r="AV96" s="422"/>
      <c r="AW96" s="422"/>
      <c r="AX96" s="422"/>
      <c r="AY96" s="422"/>
      <c r="AZ96" s="422"/>
      <c r="BA96" s="422"/>
      <c r="BB96" s="422"/>
      <c r="BC96" s="422"/>
      <c r="BD96" s="422"/>
      <c r="BE96" s="422"/>
    </row>
    <row r="97" spans="3:57">
      <c r="C97" s="422"/>
      <c r="D97" s="422"/>
      <c r="E97" s="422"/>
      <c r="F97" s="422"/>
      <c r="G97" s="422"/>
      <c r="H97" s="422"/>
      <c r="I97" s="422"/>
      <c r="J97" s="422"/>
      <c r="K97" s="422"/>
      <c r="L97" s="422"/>
      <c r="M97" s="422"/>
      <c r="N97" s="422"/>
      <c r="O97" s="422"/>
      <c r="P97" s="422"/>
      <c r="Q97" s="422"/>
      <c r="R97" s="422"/>
      <c r="S97" s="422"/>
      <c r="T97" s="422"/>
      <c r="U97" s="422"/>
      <c r="V97" s="422"/>
      <c r="W97" s="422"/>
      <c r="X97" s="422"/>
      <c r="Y97" s="422"/>
      <c r="Z97" s="422"/>
      <c r="AA97" s="422"/>
      <c r="AB97" s="422"/>
      <c r="AC97" s="422"/>
      <c r="AD97" s="422"/>
      <c r="AE97" s="422"/>
      <c r="AF97" s="422"/>
      <c r="AG97" s="422"/>
      <c r="AH97" s="422"/>
      <c r="AI97" s="422"/>
      <c r="AJ97" s="422"/>
      <c r="AK97" s="422"/>
      <c r="AL97" s="422"/>
      <c r="AM97" s="422"/>
      <c r="AN97" s="422"/>
      <c r="AO97" s="422"/>
      <c r="AP97" s="422"/>
      <c r="AQ97" s="422"/>
      <c r="AR97" s="422"/>
      <c r="AS97" s="422"/>
      <c r="AT97" s="422"/>
      <c r="AU97" s="422"/>
      <c r="AV97" s="422"/>
      <c r="AW97" s="422"/>
      <c r="AX97" s="422"/>
      <c r="AY97" s="422"/>
      <c r="AZ97" s="422"/>
      <c r="BA97" s="422"/>
      <c r="BB97" s="422"/>
      <c r="BC97" s="422"/>
      <c r="BD97" s="422"/>
      <c r="BE97" s="422"/>
    </row>
    <row r="98" spans="3:57">
      <c r="C98" s="422"/>
      <c r="D98" s="422"/>
      <c r="E98" s="422"/>
      <c r="F98" s="422"/>
      <c r="G98" s="422"/>
      <c r="H98" s="422"/>
      <c r="I98" s="422"/>
      <c r="J98" s="422"/>
      <c r="K98" s="422"/>
      <c r="L98" s="422"/>
      <c r="M98" s="422"/>
      <c r="N98" s="422"/>
      <c r="O98" s="422"/>
      <c r="P98" s="422"/>
      <c r="Q98" s="422"/>
      <c r="R98" s="422"/>
      <c r="S98" s="422"/>
      <c r="T98" s="422"/>
      <c r="U98" s="422"/>
      <c r="V98" s="422"/>
      <c r="W98" s="422"/>
      <c r="X98" s="422"/>
      <c r="Y98" s="422"/>
      <c r="Z98" s="422"/>
      <c r="AA98" s="422"/>
      <c r="AB98" s="422"/>
      <c r="AC98" s="422"/>
      <c r="AD98" s="422"/>
      <c r="AE98" s="422"/>
      <c r="AF98" s="422"/>
      <c r="AG98" s="422"/>
      <c r="AH98" s="422"/>
      <c r="AI98" s="422"/>
      <c r="AJ98" s="422"/>
      <c r="AK98" s="422"/>
      <c r="AL98" s="422"/>
      <c r="AM98" s="422"/>
      <c r="AN98" s="422"/>
      <c r="AO98" s="422"/>
      <c r="AP98" s="422"/>
      <c r="AQ98" s="422"/>
      <c r="AR98" s="422"/>
      <c r="AS98" s="422"/>
      <c r="AT98" s="422"/>
      <c r="AU98" s="422"/>
      <c r="AV98" s="422"/>
      <c r="AW98" s="422"/>
      <c r="AX98" s="422"/>
      <c r="AY98" s="422"/>
      <c r="AZ98" s="422"/>
      <c r="BA98" s="422"/>
      <c r="BB98" s="422"/>
      <c r="BC98" s="422"/>
      <c r="BD98" s="422"/>
      <c r="BE98" s="422"/>
    </row>
    <row r="99" spans="3:57">
      <c r="C99" s="422"/>
      <c r="D99" s="422"/>
      <c r="E99" s="422"/>
      <c r="F99" s="422"/>
      <c r="G99" s="422"/>
      <c r="H99" s="422"/>
      <c r="I99" s="422"/>
      <c r="J99" s="422"/>
      <c r="K99" s="422"/>
      <c r="L99" s="422"/>
      <c r="M99" s="422"/>
      <c r="N99" s="422"/>
      <c r="O99" s="422"/>
      <c r="P99" s="422"/>
      <c r="Q99" s="422"/>
      <c r="R99" s="422"/>
      <c r="S99" s="422"/>
      <c r="T99" s="422"/>
      <c r="U99" s="422"/>
      <c r="V99" s="422"/>
      <c r="W99" s="422"/>
      <c r="X99" s="422"/>
      <c r="Y99" s="422"/>
      <c r="Z99" s="422"/>
      <c r="AA99" s="422"/>
      <c r="AB99" s="422"/>
      <c r="AC99" s="422"/>
      <c r="AD99" s="422"/>
      <c r="AE99" s="422"/>
      <c r="AF99" s="422"/>
      <c r="AG99" s="422"/>
      <c r="AH99" s="422"/>
      <c r="AI99" s="422"/>
      <c r="AJ99" s="422"/>
      <c r="AK99" s="422"/>
      <c r="AL99" s="422"/>
      <c r="AM99" s="422"/>
      <c r="AN99" s="422"/>
      <c r="AO99" s="422"/>
      <c r="AP99" s="422"/>
      <c r="AQ99" s="422"/>
      <c r="AR99" s="422"/>
      <c r="AS99" s="422"/>
      <c r="AT99" s="422"/>
      <c r="AU99" s="422"/>
      <c r="AV99" s="422"/>
      <c r="AW99" s="422"/>
      <c r="AX99" s="422"/>
      <c r="AY99" s="422"/>
      <c r="AZ99" s="422"/>
      <c r="BA99" s="422"/>
      <c r="BB99" s="422"/>
      <c r="BC99" s="422"/>
      <c r="BD99" s="422"/>
      <c r="BE99" s="422"/>
    </row>
    <row r="100" spans="3:57">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c r="Z100" s="422"/>
      <c r="AA100" s="422"/>
      <c r="AB100" s="422"/>
      <c r="AC100" s="422"/>
      <c r="AD100" s="422"/>
      <c r="AE100" s="422"/>
      <c r="AF100" s="422"/>
      <c r="AG100" s="422"/>
      <c r="AH100" s="422"/>
      <c r="AI100" s="422"/>
      <c r="AJ100" s="422"/>
      <c r="AK100" s="422"/>
      <c r="AL100" s="422"/>
      <c r="AM100" s="422"/>
      <c r="AN100" s="422"/>
      <c r="AO100" s="422"/>
      <c r="AP100" s="422"/>
      <c r="AQ100" s="422"/>
      <c r="AR100" s="422"/>
      <c r="AS100" s="422"/>
      <c r="AT100" s="422"/>
      <c r="AU100" s="422"/>
      <c r="AV100" s="422"/>
      <c r="AW100" s="422"/>
      <c r="AX100" s="422"/>
      <c r="AY100" s="422"/>
      <c r="AZ100" s="422"/>
      <c r="BA100" s="422"/>
      <c r="BB100" s="422"/>
      <c r="BC100" s="422"/>
      <c r="BD100" s="422"/>
      <c r="BE100" s="422"/>
    </row>
    <row r="101" spans="3:57">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c r="Z101" s="422"/>
      <c r="AA101" s="422"/>
      <c r="AB101" s="422"/>
      <c r="AC101" s="422"/>
      <c r="AD101" s="422"/>
      <c r="AE101" s="422"/>
      <c r="AF101" s="422"/>
      <c r="AG101" s="422"/>
      <c r="AH101" s="422"/>
      <c r="AI101" s="422"/>
      <c r="AJ101" s="422"/>
      <c r="AK101" s="422"/>
      <c r="AL101" s="422"/>
      <c r="AM101" s="422"/>
      <c r="AN101" s="422"/>
      <c r="AO101" s="422"/>
      <c r="AP101" s="422"/>
      <c r="AQ101" s="422"/>
      <c r="AR101" s="422"/>
      <c r="AS101" s="422"/>
      <c r="AT101" s="422"/>
      <c r="AU101" s="422"/>
      <c r="AV101" s="422"/>
      <c r="AW101" s="422"/>
      <c r="AX101" s="422"/>
      <c r="AY101" s="422"/>
      <c r="AZ101" s="422"/>
      <c r="BA101" s="422"/>
      <c r="BB101" s="422"/>
      <c r="BC101" s="422"/>
      <c r="BD101" s="422"/>
      <c r="BE101" s="422"/>
    </row>
    <row r="102" spans="3:57">
      <c r="C102" s="422"/>
      <c r="D102" s="422"/>
      <c r="E102" s="422"/>
      <c r="F102" s="422"/>
      <c r="G102" s="422"/>
      <c r="H102" s="422"/>
      <c r="I102" s="422"/>
      <c r="J102" s="422"/>
      <c r="K102" s="422"/>
      <c r="L102" s="422"/>
      <c r="M102" s="422"/>
      <c r="N102" s="422"/>
      <c r="O102" s="422"/>
      <c r="P102" s="422"/>
      <c r="Q102" s="422"/>
      <c r="R102" s="422"/>
      <c r="S102" s="422"/>
      <c r="T102" s="422"/>
      <c r="U102" s="422"/>
      <c r="V102" s="422"/>
      <c r="W102" s="422"/>
      <c r="X102" s="422"/>
      <c r="Y102" s="422"/>
      <c r="Z102" s="422"/>
      <c r="AA102" s="422"/>
      <c r="AB102" s="422"/>
      <c r="AC102" s="422"/>
      <c r="AD102" s="422"/>
      <c r="AE102" s="422"/>
      <c r="AF102" s="422"/>
      <c r="AG102" s="422"/>
      <c r="AH102" s="422"/>
      <c r="AI102" s="422"/>
      <c r="AJ102" s="422"/>
      <c r="AK102" s="422"/>
      <c r="AL102" s="422"/>
      <c r="AM102" s="422"/>
      <c r="AN102" s="422"/>
      <c r="AO102" s="422"/>
      <c r="AP102" s="422"/>
      <c r="AQ102" s="422"/>
      <c r="AR102" s="422"/>
      <c r="AS102" s="422"/>
      <c r="AT102" s="422"/>
      <c r="AU102" s="422"/>
      <c r="AV102" s="422"/>
      <c r="AW102" s="422"/>
      <c r="AX102" s="422"/>
      <c r="AY102" s="422"/>
      <c r="AZ102" s="422"/>
      <c r="BA102" s="422"/>
      <c r="BB102" s="422"/>
      <c r="BC102" s="422"/>
      <c r="BD102" s="422"/>
      <c r="BE102" s="422"/>
    </row>
    <row r="103" spans="3:57">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c r="Z103" s="422"/>
      <c r="AA103" s="422"/>
      <c r="AB103" s="422"/>
      <c r="AC103" s="422"/>
      <c r="AD103" s="422"/>
      <c r="AE103" s="422"/>
      <c r="AF103" s="422"/>
      <c r="AG103" s="422"/>
      <c r="AH103" s="422"/>
      <c r="AI103" s="422"/>
      <c r="AJ103" s="422"/>
      <c r="AK103" s="422"/>
      <c r="AL103" s="422"/>
      <c r="AM103" s="422"/>
      <c r="AN103" s="422"/>
      <c r="AO103" s="422"/>
      <c r="AP103" s="422"/>
      <c r="AQ103" s="422"/>
      <c r="AR103" s="422"/>
      <c r="AS103" s="422"/>
      <c r="AT103" s="422"/>
      <c r="AU103" s="422"/>
      <c r="AV103" s="422"/>
      <c r="AW103" s="422"/>
      <c r="AX103" s="422"/>
      <c r="AY103" s="422"/>
      <c r="AZ103" s="422"/>
      <c r="BA103" s="422"/>
      <c r="BB103" s="422"/>
      <c r="BC103" s="422"/>
      <c r="BD103" s="422"/>
      <c r="BE103" s="422"/>
    </row>
    <row r="104" spans="3:57">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c r="Z104" s="422"/>
      <c r="AA104" s="422"/>
      <c r="AB104" s="422"/>
      <c r="AC104" s="422"/>
      <c r="AD104" s="422"/>
      <c r="AE104" s="422"/>
      <c r="AF104" s="422"/>
      <c r="AG104" s="422"/>
      <c r="AH104" s="422"/>
      <c r="AI104" s="422"/>
      <c r="AJ104" s="422"/>
      <c r="AK104" s="422"/>
      <c r="AL104" s="422"/>
      <c r="AM104" s="422"/>
      <c r="AN104" s="422"/>
      <c r="AO104" s="422"/>
      <c r="AP104" s="422"/>
      <c r="AQ104" s="422"/>
      <c r="AR104" s="422"/>
      <c r="AS104" s="422"/>
      <c r="AT104" s="422"/>
      <c r="AU104" s="422"/>
      <c r="AV104" s="422"/>
      <c r="AW104" s="422"/>
      <c r="AX104" s="422"/>
      <c r="AY104" s="422"/>
      <c r="AZ104" s="422"/>
      <c r="BA104" s="422"/>
      <c r="BB104" s="422"/>
      <c r="BC104" s="422"/>
      <c r="BD104" s="422"/>
      <c r="BE104" s="422"/>
    </row>
    <row r="105" spans="3:57">
      <c r="C105" s="422"/>
      <c r="D105" s="422"/>
      <c r="E105" s="422"/>
      <c r="F105" s="422"/>
      <c r="G105" s="422"/>
      <c r="H105" s="422"/>
      <c r="I105" s="422"/>
      <c r="J105" s="422"/>
      <c r="K105" s="422"/>
      <c r="L105" s="422"/>
      <c r="M105" s="422"/>
      <c r="N105" s="422"/>
      <c r="O105" s="422"/>
      <c r="P105" s="422"/>
      <c r="Q105" s="422"/>
      <c r="R105" s="422"/>
      <c r="S105" s="422"/>
      <c r="T105" s="422"/>
      <c r="U105" s="422"/>
      <c r="V105" s="422"/>
      <c r="W105" s="422"/>
      <c r="X105" s="422"/>
      <c r="Y105" s="422"/>
      <c r="Z105" s="422"/>
      <c r="AA105" s="422"/>
      <c r="AB105" s="422"/>
      <c r="AC105" s="422"/>
      <c r="AD105" s="422"/>
      <c r="AE105" s="422"/>
      <c r="AF105" s="422"/>
      <c r="AG105" s="422"/>
      <c r="AH105" s="422"/>
      <c r="AI105" s="422"/>
      <c r="AJ105" s="422"/>
      <c r="AK105" s="422"/>
      <c r="AL105" s="422"/>
      <c r="AM105" s="422"/>
      <c r="AN105" s="422"/>
      <c r="AO105" s="422"/>
      <c r="AP105" s="422"/>
      <c r="AQ105" s="422"/>
      <c r="AR105" s="422"/>
      <c r="AS105" s="422"/>
      <c r="AT105" s="422"/>
      <c r="AU105" s="422"/>
      <c r="AV105" s="422"/>
      <c r="AW105" s="422"/>
      <c r="AX105" s="422"/>
      <c r="AY105" s="422"/>
      <c r="AZ105" s="422"/>
      <c r="BA105" s="422"/>
      <c r="BB105" s="422"/>
      <c r="BC105" s="422"/>
      <c r="BD105" s="422"/>
      <c r="BE105" s="422"/>
    </row>
    <row r="106" spans="3:57">
      <c r="C106" s="422"/>
      <c r="D106" s="422"/>
      <c r="E106" s="422"/>
      <c r="F106" s="422"/>
      <c r="G106" s="422"/>
      <c r="H106" s="422"/>
      <c r="I106" s="422"/>
      <c r="J106" s="422"/>
      <c r="K106" s="422"/>
      <c r="L106" s="422"/>
      <c r="M106" s="422"/>
      <c r="N106" s="422"/>
      <c r="O106" s="422"/>
      <c r="P106" s="422"/>
      <c r="Q106" s="422"/>
      <c r="R106" s="422"/>
      <c r="S106" s="422"/>
      <c r="T106" s="422"/>
      <c r="U106" s="422"/>
      <c r="V106" s="422"/>
      <c r="W106" s="422"/>
      <c r="X106" s="422"/>
      <c r="Y106" s="422"/>
      <c r="Z106" s="422"/>
      <c r="AA106" s="422"/>
      <c r="AB106" s="422"/>
      <c r="AC106" s="422"/>
      <c r="AD106" s="422"/>
      <c r="AE106" s="422"/>
      <c r="AF106" s="422"/>
      <c r="AG106" s="422"/>
      <c r="AH106" s="422"/>
      <c r="AI106" s="422"/>
      <c r="AJ106" s="422"/>
      <c r="AK106" s="422"/>
      <c r="AL106" s="422"/>
      <c r="AM106" s="422"/>
      <c r="AN106" s="422"/>
      <c r="AO106" s="422"/>
      <c r="AP106" s="422"/>
      <c r="AQ106" s="422"/>
      <c r="AR106" s="422"/>
      <c r="AS106" s="422"/>
      <c r="AT106" s="422"/>
      <c r="AU106" s="422"/>
      <c r="AV106" s="422"/>
      <c r="AW106" s="422"/>
      <c r="AX106" s="422"/>
      <c r="AY106" s="422"/>
      <c r="AZ106" s="422"/>
      <c r="BA106" s="422"/>
      <c r="BB106" s="422"/>
      <c r="BC106" s="422"/>
      <c r="BD106" s="422"/>
      <c r="BE106" s="422"/>
    </row>
    <row r="107" spans="3:57">
      <c r="C107" s="422"/>
      <c r="D107" s="422"/>
      <c r="E107" s="422"/>
      <c r="F107" s="422"/>
      <c r="G107" s="422"/>
      <c r="H107" s="422"/>
      <c r="I107" s="422"/>
      <c r="J107" s="422"/>
      <c r="K107" s="422"/>
      <c r="L107" s="422"/>
      <c r="M107" s="422"/>
      <c r="N107" s="422"/>
      <c r="O107" s="422"/>
      <c r="P107" s="422"/>
      <c r="Q107" s="422"/>
      <c r="R107" s="422"/>
      <c r="S107" s="422"/>
      <c r="T107" s="422"/>
      <c r="U107" s="422"/>
      <c r="V107" s="422"/>
      <c r="W107" s="422"/>
      <c r="X107" s="422"/>
      <c r="Y107" s="422"/>
      <c r="Z107" s="422"/>
      <c r="AA107" s="422"/>
      <c r="AB107" s="422"/>
      <c r="AC107" s="422"/>
      <c r="AD107" s="422"/>
      <c r="AE107" s="422"/>
      <c r="AF107" s="422"/>
      <c r="AG107" s="422"/>
      <c r="AH107" s="422"/>
      <c r="AI107" s="422"/>
      <c r="AJ107" s="422"/>
      <c r="AK107" s="422"/>
      <c r="AL107" s="422"/>
      <c r="AM107" s="422"/>
      <c r="AN107" s="422"/>
      <c r="AO107" s="422"/>
      <c r="AP107" s="422"/>
      <c r="AQ107" s="422"/>
      <c r="AR107" s="422"/>
      <c r="AS107" s="422"/>
      <c r="AT107" s="422"/>
      <c r="AU107" s="422"/>
      <c r="AV107" s="422"/>
      <c r="AW107" s="422"/>
      <c r="AX107" s="422"/>
      <c r="AY107" s="422"/>
      <c r="AZ107" s="422"/>
      <c r="BA107" s="422"/>
      <c r="BB107" s="422"/>
      <c r="BC107" s="422"/>
      <c r="BD107" s="422"/>
      <c r="BE107" s="422"/>
    </row>
    <row r="108" spans="3:57">
      <c r="C108" s="422"/>
      <c r="D108" s="422"/>
      <c r="E108" s="422"/>
      <c r="F108" s="422"/>
      <c r="G108" s="422"/>
      <c r="H108" s="422"/>
      <c r="I108" s="422"/>
      <c r="J108" s="422"/>
      <c r="K108" s="422"/>
      <c r="L108" s="422"/>
      <c r="M108" s="422"/>
      <c r="N108" s="422"/>
      <c r="O108" s="422"/>
      <c r="P108" s="422"/>
      <c r="Q108" s="422"/>
      <c r="R108" s="422"/>
      <c r="S108" s="422"/>
      <c r="T108" s="422"/>
      <c r="U108" s="422"/>
      <c r="V108" s="422"/>
      <c r="W108" s="422"/>
      <c r="X108" s="422"/>
      <c r="Y108" s="422"/>
      <c r="Z108" s="422"/>
      <c r="AA108" s="422"/>
      <c r="AB108" s="422"/>
      <c r="AC108" s="422"/>
      <c r="AD108" s="422"/>
      <c r="AE108" s="422"/>
      <c r="AF108" s="422"/>
      <c r="AG108" s="422"/>
      <c r="AH108" s="422"/>
      <c r="AI108" s="422"/>
      <c r="AJ108" s="422"/>
      <c r="AK108" s="422"/>
      <c r="AL108" s="422"/>
      <c r="AM108" s="422"/>
      <c r="AN108" s="422"/>
      <c r="AO108" s="422"/>
      <c r="AP108" s="422"/>
      <c r="AQ108" s="422"/>
      <c r="AR108" s="422"/>
      <c r="AS108" s="422"/>
      <c r="AT108" s="422"/>
      <c r="AU108" s="422"/>
      <c r="AV108" s="422"/>
      <c r="AW108" s="422"/>
      <c r="AX108" s="422"/>
      <c r="AY108" s="422"/>
      <c r="AZ108" s="422"/>
      <c r="BA108" s="422"/>
      <c r="BB108" s="422"/>
      <c r="BC108" s="422"/>
      <c r="BD108" s="422"/>
      <c r="BE108" s="422"/>
    </row>
    <row r="109" spans="3:57">
      <c r="C109" s="422"/>
      <c r="D109" s="422"/>
      <c r="E109" s="422"/>
      <c r="F109" s="422"/>
      <c r="G109" s="422"/>
      <c r="H109" s="422"/>
      <c r="I109" s="422"/>
      <c r="J109" s="422"/>
      <c r="K109" s="422"/>
      <c r="L109" s="422"/>
      <c r="M109" s="422"/>
      <c r="N109" s="422"/>
      <c r="O109" s="422"/>
      <c r="P109" s="422"/>
      <c r="Q109" s="422"/>
      <c r="R109" s="422"/>
      <c r="S109" s="422"/>
      <c r="T109" s="422"/>
      <c r="U109" s="422"/>
      <c r="V109" s="422"/>
      <c r="W109" s="422"/>
      <c r="X109" s="422"/>
      <c r="Y109" s="422"/>
      <c r="Z109" s="422"/>
      <c r="AA109" s="422"/>
      <c r="AB109" s="422"/>
      <c r="AC109" s="422"/>
      <c r="AD109" s="422"/>
      <c r="AE109" s="422"/>
      <c r="AF109" s="422"/>
      <c r="AG109" s="422"/>
      <c r="AH109" s="422"/>
      <c r="AI109" s="422"/>
      <c r="AJ109" s="422"/>
      <c r="AK109" s="422"/>
      <c r="AL109" s="422"/>
      <c r="AM109" s="422"/>
      <c r="AN109" s="422"/>
      <c r="AO109" s="422"/>
      <c r="AP109" s="422"/>
      <c r="AQ109" s="422"/>
      <c r="AR109" s="422"/>
      <c r="AS109" s="422"/>
      <c r="AT109" s="422"/>
      <c r="AU109" s="422"/>
      <c r="AV109" s="422"/>
      <c r="AW109" s="422"/>
      <c r="AX109" s="422"/>
      <c r="AY109" s="422"/>
      <c r="AZ109" s="422"/>
      <c r="BA109" s="422"/>
      <c r="BB109" s="422"/>
      <c r="BC109" s="422"/>
      <c r="BD109" s="422"/>
      <c r="BE109" s="422"/>
    </row>
    <row r="110" spans="3:57">
      <c r="C110" s="422"/>
      <c r="D110" s="422"/>
      <c r="E110" s="422"/>
      <c r="F110" s="422"/>
      <c r="G110" s="422"/>
      <c r="H110" s="422"/>
      <c r="I110" s="422"/>
      <c r="J110" s="422"/>
      <c r="K110" s="422"/>
      <c r="L110" s="422"/>
      <c r="M110" s="422"/>
      <c r="N110" s="422"/>
      <c r="O110" s="422"/>
      <c r="P110" s="422"/>
      <c r="Q110" s="422"/>
      <c r="R110" s="422"/>
      <c r="S110" s="422"/>
      <c r="T110" s="422"/>
      <c r="U110" s="422"/>
      <c r="V110" s="422"/>
      <c r="W110" s="422"/>
      <c r="X110" s="422"/>
      <c r="Y110" s="422"/>
      <c r="Z110" s="422"/>
      <c r="AA110" s="422"/>
      <c r="AB110" s="422"/>
      <c r="AC110" s="422"/>
      <c r="AD110" s="422"/>
      <c r="AE110" s="422"/>
      <c r="AF110" s="422"/>
      <c r="AG110" s="422"/>
      <c r="AH110" s="422"/>
      <c r="AI110" s="422"/>
      <c r="AJ110" s="422"/>
      <c r="AK110" s="422"/>
      <c r="AL110" s="422"/>
      <c r="AM110" s="422"/>
      <c r="AN110" s="422"/>
      <c r="AO110" s="422"/>
      <c r="AP110" s="422"/>
      <c r="AQ110" s="422"/>
      <c r="AR110" s="422"/>
      <c r="AS110" s="422"/>
      <c r="AT110" s="422"/>
      <c r="AU110" s="422"/>
      <c r="AV110" s="422"/>
      <c r="AW110" s="422"/>
      <c r="AX110" s="422"/>
      <c r="AY110" s="422"/>
      <c r="AZ110" s="422"/>
      <c r="BA110" s="422"/>
      <c r="BB110" s="422"/>
      <c r="BC110" s="422"/>
      <c r="BD110" s="422"/>
      <c r="BE110" s="422"/>
    </row>
    <row r="111" spans="3:57">
      <c r="C111" s="422"/>
      <c r="D111" s="422"/>
      <c r="E111" s="422"/>
      <c r="F111" s="422"/>
      <c r="G111" s="422"/>
      <c r="H111" s="422"/>
      <c r="I111" s="422"/>
      <c r="J111" s="422"/>
      <c r="K111" s="422"/>
      <c r="L111" s="422"/>
      <c r="M111" s="422"/>
      <c r="N111" s="422"/>
      <c r="O111" s="422"/>
      <c r="P111" s="422"/>
      <c r="Q111" s="422"/>
      <c r="R111" s="422"/>
      <c r="S111" s="422"/>
      <c r="T111" s="422"/>
      <c r="U111" s="422"/>
      <c r="V111" s="422"/>
      <c r="W111" s="422"/>
      <c r="X111" s="422"/>
      <c r="Y111" s="422"/>
      <c r="Z111" s="422"/>
      <c r="AA111" s="422"/>
      <c r="AB111" s="422"/>
      <c r="AC111" s="422"/>
      <c r="AD111" s="422"/>
      <c r="AE111" s="422"/>
      <c r="AF111" s="422"/>
      <c r="AG111" s="422"/>
      <c r="AH111" s="422"/>
      <c r="AI111" s="422"/>
      <c r="AJ111" s="422"/>
      <c r="AK111" s="422"/>
      <c r="AL111" s="422"/>
      <c r="AM111" s="422"/>
      <c r="AN111" s="422"/>
      <c r="AO111" s="422"/>
      <c r="AP111" s="422"/>
      <c r="AQ111" s="422"/>
      <c r="AR111" s="422"/>
      <c r="AS111" s="422"/>
      <c r="AT111" s="422"/>
      <c r="AU111" s="422"/>
      <c r="AV111" s="422"/>
      <c r="AW111" s="422"/>
      <c r="AX111" s="422"/>
      <c r="AY111" s="422"/>
      <c r="AZ111" s="422"/>
      <c r="BA111" s="422"/>
      <c r="BB111" s="422"/>
      <c r="BC111" s="422"/>
      <c r="BD111" s="422"/>
      <c r="BE111" s="422"/>
    </row>
    <row r="112" spans="3:57">
      <c r="C112" s="422"/>
      <c r="D112" s="422"/>
      <c r="E112" s="422"/>
      <c r="F112" s="422"/>
      <c r="G112" s="422"/>
      <c r="H112" s="422"/>
      <c r="I112" s="422"/>
      <c r="J112" s="422"/>
      <c r="K112" s="422"/>
      <c r="L112" s="422"/>
      <c r="M112" s="422"/>
      <c r="N112" s="422"/>
      <c r="O112" s="422"/>
      <c r="P112" s="422"/>
      <c r="Q112" s="422"/>
      <c r="R112" s="422"/>
      <c r="S112" s="422"/>
      <c r="T112" s="422"/>
      <c r="U112" s="422"/>
      <c r="V112" s="422"/>
      <c r="W112" s="422"/>
      <c r="X112" s="422"/>
      <c r="Y112" s="422"/>
      <c r="Z112" s="422"/>
      <c r="AA112" s="422"/>
      <c r="AB112" s="422"/>
      <c r="AC112" s="422"/>
      <c r="AD112" s="422"/>
      <c r="AE112" s="422"/>
      <c r="AF112" s="422"/>
      <c r="AG112" s="422"/>
      <c r="AH112" s="422"/>
      <c r="AI112" s="422"/>
      <c r="AJ112" s="422"/>
      <c r="AK112" s="422"/>
      <c r="AL112" s="422"/>
      <c r="AM112" s="422"/>
      <c r="AN112" s="422"/>
      <c r="AO112" s="422"/>
      <c r="AP112" s="422"/>
      <c r="AQ112" s="422"/>
      <c r="AR112" s="422"/>
      <c r="AS112" s="422"/>
      <c r="AT112" s="422"/>
      <c r="AU112" s="422"/>
      <c r="AV112" s="422"/>
      <c r="AW112" s="422"/>
      <c r="AX112" s="422"/>
      <c r="AY112" s="422"/>
      <c r="AZ112" s="422"/>
      <c r="BA112" s="422"/>
      <c r="BB112" s="422"/>
      <c r="BC112" s="422"/>
      <c r="BD112" s="422"/>
      <c r="BE112" s="422"/>
    </row>
    <row r="113" spans="3:57">
      <c r="C113" s="422"/>
      <c r="D113" s="422"/>
      <c r="E113" s="422"/>
      <c r="F113" s="422"/>
      <c r="G113" s="422"/>
      <c r="H113" s="422"/>
      <c r="I113" s="422"/>
      <c r="J113" s="422"/>
      <c r="K113" s="422"/>
      <c r="L113" s="422"/>
      <c r="M113" s="422"/>
      <c r="N113" s="422"/>
      <c r="O113" s="422"/>
      <c r="P113" s="422"/>
      <c r="Q113" s="422"/>
      <c r="R113" s="422"/>
      <c r="S113" s="422"/>
      <c r="T113" s="422"/>
      <c r="U113" s="422"/>
      <c r="V113" s="422"/>
      <c r="W113" s="422"/>
      <c r="X113" s="422"/>
      <c r="Y113" s="422"/>
      <c r="Z113" s="422"/>
      <c r="AA113" s="422"/>
      <c r="AB113" s="422"/>
      <c r="AC113" s="422"/>
      <c r="AD113" s="422"/>
      <c r="AE113" s="422"/>
      <c r="AF113" s="422"/>
      <c r="AG113" s="422"/>
      <c r="AH113" s="422"/>
      <c r="AI113" s="422"/>
      <c r="AJ113" s="422"/>
      <c r="AK113" s="422"/>
      <c r="AL113" s="422"/>
      <c r="AM113" s="422"/>
      <c r="AN113" s="422"/>
      <c r="AO113" s="422"/>
      <c r="AP113" s="422"/>
      <c r="AQ113" s="422"/>
      <c r="AR113" s="422"/>
      <c r="AS113" s="422"/>
      <c r="AT113" s="422"/>
      <c r="AU113" s="422"/>
      <c r="AV113" s="422"/>
      <c r="AW113" s="422"/>
      <c r="AX113" s="422"/>
      <c r="AY113" s="422"/>
      <c r="AZ113" s="422"/>
      <c r="BA113" s="422"/>
      <c r="BB113" s="422"/>
      <c r="BC113" s="422"/>
      <c r="BD113" s="422"/>
      <c r="BE113" s="422"/>
    </row>
    <row r="114" spans="3:57">
      <c r="C114" s="422"/>
      <c r="D114" s="422"/>
      <c r="E114" s="422"/>
      <c r="F114" s="422"/>
      <c r="G114" s="422"/>
      <c r="H114" s="422"/>
      <c r="I114" s="422"/>
      <c r="J114" s="422"/>
      <c r="K114" s="422"/>
      <c r="L114" s="422"/>
      <c r="M114" s="422"/>
      <c r="N114" s="422"/>
      <c r="O114" s="422"/>
      <c r="P114" s="422"/>
      <c r="Q114" s="422"/>
      <c r="R114" s="422"/>
      <c r="S114" s="422"/>
      <c r="T114" s="422"/>
      <c r="U114" s="422"/>
      <c r="V114" s="422"/>
      <c r="W114" s="422"/>
      <c r="X114" s="422"/>
      <c r="Y114" s="422"/>
      <c r="Z114" s="422"/>
      <c r="AA114" s="422"/>
      <c r="AB114" s="422"/>
      <c r="AC114" s="422"/>
      <c r="AD114" s="422"/>
      <c r="AE114" s="422"/>
      <c r="AF114" s="422"/>
      <c r="AG114" s="422"/>
      <c r="AH114" s="422"/>
      <c r="AI114" s="422"/>
      <c r="AJ114" s="422"/>
      <c r="AK114" s="422"/>
      <c r="AL114" s="422"/>
      <c r="AM114" s="422"/>
      <c r="AN114" s="422"/>
      <c r="AO114" s="422"/>
      <c r="AP114" s="422"/>
      <c r="AQ114" s="422"/>
      <c r="AR114" s="422"/>
      <c r="AS114" s="422"/>
      <c r="AT114" s="422"/>
      <c r="AU114" s="422"/>
      <c r="AV114" s="422"/>
      <c r="AW114" s="422"/>
      <c r="AX114" s="422"/>
      <c r="AY114" s="422"/>
      <c r="AZ114" s="422"/>
      <c r="BA114" s="422"/>
      <c r="BB114" s="422"/>
      <c r="BC114" s="422"/>
      <c r="BD114" s="422"/>
      <c r="BE114" s="422"/>
    </row>
    <row r="115" spans="3:57">
      <c r="C115" s="422"/>
      <c r="D115" s="422"/>
      <c r="E115" s="422"/>
      <c r="F115" s="422"/>
      <c r="G115" s="422"/>
      <c r="H115" s="422"/>
      <c r="I115" s="422"/>
      <c r="J115" s="422"/>
      <c r="K115" s="422"/>
      <c r="L115" s="422"/>
      <c r="M115" s="422"/>
      <c r="N115" s="422"/>
      <c r="O115" s="422"/>
      <c r="P115" s="422"/>
      <c r="Q115" s="422"/>
      <c r="R115" s="422"/>
      <c r="S115" s="422"/>
      <c r="T115" s="422"/>
      <c r="U115" s="422"/>
      <c r="V115" s="422"/>
      <c r="W115" s="422"/>
      <c r="X115" s="422"/>
      <c r="Y115" s="422"/>
      <c r="Z115" s="422"/>
      <c r="AA115" s="422"/>
      <c r="AB115" s="422"/>
      <c r="AC115" s="422"/>
      <c r="AD115" s="422"/>
      <c r="AE115" s="422"/>
      <c r="AF115" s="422"/>
      <c r="AG115" s="422"/>
      <c r="AH115" s="422"/>
      <c r="AI115" s="422"/>
      <c r="AJ115" s="422"/>
      <c r="AK115" s="422"/>
      <c r="AL115" s="422"/>
      <c r="AM115" s="422"/>
      <c r="AN115" s="422"/>
      <c r="AO115" s="422"/>
      <c r="AP115" s="422"/>
      <c r="AQ115" s="422"/>
      <c r="AR115" s="422"/>
      <c r="AS115" s="422"/>
      <c r="AT115" s="422"/>
      <c r="AU115" s="422"/>
      <c r="AV115" s="422"/>
      <c r="AW115" s="422"/>
      <c r="AX115" s="422"/>
      <c r="AY115" s="422"/>
      <c r="AZ115" s="422"/>
      <c r="BA115" s="422"/>
      <c r="BB115" s="422"/>
      <c r="BC115" s="422"/>
      <c r="BD115" s="422"/>
      <c r="BE115" s="422"/>
    </row>
    <row r="116" spans="3:57">
      <c r="C116" s="422"/>
      <c r="D116" s="422"/>
      <c r="E116" s="422"/>
      <c r="F116" s="422"/>
      <c r="G116" s="422"/>
      <c r="H116" s="422"/>
      <c r="I116" s="422"/>
      <c r="J116" s="422"/>
      <c r="K116" s="422"/>
      <c r="L116" s="422"/>
      <c r="M116" s="422"/>
      <c r="N116" s="422"/>
      <c r="O116" s="422"/>
      <c r="P116" s="422"/>
      <c r="Q116" s="422"/>
      <c r="R116" s="422"/>
      <c r="S116" s="422"/>
      <c r="T116" s="422"/>
      <c r="U116" s="422"/>
      <c r="V116" s="422"/>
      <c r="W116" s="422"/>
      <c r="X116" s="422"/>
      <c r="Y116" s="422"/>
      <c r="Z116" s="422"/>
      <c r="AA116" s="422"/>
      <c r="AB116" s="422"/>
      <c r="AC116" s="422"/>
      <c r="AD116" s="422"/>
      <c r="AE116" s="422"/>
      <c r="AF116" s="422"/>
      <c r="AG116" s="422"/>
      <c r="AH116" s="422"/>
      <c r="AI116" s="422"/>
      <c r="AJ116" s="422"/>
      <c r="AK116" s="422"/>
      <c r="AL116" s="422"/>
      <c r="AM116" s="422"/>
      <c r="AN116" s="422"/>
      <c r="AO116" s="422"/>
      <c r="AP116" s="422"/>
      <c r="AQ116" s="422"/>
      <c r="AR116" s="422"/>
      <c r="AS116" s="422"/>
      <c r="AT116" s="422"/>
      <c r="AU116" s="422"/>
      <c r="AV116" s="422"/>
      <c r="AW116" s="422"/>
      <c r="AX116" s="422"/>
      <c r="AY116" s="422"/>
      <c r="AZ116" s="422"/>
      <c r="BA116" s="422"/>
      <c r="BB116" s="422"/>
      <c r="BC116" s="422"/>
      <c r="BD116" s="422"/>
      <c r="BE116" s="422"/>
    </row>
    <row r="117" spans="3:57">
      <c r="C117" s="422"/>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c r="Z117" s="422"/>
      <c r="AA117" s="422"/>
      <c r="AB117" s="422"/>
      <c r="AC117" s="422"/>
      <c r="AD117" s="422"/>
      <c r="AE117" s="422"/>
      <c r="AF117" s="422"/>
      <c r="AG117" s="422"/>
      <c r="AH117" s="422"/>
      <c r="AI117" s="422"/>
      <c r="AJ117" s="422"/>
      <c r="AK117" s="422"/>
      <c r="AL117" s="422"/>
      <c r="AM117" s="422"/>
      <c r="AN117" s="422"/>
      <c r="AO117" s="422"/>
      <c r="AP117" s="422"/>
      <c r="AQ117" s="422"/>
      <c r="AR117" s="422"/>
      <c r="AS117" s="422"/>
      <c r="AT117" s="422"/>
      <c r="AU117" s="422"/>
      <c r="AV117" s="422"/>
      <c r="AW117" s="422"/>
      <c r="AX117" s="422"/>
      <c r="AY117" s="422"/>
      <c r="AZ117" s="422"/>
      <c r="BA117" s="422"/>
      <c r="BB117" s="422"/>
      <c r="BC117" s="422"/>
      <c r="BD117" s="422"/>
      <c r="BE117" s="422"/>
    </row>
    <row r="118" spans="3:57">
      <c r="C118" s="422"/>
      <c r="D118" s="422"/>
      <c r="E118" s="422"/>
      <c r="F118" s="422"/>
      <c r="G118" s="422"/>
      <c r="H118" s="422"/>
      <c r="I118" s="422"/>
      <c r="J118" s="422"/>
      <c r="K118" s="422"/>
      <c r="L118" s="422"/>
      <c r="M118" s="422"/>
      <c r="N118" s="422"/>
      <c r="O118" s="422"/>
      <c r="P118" s="422"/>
      <c r="Q118" s="422"/>
      <c r="R118" s="422"/>
      <c r="S118" s="422"/>
      <c r="T118" s="422"/>
      <c r="U118" s="422"/>
      <c r="V118" s="422"/>
      <c r="W118" s="422"/>
      <c r="X118" s="422"/>
      <c r="Y118" s="422"/>
      <c r="Z118" s="422"/>
      <c r="AA118" s="422"/>
      <c r="AB118" s="422"/>
      <c r="AC118" s="422"/>
      <c r="AD118" s="422"/>
      <c r="AE118" s="422"/>
      <c r="AF118" s="422"/>
      <c r="AG118" s="422"/>
      <c r="AH118" s="422"/>
      <c r="AI118" s="422"/>
      <c r="AJ118" s="422"/>
      <c r="AK118" s="422"/>
      <c r="AL118" s="422"/>
      <c r="AM118" s="422"/>
      <c r="AN118" s="422"/>
      <c r="AO118" s="422"/>
      <c r="AP118" s="422"/>
      <c r="AQ118" s="422"/>
      <c r="AR118" s="422"/>
      <c r="AS118" s="422"/>
      <c r="AT118" s="422"/>
      <c r="AU118" s="422"/>
      <c r="AV118" s="422"/>
      <c r="AW118" s="422"/>
      <c r="AX118" s="422"/>
      <c r="AY118" s="422"/>
      <c r="AZ118" s="422"/>
      <c r="BA118" s="422"/>
      <c r="BB118" s="422"/>
      <c r="BC118" s="422"/>
      <c r="BD118" s="422"/>
      <c r="BE118" s="422"/>
    </row>
    <row r="119" spans="3:57">
      <c r="C119" s="422"/>
      <c r="D119" s="422"/>
      <c r="E119" s="422"/>
      <c r="F119" s="422"/>
      <c r="G119" s="422"/>
      <c r="H119" s="422"/>
      <c r="I119" s="422"/>
      <c r="J119" s="422"/>
      <c r="K119" s="422"/>
      <c r="L119" s="422"/>
      <c r="M119" s="422"/>
      <c r="N119" s="422"/>
      <c r="O119" s="422"/>
      <c r="P119" s="422"/>
      <c r="Q119" s="422"/>
      <c r="R119" s="422"/>
      <c r="S119" s="422"/>
      <c r="T119" s="422"/>
      <c r="U119" s="422"/>
      <c r="V119" s="422"/>
      <c r="W119" s="422"/>
      <c r="X119" s="422"/>
      <c r="Y119" s="422"/>
      <c r="Z119" s="422"/>
      <c r="AA119" s="422"/>
      <c r="AB119" s="422"/>
      <c r="AC119" s="422"/>
      <c r="AD119" s="422"/>
      <c r="AE119" s="422"/>
      <c r="AF119" s="422"/>
      <c r="AG119" s="422"/>
      <c r="AH119" s="422"/>
      <c r="AI119" s="422"/>
      <c r="AJ119" s="422"/>
      <c r="AK119" s="422"/>
      <c r="AL119" s="422"/>
      <c r="AM119" s="422"/>
      <c r="AN119" s="422"/>
      <c r="AO119" s="422"/>
      <c r="AP119" s="422"/>
      <c r="AQ119" s="422"/>
      <c r="AR119" s="422"/>
      <c r="AS119" s="422"/>
      <c r="AT119" s="422"/>
      <c r="AU119" s="422"/>
      <c r="AV119" s="422"/>
      <c r="AW119" s="422"/>
      <c r="AX119" s="422"/>
      <c r="AY119" s="422"/>
      <c r="AZ119" s="422"/>
      <c r="BA119" s="422"/>
      <c r="BB119" s="422"/>
      <c r="BC119" s="422"/>
      <c r="BD119" s="422"/>
      <c r="BE119" s="422"/>
    </row>
    <row r="120" spans="3:57">
      <c r="C120" s="422"/>
      <c r="D120" s="422"/>
      <c r="E120" s="422"/>
      <c r="F120" s="422"/>
      <c r="G120" s="422"/>
      <c r="H120" s="422"/>
      <c r="I120" s="422"/>
      <c r="J120" s="422"/>
      <c r="K120" s="422"/>
      <c r="L120" s="422"/>
      <c r="M120" s="422"/>
      <c r="N120" s="422"/>
      <c r="O120" s="422"/>
      <c r="P120" s="422"/>
      <c r="Q120" s="422"/>
      <c r="R120" s="422"/>
      <c r="S120" s="422"/>
      <c r="T120" s="422"/>
      <c r="U120" s="422"/>
      <c r="V120" s="422"/>
      <c r="W120" s="422"/>
      <c r="X120" s="422"/>
      <c r="Y120" s="422"/>
      <c r="Z120" s="422"/>
      <c r="AA120" s="422"/>
      <c r="AB120" s="422"/>
      <c r="AC120" s="422"/>
      <c r="AD120" s="422"/>
      <c r="AE120" s="422"/>
      <c r="AF120" s="422"/>
      <c r="AG120" s="422"/>
      <c r="AH120" s="422"/>
      <c r="AI120" s="422"/>
      <c r="AJ120" s="422"/>
      <c r="AK120" s="422"/>
      <c r="AL120" s="422"/>
      <c r="AM120" s="422"/>
      <c r="AN120" s="422"/>
      <c r="AO120" s="422"/>
      <c r="AP120" s="422"/>
      <c r="AQ120" s="422"/>
      <c r="AR120" s="422"/>
      <c r="AS120" s="422"/>
      <c r="AT120" s="422"/>
      <c r="AU120" s="422"/>
      <c r="AV120" s="422"/>
      <c r="AW120" s="422"/>
      <c r="AX120" s="422"/>
      <c r="AY120" s="422"/>
      <c r="AZ120" s="422"/>
      <c r="BA120" s="422"/>
      <c r="BB120" s="422"/>
      <c r="BC120" s="422"/>
      <c r="BD120" s="422"/>
      <c r="BE120" s="422"/>
    </row>
    <row r="121" spans="3:57">
      <c r="C121" s="422"/>
      <c r="D121" s="422"/>
      <c r="E121" s="422"/>
      <c r="F121" s="422"/>
      <c r="G121" s="422"/>
      <c r="H121" s="422"/>
      <c r="I121" s="422"/>
      <c r="J121" s="422"/>
      <c r="K121" s="422"/>
      <c r="L121" s="422"/>
      <c r="M121" s="422"/>
      <c r="N121" s="422"/>
      <c r="O121" s="422"/>
      <c r="P121" s="422"/>
      <c r="Q121" s="422"/>
      <c r="R121" s="422"/>
      <c r="S121" s="422"/>
      <c r="T121" s="422"/>
      <c r="U121" s="422"/>
      <c r="V121" s="422"/>
      <c r="W121" s="422"/>
      <c r="X121" s="422"/>
      <c r="Y121" s="422"/>
      <c r="Z121" s="422"/>
      <c r="AA121" s="422"/>
      <c r="AB121" s="422"/>
      <c r="AC121" s="422"/>
      <c r="AD121" s="422"/>
      <c r="AE121" s="422"/>
      <c r="AF121" s="422"/>
      <c r="AG121" s="422"/>
      <c r="AH121" s="422"/>
      <c r="AI121" s="422"/>
      <c r="AJ121" s="422"/>
      <c r="AK121" s="422"/>
      <c r="AL121" s="422"/>
      <c r="AM121" s="422"/>
      <c r="AN121" s="422"/>
      <c r="AO121" s="422"/>
      <c r="AP121" s="422"/>
      <c r="AQ121" s="422"/>
      <c r="AR121" s="422"/>
      <c r="AS121" s="422"/>
      <c r="AT121" s="422"/>
      <c r="AU121" s="422"/>
      <c r="AV121" s="422"/>
      <c r="AW121" s="422"/>
      <c r="AX121" s="422"/>
      <c r="AY121" s="422"/>
      <c r="AZ121" s="422"/>
      <c r="BA121" s="422"/>
      <c r="BB121" s="422"/>
      <c r="BC121" s="422"/>
      <c r="BD121" s="422"/>
      <c r="BE121" s="422"/>
    </row>
    <row r="122" spans="3:57">
      <c r="C122" s="422"/>
      <c r="D122" s="422"/>
      <c r="E122" s="422"/>
      <c r="F122" s="422"/>
      <c r="G122" s="422"/>
      <c r="H122" s="422"/>
      <c r="I122" s="422"/>
      <c r="J122" s="422"/>
      <c r="K122" s="422"/>
      <c r="L122" s="422"/>
      <c r="M122" s="422"/>
      <c r="N122" s="422"/>
      <c r="O122" s="422"/>
      <c r="P122" s="422"/>
      <c r="Q122" s="422"/>
      <c r="R122" s="422"/>
      <c r="S122" s="422"/>
      <c r="T122" s="422"/>
      <c r="U122" s="422"/>
      <c r="V122" s="422"/>
      <c r="W122" s="422"/>
      <c r="X122" s="422"/>
      <c r="Y122" s="422"/>
      <c r="Z122" s="422"/>
      <c r="AA122" s="422"/>
      <c r="AB122" s="422"/>
      <c r="AC122" s="422"/>
      <c r="AD122" s="422"/>
      <c r="AE122" s="422"/>
      <c r="AF122" s="422"/>
      <c r="AG122" s="422"/>
      <c r="AH122" s="422"/>
      <c r="AI122" s="422"/>
      <c r="AJ122" s="422"/>
      <c r="AK122" s="422"/>
      <c r="AL122" s="422"/>
      <c r="AM122" s="422"/>
      <c r="AN122" s="422"/>
      <c r="AO122" s="422"/>
      <c r="AP122" s="422"/>
      <c r="AQ122" s="422"/>
      <c r="AR122" s="422"/>
      <c r="AS122" s="422"/>
      <c r="AT122" s="422"/>
      <c r="AU122" s="422"/>
      <c r="AV122" s="422"/>
      <c r="AW122" s="422"/>
      <c r="AX122" s="422"/>
      <c r="AY122" s="422"/>
      <c r="AZ122" s="422"/>
      <c r="BA122" s="422"/>
      <c r="BB122" s="422"/>
      <c r="BC122" s="422"/>
      <c r="BD122" s="422"/>
      <c r="BE122" s="422"/>
    </row>
    <row r="123" spans="3:57">
      <c r="C123" s="422"/>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c r="Z123" s="422"/>
      <c r="AA123" s="422"/>
      <c r="AB123" s="422"/>
      <c r="AC123" s="422"/>
      <c r="AD123" s="422"/>
      <c r="AE123" s="422"/>
      <c r="AF123" s="422"/>
      <c r="AG123" s="422"/>
      <c r="AH123" s="422"/>
      <c r="AI123" s="422"/>
      <c r="AJ123" s="422"/>
      <c r="AK123" s="422"/>
      <c r="AL123" s="422"/>
      <c r="AM123" s="422"/>
      <c r="AN123" s="422"/>
      <c r="AO123" s="422"/>
      <c r="AP123" s="422"/>
      <c r="AQ123" s="422"/>
      <c r="AR123" s="422"/>
      <c r="AS123" s="422"/>
      <c r="AT123" s="422"/>
      <c r="AU123" s="422"/>
      <c r="AV123" s="422"/>
      <c r="AW123" s="422"/>
      <c r="AX123" s="422"/>
      <c r="AY123" s="422"/>
      <c r="AZ123" s="422"/>
      <c r="BA123" s="422"/>
      <c r="BB123" s="422"/>
      <c r="BC123" s="422"/>
      <c r="BD123" s="422"/>
      <c r="BE123" s="422"/>
    </row>
    <row r="124" spans="3:57">
      <c r="C124" s="422"/>
      <c r="D124" s="422"/>
      <c r="E124" s="422"/>
      <c r="F124" s="422"/>
      <c r="G124" s="422"/>
      <c r="H124" s="422"/>
      <c r="I124" s="422"/>
      <c r="J124" s="422"/>
      <c r="K124" s="422"/>
      <c r="L124" s="422"/>
      <c r="M124" s="422"/>
      <c r="N124" s="422"/>
      <c r="O124" s="422"/>
      <c r="P124" s="422"/>
      <c r="Q124" s="422"/>
      <c r="R124" s="422"/>
      <c r="S124" s="422"/>
      <c r="T124" s="422"/>
      <c r="U124" s="422"/>
      <c r="V124" s="422"/>
      <c r="W124" s="422"/>
      <c r="X124" s="422"/>
      <c r="Y124" s="422"/>
      <c r="Z124" s="422"/>
      <c r="AA124" s="422"/>
      <c r="AB124" s="422"/>
      <c r="AC124" s="422"/>
      <c r="AD124" s="422"/>
      <c r="AE124" s="422"/>
      <c r="AF124" s="422"/>
      <c r="AG124" s="422"/>
      <c r="AH124" s="422"/>
      <c r="AI124" s="422"/>
      <c r="AJ124" s="422"/>
      <c r="AK124" s="422"/>
      <c r="AL124" s="422"/>
      <c r="AM124" s="422"/>
      <c r="AN124" s="422"/>
      <c r="AO124" s="422"/>
      <c r="AP124" s="422"/>
      <c r="AQ124" s="422"/>
      <c r="AR124" s="422"/>
      <c r="AS124" s="422"/>
      <c r="AT124" s="422"/>
      <c r="AU124" s="422"/>
      <c r="AV124" s="422"/>
      <c r="AW124" s="422"/>
      <c r="AX124" s="422"/>
      <c r="AY124" s="422"/>
      <c r="AZ124" s="422"/>
      <c r="BA124" s="422"/>
      <c r="BB124" s="422"/>
      <c r="BC124" s="422"/>
      <c r="BD124" s="422"/>
      <c r="BE124" s="422"/>
    </row>
    <row r="125" spans="3:57">
      <c r="C125" s="422"/>
      <c r="D125" s="422"/>
      <c r="E125" s="422"/>
      <c r="F125" s="422"/>
      <c r="G125" s="422"/>
      <c r="H125" s="422"/>
      <c r="I125" s="422"/>
      <c r="J125" s="422"/>
      <c r="K125" s="422"/>
      <c r="L125" s="422"/>
      <c r="M125" s="422"/>
      <c r="N125" s="422"/>
      <c r="O125" s="422"/>
      <c r="P125" s="422"/>
      <c r="Q125" s="422"/>
      <c r="R125" s="422"/>
      <c r="S125" s="422"/>
      <c r="T125" s="422"/>
      <c r="U125" s="422"/>
      <c r="V125" s="422"/>
      <c r="W125" s="422"/>
      <c r="X125" s="422"/>
      <c r="Y125" s="422"/>
      <c r="Z125" s="422"/>
      <c r="AA125" s="422"/>
      <c r="AB125" s="422"/>
      <c r="AC125" s="422"/>
      <c r="AD125" s="422"/>
      <c r="AE125" s="422"/>
      <c r="AF125" s="422"/>
      <c r="AG125" s="422"/>
      <c r="AH125" s="422"/>
      <c r="AI125" s="422"/>
      <c r="AJ125" s="422"/>
      <c r="AK125" s="422"/>
      <c r="AL125" s="422"/>
      <c r="AM125" s="422"/>
      <c r="AN125" s="422"/>
      <c r="AO125" s="422"/>
      <c r="AP125" s="422"/>
      <c r="AQ125" s="422"/>
      <c r="AR125" s="422"/>
      <c r="AS125" s="422"/>
      <c r="AT125" s="422"/>
      <c r="AU125" s="422"/>
      <c r="AV125" s="422"/>
      <c r="AW125" s="422"/>
      <c r="AX125" s="422"/>
      <c r="AY125" s="422"/>
      <c r="AZ125" s="422"/>
      <c r="BA125" s="422"/>
      <c r="BB125" s="422"/>
      <c r="BC125" s="422"/>
      <c r="BD125" s="422"/>
      <c r="BE125" s="422"/>
    </row>
    <row r="126" spans="3:57">
      <c r="C126" s="422"/>
      <c r="D126" s="422"/>
      <c r="E126" s="422"/>
      <c r="F126" s="422"/>
      <c r="G126" s="422"/>
      <c r="H126" s="422"/>
      <c r="I126" s="422"/>
      <c r="J126" s="422"/>
      <c r="K126" s="422"/>
      <c r="L126" s="422"/>
      <c r="M126" s="422"/>
      <c r="N126" s="422"/>
      <c r="O126" s="422"/>
      <c r="P126" s="422"/>
      <c r="Q126" s="422"/>
      <c r="R126" s="422"/>
      <c r="S126" s="422"/>
      <c r="T126" s="422"/>
      <c r="U126" s="422"/>
      <c r="V126" s="422"/>
      <c r="W126" s="422"/>
      <c r="X126" s="422"/>
      <c r="Y126" s="422"/>
      <c r="Z126" s="422"/>
      <c r="AA126" s="422"/>
      <c r="AB126" s="422"/>
      <c r="AC126" s="422"/>
      <c r="AD126" s="422"/>
      <c r="AE126" s="422"/>
      <c r="AF126" s="422"/>
      <c r="AG126" s="422"/>
      <c r="AH126" s="422"/>
      <c r="AI126" s="422"/>
      <c r="AJ126" s="422"/>
      <c r="AK126" s="422"/>
      <c r="AL126" s="422"/>
      <c r="AM126" s="422"/>
      <c r="AN126" s="422"/>
      <c r="AO126" s="422"/>
      <c r="AP126" s="422"/>
      <c r="AQ126" s="422"/>
      <c r="AR126" s="422"/>
      <c r="AS126" s="422"/>
      <c r="AT126" s="422"/>
      <c r="AU126" s="422"/>
      <c r="AV126" s="422"/>
      <c r="AW126" s="422"/>
      <c r="AX126" s="422"/>
      <c r="AY126" s="422"/>
      <c r="AZ126" s="422"/>
      <c r="BA126" s="422"/>
      <c r="BB126" s="422"/>
      <c r="BC126" s="422"/>
      <c r="BD126" s="422"/>
      <c r="BE126" s="422"/>
    </row>
    <row r="127" spans="3:57">
      <c r="C127" s="422"/>
      <c r="D127" s="422"/>
      <c r="E127" s="422"/>
      <c r="F127" s="422"/>
      <c r="G127" s="422"/>
      <c r="H127" s="422"/>
      <c r="I127" s="422"/>
      <c r="J127" s="422"/>
      <c r="K127" s="422"/>
      <c r="L127" s="422"/>
      <c r="M127" s="422"/>
      <c r="N127" s="422"/>
      <c r="O127" s="422"/>
      <c r="P127" s="422"/>
      <c r="Q127" s="422"/>
      <c r="R127" s="422"/>
      <c r="S127" s="422"/>
      <c r="T127" s="422"/>
      <c r="U127" s="422"/>
      <c r="V127" s="422"/>
      <c r="W127" s="422"/>
      <c r="X127" s="422"/>
      <c r="Y127" s="422"/>
      <c r="Z127" s="422"/>
      <c r="AA127" s="422"/>
      <c r="AB127" s="422"/>
      <c r="AC127" s="422"/>
      <c r="AD127" s="422"/>
      <c r="AE127" s="422"/>
      <c r="AF127" s="422"/>
      <c r="AG127" s="422"/>
      <c r="AH127" s="422"/>
      <c r="AI127" s="422"/>
      <c r="AJ127" s="422"/>
      <c r="AK127" s="422"/>
      <c r="AL127" s="422"/>
      <c r="AM127" s="422"/>
      <c r="AN127" s="422"/>
      <c r="AO127" s="422"/>
      <c r="AP127" s="422"/>
      <c r="AQ127" s="422"/>
      <c r="AR127" s="422"/>
      <c r="AS127" s="422"/>
      <c r="AT127" s="422"/>
      <c r="AU127" s="422"/>
      <c r="AV127" s="422"/>
      <c r="AW127" s="422"/>
      <c r="AX127" s="422"/>
      <c r="AY127" s="422"/>
      <c r="AZ127" s="422"/>
      <c r="BA127" s="422"/>
      <c r="BB127" s="422"/>
      <c r="BC127" s="422"/>
      <c r="BD127" s="422"/>
      <c r="BE127" s="422"/>
    </row>
    <row r="128" spans="3:57">
      <c r="C128" s="422"/>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c r="Z128" s="422"/>
      <c r="AA128" s="422"/>
      <c r="AB128" s="422"/>
      <c r="AC128" s="422"/>
      <c r="AD128" s="422"/>
      <c r="AE128" s="422"/>
      <c r="AF128" s="422"/>
      <c r="AG128" s="422"/>
      <c r="AH128" s="422"/>
      <c r="AI128" s="422"/>
      <c r="AJ128" s="422"/>
      <c r="AK128" s="422"/>
      <c r="AL128" s="422"/>
      <c r="AM128" s="422"/>
      <c r="AN128" s="422"/>
      <c r="AO128" s="422"/>
      <c r="AP128" s="422"/>
      <c r="AQ128" s="422"/>
      <c r="AR128" s="422"/>
      <c r="AS128" s="422"/>
      <c r="AT128" s="422"/>
      <c r="AU128" s="422"/>
      <c r="AV128" s="422"/>
      <c r="AW128" s="422"/>
      <c r="AX128" s="422"/>
      <c r="AY128" s="422"/>
      <c r="AZ128" s="422"/>
      <c r="BA128" s="422"/>
      <c r="BB128" s="422"/>
      <c r="BC128" s="422"/>
      <c r="BD128" s="422"/>
      <c r="BE128" s="422"/>
    </row>
    <row r="129" spans="3:57">
      <c r="C129" s="422"/>
      <c r="D129" s="422"/>
      <c r="E129" s="422"/>
      <c r="F129" s="422"/>
      <c r="G129" s="422"/>
      <c r="H129" s="422"/>
      <c r="I129" s="422"/>
      <c r="J129" s="422"/>
      <c r="K129" s="422"/>
      <c r="L129" s="422"/>
      <c r="M129" s="422"/>
      <c r="N129" s="422"/>
      <c r="O129" s="422"/>
      <c r="P129" s="422"/>
      <c r="Q129" s="422"/>
      <c r="R129" s="422"/>
      <c r="S129" s="422"/>
      <c r="T129" s="422"/>
      <c r="U129" s="422"/>
      <c r="V129" s="422"/>
      <c r="W129" s="422"/>
      <c r="X129" s="422"/>
      <c r="Y129" s="422"/>
      <c r="Z129" s="422"/>
      <c r="AA129" s="422"/>
      <c r="AB129" s="422"/>
      <c r="AC129" s="422"/>
      <c r="AD129" s="422"/>
      <c r="AE129" s="422"/>
      <c r="AF129" s="422"/>
      <c r="AG129" s="422"/>
      <c r="AH129" s="422"/>
      <c r="AI129" s="422"/>
      <c r="AJ129" s="422"/>
      <c r="AK129" s="422"/>
      <c r="AL129" s="422"/>
      <c r="AM129" s="422"/>
      <c r="AN129" s="422"/>
      <c r="AO129" s="422"/>
      <c r="AP129" s="422"/>
      <c r="AQ129" s="422"/>
      <c r="AR129" s="422"/>
      <c r="AS129" s="422"/>
      <c r="AT129" s="422"/>
      <c r="AU129" s="422"/>
      <c r="AV129" s="422"/>
      <c r="AW129" s="422"/>
      <c r="AX129" s="422"/>
      <c r="AY129" s="422"/>
      <c r="AZ129" s="422"/>
      <c r="BA129" s="422"/>
      <c r="BB129" s="422"/>
      <c r="BC129" s="422"/>
      <c r="BD129" s="422"/>
      <c r="BE129" s="422"/>
    </row>
    <row r="130" spans="3:57">
      <c r="C130" s="422"/>
      <c r="D130" s="422"/>
      <c r="E130" s="422"/>
      <c r="F130" s="422"/>
      <c r="G130" s="422"/>
      <c r="H130" s="422"/>
      <c r="I130" s="422"/>
      <c r="J130" s="422"/>
      <c r="K130" s="422"/>
      <c r="L130" s="422"/>
      <c r="M130" s="422"/>
      <c r="N130" s="422"/>
      <c r="O130" s="422"/>
      <c r="P130" s="422"/>
      <c r="Q130" s="422"/>
      <c r="R130" s="422"/>
      <c r="S130" s="422"/>
      <c r="T130" s="422"/>
      <c r="U130" s="422"/>
      <c r="V130" s="422"/>
      <c r="W130" s="422"/>
      <c r="X130" s="422"/>
      <c r="Y130" s="422"/>
      <c r="Z130" s="422"/>
      <c r="AA130" s="422"/>
      <c r="AB130" s="422"/>
      <c r="AC130" s="422"/>
      <c r="AD130" s="422"/>
      <c r="AE130" s="422"/>
      <c r="AF130" s="422"/>
      <c r="AG130" s="422"/>
      <c r="AH130" s="422"/>
      <c r="AI130" s="422"/>
      <c r="AJ130" s="422"/>
      <c r="AK130" s="422"/>
      <c r="AL130" s="422"/>
      <c r="AM130" s="422"/>
      <c r="AN130" s="422"/>
      <c r="AO130" s="422"/>
      <c r="AP130" s="422"/>
      <c r="AQ130" s="422"/>
      <c r="AR130" s="422"/>
      <c r="AS130" s="422"/>
      <c r="AT130" s="422"/>
      <c r="AU130" s="422"/>
      <c r="AV130" s="422"/>
      <c r="AW130" s="422"/>
      <c r="AX130" s="422"/>
      <c r="AY130" s="422"/>
      <c r="AZ130" s="422"/>
      <c r="BA130" s="422"/>
      <c r="BB130" s="422"/>
      <c r="BC130" s="422"/>
      <c r="BD130" s="422"/>
      <c r="BE130" s="422"/>
    </row>
    <row r="131" spans="3:57">
      <c r="C131" s="422"/>
      <c r="D131" s="422"/>
      <c r="E131" s="422"/>
      <c r="F131" s="422"/>
      <c r="G131" s="422"/>
      <c r="H131" s="422"/>
      <c r="I131" s="422"/>
      <c r="J131" s="422"/>
      <c r="K131" s="422"/>
      <c r="L131" s="422"/>
      <c r="M131" s="422"/>
      <c r="N131" s="422"/>
      <c r="O131" s="422"/>
      <c r="P131" s="422"/>
      <c r="Q131" s="422"/>
      <c r="R131" s="422"/>
      <c r="S131" s="422"/>
      <c r="T131" s="422"/>
      <c r="U131" s="422"/>
      <c r="V131" s="422"/>
      <c r="W131" s="422"/>
      <c r="X131" s="422"/>
      <c r="Y131" s="422"/>
      <c r="Z131" s="422"/>
      <c r="AA131" s="422"/>
      <c r="AB131" s="422"/>
      <c r="AC131" s="422"/>
      <c r="AD131" s="422"/>
      <c r="AE131" s="422"/>
      <c r="AF131" s="422"/>
      <c r="AG131" s="422"/>
      <c r="AH131" s="422"/>
      <c r="AI131" s="422"/>
      <c r="AJ131" s="422"/>
      <c r="AK131" s="422"/>
      <c r="AL131" s="422"/>
      <c r="AM131" s="422"/>
      <c r="AN131" s="422"/>
      <c r="AO131" s="422"/>
      <c r="AP131" s="422"/>
      <c r="AQ131" s="422"/>
      <c r="AR131" s="422"/>
      <c r="AS131" s="422"/>
      <c r="AT131" s="422"/>
      <c r="AU131" s="422"/>
      <c r="AV131" s="422"/>
      <c r="AW131" s="422"/>
      <c r="AX131" s="422"/>
      <c r="AY131" s="422"/>
      <c r="AZ131" s="422"/>
      <c r="BA131" s="422"/>
      <c r="BB131" s="422"/>
      <c r="BC131" s="422"/>
      <c r="BD131" s="422"/>
      <c r="BE131" s="422"/>
    </row>
    <row r="132" spans="3:57">
      <c r="C132" s="422"/>
      <c r="D132" s="422"/>
      <c r="E132" s="422"/>
      <c r="F132" s="422"/>
      <c r="G132" s="422"/>
      <c r="H132" s="422"/>
      <c r="I132" s="422"/>
      <c r="J132" s="422"/>
      <c r="K132" s="422"/>
      <c r="L132" s="422"/>
      <c r="M132" s="422"/>
      <c r="N132" s="422"/>
      <c r="O132" s="422"/>
      <c r="P132" s="422"/>
      <c r="Q132" s="422"/>
      <c r="R132" s="422"/>
      <c r="S132" s="422"/>
      <c r="T132" s="422"/>
      <c r="U132" s="422"/>
      <c r="V132" s="422"/>
      <c r="W132" s="422"/>
      <c r="X132" s="422"/>
      <c r="Y132" s="422"/>
      <c r="Z132" s="422"/>
      <c r="AA132" s="422"/>
      <c r="AB132" s="422"/>
      <c r="AC132" s="422"/>
      <c r="AD132" s="422"/>
      <c r="AE132" s="422"/>
      <c r="AF132" s="422"/>
      <c r="AG132" s="422"/>
      <c r="AH132" s="422"/>
      <c r="AI132" s="422"/>
      <c r="AJ132" s="422"/>
      <c r="AK132" s="422"/>
      <c r="AL132" s="422"/>
      <c r="AM132" s="422"/>
      <c r="AN132" s="422"/>
      <c r="AO132" s="422"/>
      <c r="AP132" s="422"/>
      <c r="AQ132" s="422"/>
      <c r="AR132" s="422"/>
      <c r="AS132" s="422"/>
      <c r="AT132" s="422"/>
      <c r="AU132" s="422"/>
      <c r="AV132" s="422"/>
      <c r="AW132" s="422"/>
      <c r="AX132" s="422"/>
      <c r="AY132" s="422"/>
      <c r="AZ132" s="422"/>
      <c r="BA132" s="422"/>
      <c r="BB132" s="422"/>
      <c r="BC132" s="422"/>
      <c r="BD132" s="422"/>
      <c r="BE132" s="422"/>
    </row>
    <row r="133" spans="3:57">
      <c r="C133" s="422"/>
      <c r="D133" s="422"/>
      <c r="E133" s="422"/>
      <c r="F133" s="422"/>
      <c r="G133" s="422"/>
      <c r="H133" s="422"/>
      <c r="I133" s="422"/>
      <c r="J133" s="422"/>
      <c r="K133" s="422"/>
      <c r="L133" s="422"/>
      <c r="M133" s="422"/>
      <c r="N133" s="422"/>
      <c r="O133" s="422"/>
      <c r="P133" s="422"/>
      <c r="Q133" s="422"/>
      <c r="R133" s="422"/>
      <c r="S133" s="422"/>
      <c r="T133" s="422"/>
      <c r="U133" s="422"/>
      <c r="V133" s="422"/>
      <c r="W133" s="422"/>
      <c r="X133" s="422"/>
      <c r="Y133" s="422"/>
      <c r="Z133" s="422"/>
      <c r="AA133" s="422"/>
      <c r="AB133" s="422"/>
      <c r="AC133" s="422"/>
      <c r="AD133" s="422"/>
      <c r="AE133" s="422"/>
      <c r="AF133" s="422"/>
      <c r="AG133" s="422"/>
      <c r="AH133" s="422"/>
      <c r="AI133" s="422"/>
      <c r="AJ133" s="422"/>
      <c r="AK133" s="422"/>
      <c r="AL133" s="422"/>
      <c r="AM133" s="422"/>
      <c r="AN133" s="422"/>
      <c r="AO133" s="422"/>
      <c r="AP133" s="422"/>
      <c r="AQ133" s="422"/>
      <c r="AR133" s="422"/>
      <c r="AS133" s="422"/>
      <c r="AT133" s="422"/>
      <c r="AU133" s="422"/>
      <c r="AV133" s="422"/>
      <c r="AW133" s="422"/>
      <c r="AX133" s="422"/>
      <c r="AY133" s="422"/>
      <c r="AZ133" s="422"/>
      <c r="BA133" s="422"/>
      <c r="BB133" s="422"/>
      <c r="BC133" s="422"/>
      <c r="BD133" s="422"/>
      <c r="BE133" s="422"/>
    </row>
    <row r="134" spans="3:57">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c r="Z134" s="422"/>
      <c r="AA134" s="422"/>
      <c r="AB134" s="422"/>
      <c r="AC134" s="422"/>
      <c r="AD134" s="422"/>
      <c r="AE134" s="422"/>
      <c r="AF134" s="422"/>
      <c r="AG134" s="422"/>
      <c r="AH134" s="422"/>
      <c r="AI134" s="422"/>
      <c r="AJ134" s="422"/>
      <c r="AK134" s="422"/>
      <c r="AL134" s="422"/>
      <c r="AM134" s="422"/>
      <c r="AN134" s="422"/>
      <c r="AO134" s="422"/>
      <c r="AP134" s="422"/>
      <c r="AQ134" s="422"/>
      <c r="AR134" s="422"/>
      <c r="AS134" s="422"/>
      <c r="AT134" s="422"/>
      <c r="AU134" s="422"/>
      <c r="AV134" s="422"/>
      <c r="AW134" s="422"/>
      <c r="AX134" s="422"/>
      <c r="AY134" s="422"/>
      <c r="AZ134" s="422"/>
      <c r="BA134" s="422"/>
      <c r="BB134" s="422"/>
      <c r="BC134" s="422"/>
      <c r="BD134" s="422"/>
      <c r="BE134" s="422"/>
    </row>
    <row r="135" spans="3:57">
      <c r="C135" s="422"/>
      <c r="D135" s="422"/>
      <c r="E135" s="422"/>
      <c r="F135" s="422"/>
      <c r="G135" s="422"/>
      <c r="H135" s="422"/>
      <c r="I135" s="422"/>
      <c r="J135" s="422"/>
      <c r="K135" s="422"/>
      <c r="L135" s="422"/>
      <c r="M135" s="422"/>
      <c r="N135" s="422"/>
      <c r="O135" s="422"/>
      <c r="P135" s="422"/>
      <c r="Q135" s="422"/>
      <c r="R135" s="422"/>
      <c r="S135" s="422"/>
      <c r="T135" s="422"/>
      <c r="U135" s="422"/>
      <c r="V135" s="422"/>
      <c r="W135" s="422"/>
      <c r="X135" s="422"/>
      <c r="Y135" s="422"/>
      <c r="Z135" s="422"/>
      <c r="AA135" s="422"/>
      <c r="AB135" s="422"/>
      <c r="AC135" s="422"/>
      <c r="AD135" s="422"/>
      <c r="AE135" s="422"/>
      <c r="AF135" s="422"/>
      <c r="AG135" s="422"/>
      <c r="AH135" s="422"/>
      <c r="AI135" s="422"/>
      <c r="AJ135" s="422"/>
      <c r="AK135" s="422"/>
      <c r="AL135" s="422"/>
      <c r="AM135" s="422"/>
      <c r="AN135" s="422"/>
      <c r="AO135" s="422"/>
      <c r="AP135" s="422"/>
      <c r="AQ135" s="422"/>
      <c r="AR135" s="422"/>
      <c r="AS135" s="422"/>
      <c r="AT135" s="422"/>
      <c r="AU135" s="422"/>
      <c r="AV135" s="422"/>
      <c r="AW135" s="422"/>
      <c r="AX135" s="422"/>
      <c r="AY135" s="422"/>
      <c r="AZ135" s="422"/>
      <c r="BA135" s="422"/>
      <c r="BB135" s="422"/>
      <c r="BC135" s="422"/>
      <c r="BD135" s="422"/>
      <c r="BE135" s="422"/>
    </row>
    <row r="136" spans="3:57">
      <c r="C136" s="422"/>
      <c r="D136" s="422"/>
      <c r="E136" s="422"/>
      <c r="F136" s="422"/>
      <c r="G136" s="422"/>
      <c r="H136" s="422"/>
      <c r="I136" s="422"/>
      <c r="J136" s="422"/>
      <c r="K136" s="422"/>
      <c r="L136" s="422"/>
      <c r="M136" s="422"/>
      <c r="N136" s="422"/>
      <c r="O136" s="422"/>
      <c r="P136" s="422"/>
      <c r="Q136" s="422"/>
      <c r="R136" s="422"/>
      <c r="S136" s="422"/>
      <c r="T136" s="422"/>
      <c r="U136" s="422"/>
      <c r="V136" s="422"/>
      <c r="W136" s="422"/>
      <c r="X136" s="422"/>
      <c r="Y136" s="422"/>
      <c r="Z136" s="422"/>
      <c r="AA136" s="422"/>
      <c r="AB136" s="422"/>
      <c r="AC136" s="422"/>
      <c r="AD136" s="422"/>
      <c r="AE136" s="422"/>
      <c r="AF136" s="422"/>
      <c r="AG136" s="422"/>
      <c r="AH136" s="422"/>
      <c r="AI136" s="422"/>
      <c r="AJ136" s="422"/>
      <c r="AK136" s="422"/>
      <c r="AL136" s="422"/>
      <c r="AM136" s="422"/>
      <c r="AN136" s="422"/>
      <c r="AO136" s="422"/>
      <c r="AP136" s="422"/>
      <c r="AQ136" s="422"/>
      <c r="AR136" s="422"/>
      <c r="AS136" s="422"/>
      <c r="AT136" s="422"/>
      <c r="AU136" s="422"/>
      <c r="AV136" s="422"/>
      <c r="AW136" s="422"/>
      <c r="AX136" s="422"/>
      <c r="AY136" s="422"/>
      <c r="AZ136" s="422"/>
      <c r="BA136" s="422"/>
      <c r="BB136" s="422"/>
      <c r="BC136" s="422"/>
      <c r="BD136" s="422"/>
      <c r="BE136" s="422"/>
    </row>
    <row r="137" spans="3:57">
      <c r="C137" s="422"/>
      <c r="D137" s="422"/>
      <c r="E137" s="422"/>
      <c r="F137" s="422"/>
      <c r="G137" s="422"/>
      <c r="H137" s="422"/>
      <c r="I137" s="422"/>
      <c r="J137" s="422"/>
      <c r="K137" s="422"/>
      <c r="L137" s="422"/>
      <c r="M137" s="422"/>
      <c r="N137" s="422"/>
      <c r="O137" s="422"/>
      <c r="P137" s="422"/>
      <c r="Q137" s="422"/>
      <c r="R137" s="422"/>
      <c r="S137" s="422"/>
      <c r="T137" s="422"/>
      <c r="U137" s="422"/>
      <c r="V137" s="422"/>
      <c r="W137" s="422"/>
      <c r="X137" s="422"/>
      <c r="Y137" s="422"/>
      <c r="Z137" s="422"/>
      <c r="AA137" s="422"/>
      <c r="AB137" s="422"/>
      <c r="AC137" s="422"/>
      <c r="AD137" s="422"/>
      <c r="AE137" s="422"/>
      <c r="AF137" s="422"/>
      <c r="AG137" s="422"/>
      <c r="AH137" s="422"/>
      <c r="AI137" s="422"/>
      <c r="AJ137" s="422"/>
      <c r="AK137" s="422"/>
      <c r="AL137" s="422"/>
      <c r="AM137" s="422"/>
      <c r="AN137" s="422"/>
      <c r="AO137" s="422"/>
      <c r="AP137" s="422"/>
      <c r="AQ137" s="422"/>
      <c r="AR137" s="422"/>
      <c r="AS137" s="422"/>
      <c r="AT137" s="422"/>
      <c r="AU137" s="422"/>
      <c r="AV137" s="422"/>
      <c r="AW137" s="422"/>
      <c r="AX137" s="422"/>
      <c r="AY137" s="422"/>
      <c r="AZ137" s="422"/>
      <c r="BA137" s="422"/>
      <c r="BB137" s="422"/>
      <c r="BC137" s="422"/>
      <c r="BD137" s="422"/>
      <c r="BE137" s="422"/>
    </row>
    <row r="138" spans="3:57">
      <c r="C138" s="422"/>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c r="Z138" s="422"/>
      <c r="AA138" s="422"/>
      <c r="AB138" s="422"/>
      <c r="AC138" s="422"/>
      <c r="AD138" s="422"/>
      <c r="AE138" s="422"/>
      <c r="AF138" s="422"/>
      <c r="AG138" s="422"/>
      <c r="AH138" s="422"/>
      <c r="AI138" s="422"/>
      <c r="AJ138" s="422"/>
      <c r="AK138" s="422"/>
      <c r="AL138" s="422"/>
      <c r="AM138" s="422"/>
      <c r="AN138" s="422"/>
      <c r="AO138" s="422"/>
      <c r="AP138" s="422"/>
      <c r="AQ138" s="422"/>
      <c r="AR138" s="422"/>
      <c r="AS138" s="422"/>
      <c r="AT138" s="422"/>
      <c r="AU138" s="422"/>
      <c r="AV138" s="422"/>
      <c r="AW138" s="422"/>
      <c r="AX138" s="422"/>
      <c r="AY138" s="422"/>
      <c r="AZ138" s="422"/>
      <c r="BA138" s="422"/>
      <c r="BB138" s="422"/>
      <c r="BC138" s="422"/>
      <c r="BD138" s="422"/>
      <c r="BE138" s="422"/>
    </row>
    <row r="139" spans="3:57">
      <c r="C139" s="422"/>
      <c r="D139" s="422"/>
      <c r="E139" s="422"/>
      <c r="F139" s="422"/>
      <c r="G139" s="422"/>
      <c r="H139" s="422"/>
      <c r="I139" s="422"/>
      <c r="J139" s="422"/>
      <c r="K139" s="422"/>
      <c r="L139" s="422"/>
      <c r="M139" s="422"/>
      <c r="N139" s="422"/>
      <c r="O139" s="422"/>
      <c r="P139" s="422"/>
      <c r="Q139" s="422"/>
      <c r="R139" s="422"/>
      <c r="S139" s="422"/>
      <c r="T139" s="422"/>
      <c r="U139" s="422"/>
      <c r="V139" s="422"/>
      <c r="W139" s="422"/>
      <c r="X139" s="422"/>
      <c r="Y139" s="422"/>
      <c r="Z139" s="422"/>
      <c r="AA139" s="422"/>
      <c r="AB139" s="422"/>
      <c r="AC139" s="422"/>
      <c r="AD139" s="422"/>
      <c r="AE139" s="422"/>
      <c r="AF139" s="422"/>
      <c r="AG139" s="422"/>
      <c r="AH139" s="422"/>
      <c r="AI139" s="422"/>
      <c r="AJ139" s="422"/>
      <c r="AK139" s="422"/>
      <c r="AL139" s="422"/>
      <c r="AM139" s="422"/>
      <c r="AN139" s="422"/>
      <c r="AO139" s="422"/>
      <c r="AP139" s="422"/>
      <c r="AQ139" s="422"/>
      <c r="AR139" s="422"/>
      <c r="AS139" s="422"/>
      <c r="AT139" s="422"/>
      <c r="AU139" s="422"/>
      <c r="AV139" s="422"/>
      <c r="AW139" s="422"/>
      <c r="AX139" s="422"/>
      <c r="AY139" s="422"/>
      <c r="AZ139" s="422"/>
      <c r="BA139" s="422"/>
      <c r="BB139" s="422"/>
      <c r="BC139" s="422"/>
      <c r="BD139" s="422"/>
      <c r="BE139" s="422"/>
    </row>
    <row r="140" spans="3:57">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c r="AA140" s="422"/>
      <c r="AB140" s="422"/>
      <c r="AC140" s="422"/>
      <c r="AD140" s="422"/>
      <c r="AE140" s="422"/>
      <c r="AF140" s="422"/>
      <c r="AG140" s="422"/>
      <c r="AH140" s="422"/>
      <c r="AI140" s="422"/>
      <c r="AJ140" s="422"/>
      <c r="AK140" s="422"/>
      <c r="AL140" s="422"/>
      <c r="AM140" s="422"/>
      <c r="AN140" s="422"/>
      <c r="AO140" s="422"/>
      <c r="AP140" s="422"/>
      <c r="AQ140" s="422"/>
      <c r="AR140" s="422"/>
      <c r="AS140" s="422"/>
      <c r="AT140" s="422"/>
      <c r="AU140" s="422"/>
      <c r="AV140" s="422"/>
      <c r="AW140" s="422"/>
      <c r="AX140" s="422"/>
      <c r="AY140" s="422"/>
      <c r="AZ140" s="422"/>
      <c r="BA140" s="422"/>
      <c r="BB140" s="422"/>
      <c r="BC140" s="422"/>
      <c r="BD140" s="422"/>
      <c r="BE140" s="422"/>
    </row>
    <row r="141" spans="3:57">
      <c r="C141" s="422"/>
      <c r="D141" s="422"/>
      <c r="E141" s="422"/>
      <c r="F141" s="422"/>
      <c r="G141" s="422"/>
      <c r="H141" s="422"/>
      <c r="I141" s="422"/>
      <c r="J141" s="422"/>
      <c r="K141" s="422"/>
      <c r="L141" s="422"/>
      <c r="M141" s="422"/>
      <c r="N141" s="422"/>
      <c r="O141" s="422"/>
      <c r="P141" s="422"/>
      <c r="Q141" s="422"/>
      <c r="R141" s="422"/>
      <c r="S141" s="422"/>
      <c r="T141" s="422"/>
      <c r="U141" s="422"/>
      <c r="V141" s="422"/>
      <c r="W141" s="422"/>
      <c r="X141" s="422"/>
      <c r="Y141" s="422"/>
      <c r="Z141" s="422"/>
      <c r="AA141" s="422"/>
      <c r="AB141" s="422"/>
      <c r="AC141" s="422"/>
      <c r="AD141" s="422"/>
      <c r="AE141" s="422"/>
      <c r="AF141" s="422"/>
      <c r="AG141" s="422"/>
      <c r="AH141" s="422"/>
      <c r="AI141" s="422"/>
      <c r="AJ141" s="422"/>
      <c r="AK141" s="422"/>
      <c r="AL141" s="422"/>
      <c r="AM141" s="422"/>
      <c r="AN141" s="422"/>
      <c r="AO141" s="422"/>
      <c r="AP141" s="422"/>
      <c r="AQ141" s="422"/>
      <c r="AR141" s="422"/>
      <c r="AS141" s="422"/>
      <c r="AT141" s="422"/>
      <c r="AU141" s="422"/>
      <c r="AV141" s="422"/>
      <c r="AW141" s="422"/>
      <c r="AX141" s="422"/>
      <c r="AY141" s="422"/>
      <c r="AZ141" s="422"/>
      <c r="BA141" s="422"/>
      <c r="BB141" s="422"/>
      <c r="BC141" s="422"/>
      <c r="BD141" s="422"/>
      <c r="BE141" s="422"/>
    </row>
    <row r="142" spans="3:57">
      <c r="C142" s="422"/>
      <c r="D142" s="422"/>
      <c r="E142" s="422"/>
      <c r="F142" s="422"/>
      <c r="G142" s="422"/>
      <c r="H142" s="422"/>
      <c r="I142" s="422"/>
      <c r="J142" s="422"/>
      <c r="K142" s="422"/>
      <c r="L142" s="422"/>
      <c r="M142" s="422"/>
      <c r="N142" s="422"/>
      <c r="O142" s="422"/>
      <c r="P142" s="422"/>
      <c r="Q142" s="422"/>
      <c r="R142" s="422"/>
      <c r="S142" s="422"/>
      <c r="T142" s="422"/>
      <c r="U142" s="422"/>
      <c r="V142" s="422"/>
      <c r="W142" s="422"/>
      <c r="X142" s="422"/>
      <c r="Y142" s="422"/>
      <c r="Z142" s="422"/>
      <c r="AA142" s="422"/>
      <c r="AB142" s="422"/>
      <c r="AC142" s="422"/>
      <c r="AD142" s="422"/>
      <c r="AE142" s="422"/>
      <c r="AF142" s="422"/>
      <c r="AG142" s="422"/>
      <c r="AH142" s="422"/>
      <c r="AI142" s="422"/>
      <c r="AJ142" s="422"/>
      <c r="AK142" s="422"/>
      <c r="AL142" s="422"/>
      <c r="AM142" s="422"/>
      <c r="AN142" s="422"/>
      <c r="AO142" s="422"/>
      <c r="AP142" s="422"/>
      <c r="AQ142" s="422"/>
      <c r="AR142" s="422"/>
      <c r="AS142" s="422"/>
      <c r="AT142" s="422"/>
      <c r="AU142" s="422"/>
      <c r="AV142" s="422"/>
      <c r="AW142" s="422"/>
      <c r="AX142" s="422"/>
      <c r="AY142" s="422"/>
      <c r="AZ142" s="422"/>
      <c r="BA142" s="422"/>
      <c r="BB142" s="422"/>
      <c r="BC142" s="422"/>
      <c r="BD142" s="422"/>
      <c r="BE142" s="422"/>
    </row>
    <row r="143" spans="3:57">
      <c r="C143" s="422"/>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c r="Z143" s="422"/>
      <c r="AA143" s="422"/>
      <c r="AB143" s="422"/>
      <c r="AC143" s="422"/>
      <c r="AD143" s="422"/>
      <c r="AE143" s="422"/>
      <c r="AF143" s="422"/>
      <c r="AG143" s="422"/>
      <c r="AH143" s="422"/>
      <c r="AI143" s="422"/>
      <c r="AJ143" s="422"/>
      <c r="AK143" s="422"/>
      <c r="AL143" s="422"/>
      <c r="AM143" s="422"/>
      <c r="AN143" s="422"/>
      <c r="AO143" s="422"/>
      <c r="AP143" s="422"/>
      <c r="AQ143" s="422"/>
      <c r="AR143" s="422"/>
      <c r="AS143" s="422"/>
      <c r="AT143" s="422"/>
      <c r="AU143" s="422"/>
      <c r="AV143" s="422"/>
      <c r="AW143" s="422"/>
      <c r="AX143" s="422"/>
      <c r="AY143" s="422"/>
      <c r="AZ143" s="422"/>
      <c r="BA143" s="422"/>
      <c r="BB143" s="422"/>
      <c r="BC143" s="422"/>
      <c r="BD143" s="422"/>
      <c r="BE143" s="422"/>
    </row>
    <row r="144" spans="3:57">
      <c r="C144" s="422"/>
      <c r="D144" s="422"/>
      <c r="E144" s="422"/>
      <c r="F144" s="422"/>
      <c r="G144" s="422"/>
      <c r="H144" s="422"/>
      <c r="I144" s="422"/>
      <c r="J144" s="422"/>
      <c r="K144" s="422"/>
      <c r="L144" s="422"/>
      <c r="M144" s="422"/>
      <c r="N144" s="422"/>
      <c r="O144" s="422"/>
      <c r="P144" s="422"/>
      <c r="Q144" s="422"/>
      <c r="R144" s="422"/>
      <c r="S144" s="422"/>
      <c r="T144" s="422"/>
      <c r="U144" s="422"/>
      <c r="V144" s="422"/>
      <c r="W144" s="422"/>
      <c r="X144" s="422"/>
      <c r="Y144" s="422"/>
      <c r="Z144" s="422"/>
      <c r="AA144" s="422"/>
      <c r="AB144" s="422"/>
      <c r="AC144" s="422"/>
      <c r="AD144" s="422"/>
      <c r="AE144" s="422"/>
      <c r="AF144" s="422"/>
      <c r="AG144" s="422"/>
      <c r="AH144" s="422"/>
      <c r="AI144" s="422"/>
      <c r="AJ144" s="422"/>
      <c r="AK144" s="422"/>
      <c r="AL144" s="422"/>
      <c r="AM144" s="422"/>
      <c r="AN144" s="422"/>
      <c r="AO144" s="422"/>
      <c r="AP144" s="422"/>
      <c r="AQ144" s="422"/>
      <c r="AR144" s="422"/>
      <c r="AS144" s="422"/>
      <c r="AT144" s="422"/>
      <c r="AU144" s="422"/>
      <c r="AV144" s="422"/>
      <c r="AW144" s="422"/>
      <c r="AX144" s="422"/>
      <c r="AY144" s="422"/>
      <c r="AZ144" s="422"/>
      <c r="BA144" s="422"/>
      <c r="BB144" s="422"/>
      <c r="BC144" s="422"/>
      <c r="BD144" s="422"/>
      <c r="BE144" s="422"/>
    </row>
    <row r="145" spans="3:57">
      <c r="C145" s="422"/>
      <c r="D145" s="422"/>
      <c r="E145" s="422"/>
      <c r="F145" s="422"/>
      <c r="G145" s="422"/>
      <c r="H145" s="422"/>
      <c r="I145" s="422"/>
      <c r="J145" s="422"/>
      <c r="K145" s="422"/>
      <c r="L145" s="422"/>
      <c r="M145" s="422"/>
      <c r="N145" s="422"/>
      <c r="O145" s="422"/>
      <c r="P145" s="422"/>
      <c r="Q145" s="422"/>
      <c r="R145" s="422"/>
      <c r="S145" s="422"/>
      <c r="T145" s="422"/>
      <c r="U145" s="422"/>
      <c r="V145" s="422"/>
      <c r="W145" s="422"/>
      <c r="X145" s="422"/>
      <c r="Y145" s="422"/>
      <c r="Z145" s="422"/>
      <c r="AA145" s="422"/>
      <c r="AB145" s="422"/>
      <c r="AC145" s="422"/>
      <c r="AD145" s="422"/>
      <c r="AE145" s="422"/>
      <c r="AF145" s="422"/>
      <c r="AG145" s="422"/>
      <c r="AH145" s="422"/>
      <c r="AI145" s="422"/>
      <c r="AJ145" s="422"/>
      <c r="AK145" s="422"/>
      <c r="AL145" s="422"/>
      <c r="AM145" s="422"/>
      <c r="AN145" s="422"/>
      <c r="AO145" s="422"/>
      <c r="AP145" s="422"/>
      <c r="AQ145" s="422"/>
      <c r="AR145" s="422"/>
      <c r="AS145" s="422"/>
      <c r="AT145" s="422"/>
      <c r="AU145" s="422"/>
      <c r="AV145" s="422"/>
      <c r="AW145" s="422"/>
      <c r="AX145" s="422"/>
      <c r="AY145" s="422"/>
      <c r="AZ145" s="422"/>
      <c r="BA145" s="422"/>
      <c r="BB145" s="422"/>
      <c r="BC145" s="422"/>
      <c r="BD145" s="422"/>
      <c r="BE145" s="422"/>
    </row>
    <row r="146" spans="3:57">
      <c r="C146" s="422"/>
      <c r="D146" s="422"/>
      <c r="E146" s="422"/>
      <c r="F146" s="422"/>
      <c r="G146" s="422"/>
      <c r="H146" s="422"/>
      <c r="I146" s="422"/>
      <c r="J146" s="422"/>
      <c r="K146" s="422"/>
      <c r="L146" s="422"/>
      <c r="M146" s="422"/>
      <c r="N146" s="422"/>
      <c r="O146" s="422"/>
      <c r="P146" s="422"/>
      <c r="Q146" s="422"/>
      <c r="R146" s="422"/>
      <c r="S146" s="422"/>
      <c r="T146" s="422"/>
      <c r="U146" s="422"/>
      <c r="V146" s="422"/>
      <c r="W146" s="422"/>
      <c r="X146" s="422"/>
      <c r="Y146" s="422"/>
      <c r="Z146" s="422"/>
      <c r="AA146" s="422"/>
      <c r="AB146" s="422"/>
      <c r="AC146" s="422"/>
      <c r="AD146" s="422"/>
      <c r="AE146" s="422"/>
      <c r="AF146" s="422"/>
      <c r="AG146" s="422"/>
      <c r="AH146" s="422"/>
      <c r="AI146" s="422"/>
      <c r="AJ146" s="422"/>
      <c r="AK146" s="422"/>
      <c r="AL146" s="422"/>
      <c r="AM146" s="422"/>
      <c r="AN146" s="422"/>
      <c r="AO146" s="422"/>
      <c r="AP146" s="422"/>
      <c r="AQ146" s="422"/>
      <c r="AR146" s="422"/>
      <c r="AS146" s="422"/>
      <c r="AT146" s="422"/>
      <c r="AU146" s="422"/>
      <c r="AV146" s="422"/>
      <c r="AW146" s="422"/>
      <c r="AX146" s="422"/>
      <c r="AY146" s="422"/>
      <c r="AZ146" s="422"/>
      <c r="BA146" s="422"/>
      <c r="BB146" s="422"/>
      <c r="BC146" s="422"/>
      <c r="BD146" s="422"/>
      <c r="BE146" s="422"/>
    </row>
    <row r="147" spans="3:57">
      <c r="C147" s="422"/>
      <c r="D147" s="422"/>
      <c r="E147" s="422"/>
      <c r="F147" s="422"/>
      <c r="G147" s="422"/>
      <c r="H147" s="422"/>
      <c r="I147" s="422"/>
      <c r="J147" s="422"/>
      <c r="K147" s="422"/>
      <c r="L147" s="422"/>
      <c r="M147" s="422"/>
      <c r="N147" s="422"/>
      <c r="O147" s="422"/>
      <c r="P147" s="422"/>
      <c r="Q147" s="422"/>
      <c r="R147" s="422"/>
      <c r="S147" s="422"/>
      <c r="T147" s="422"/>
      <c r="U147" s="422"/>
      <c r="V147" s="422"/>
      <c r="W147" s="422"/>
      <c r="X147" s="422"/>
      <c r="Y147" s="422"/>
      <c r="Z147" s="422"/>
      <c r="AA147" s="422"/>
      <c r="AB147" s="422"/>
      <c r="AC147" s="422"/>
      <c r="AD147" s="422"/>
      <c r="AE147" s="422"/>
      <c r="AF147" s="422"/>
      <c r="AG147" s="422"/>
      <c r="AH147" s="422"/>
      <c r="AI147" s="422"/>
      <c r="AJ147" s="422"/>
      <c r="AK147" s="422"/>
      <c r="AL147" s="422"/>
      <c r="AM147" s="422"/>
      <c r="AN147" s="422"/>
      <c r="AO147" s="422"/>
      <c r="AP147" s="422"/>
      <c r="AQ147" s="422"/>
      <c r="AR147" s="422"/>
      <c r="AS147" s="422"/>
      <c r="AT147" s="422"/>
      <c r="AU147" s="422"/>
      <c r="AV147" s="422"/>
      <c r="AW147" s="422"/>
      <c r="AX147" s="422"/>
      <c r="AY147" s="422"/>
      <c r="AZ147" s="422"/>
      <c r="BA147" s="422"/>
      <c r="BB147" s="422"/>
      <c r="BC147" s="422"/>
      <c r="BD147" s="422"/>
      <c r="BE147" s="422"/>
    </row>
    <row r="148" spans="3:57">
      <c r="C148" s="422"/>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c r="Z148" s="422"/>
      <c r="AA148" s="422"/>
      <c r="AB148" s="422"/>
      <c r="AC148" s="422"/>
      <c r="AD148" s="422"/>
      <c r="AE148" s="422"/>
      <c r="AF148" s="422"/>
      <c r="AG148" s="422"/>
      <c r="AH148" s="422"/>
      <c r="AI148" s="422"/>
      <c r="AJ148" s="422"/>
      <c r="AK148" s="422"/>
      <c r="AL148" s="422"/>
      <c r="AM148" s="422"/>
      <c r="AN148" s="422"/>
      <c r="AO148" s="422"/>
      <c r="AP148" s="422"/>
      <c r="AQ148" s="422"/>
      <c r="AR148" s="422"/>
      <c r="AS148" s="422"/>
      <c r="AT148" s="422"/>
      <c r="AU148" s="422"/>
      <c r="AV148" s="422"/>
      <c r="AW148" s="422"/>
      <c r="AX148" s="422"/>
      <c r="AY148" s="422"/>
      <c r="AZ148" s="422"/>
      <c r="BA148" s="422"/>
      <c r="BB148" s="422"/>
      <c r="BC148" s="422"/>
      <c r="BD148" s="422"/>
      <c r="BE148" s="422"/>
    </row>
    <row r="149" spans="3:57">
      <c r="C149" s="422"/>
      <c r="D149" s="422"/>
      <c r="E149" s="422"/>
      <c r="F149" s="422"/>
      <c r="G149" s="422"/>
      <c r="H149" s="422"/>
      <c r="I149" s="422"/>
      <c r="J149" s="422"/>
      <c r="K149" s="422"/>
      <c r="L149" s="422"/>
      <c r="M149" s="422"/>
      <c r="N149" s="422"/>
      <c r="O149" s="422"/>
      <c r="P149" s="422"/>
      <c r="Q149" s="422"/>
      <c r="R149" s="422"/>
      <c r="S149" s="422"/>
      <c r="T149" s="422"/>
      <c r="U149" s="422"/>
      <c r="V149" s="422"/>
      <c r="W149" s="422"/>
      <c r="X149" s="422"/>
      <c r="Y149" s="422"/>
      <c r="Z149" s="422"/>
      <c r="AA149" s="422"/>
      <c r="AB149" s="422"/>
      <c r="AC149" s="422"/>
      <c r="AD149" s="422"/>
      <c r="AE149" s="422"/>
      <c r="AF149" s="422"/>
      <c r="AG149" s="422"/>
      <c r="AH149" s="422"/>
      <c r="AI149" s="422"/>
      <c r="AJ149" s="422"/>
      <c r="AK149" s="422"/>
      <c r="AL149" s="422"/>
      <c r="AM149" s="422"/>
      <c r="AN149" s="422"/>
      <c r="AO149" s="422"/>
      <c r="AP149" s="422"/>
      <c r="AQ149" s="422"/>
      <c r="AR149" s="422"/>
      <c r="AS149" s="422"/>
      <c r="AT149" s="422"/>
      <c r="AU149" s="422"/>
      <c r="AV149" s="422"/>
      <c r="AW149" s="422"/>
      <c r="AX149" s="422"/>
      <c r="AY149" s="422"/>
      <c r="AZ149" s="422"/>
      <c r="BA149" s="422"/>
      <c r="BB149" s="422"/>
      <c r="BC149" s="422"/>
      <c r="BD149" s="422"/>
      <c r="BE149" s="422"/>
    </row>
    <row r="150" spans="3:57">
      <c r="C150" s="422"/>
      <c r="D150" s="422"/>
      <c r="E150" s="422"/>
      <c r="F150" s="422"/>
      <c r="G150" s="422"/>
      <c r="H150" s="422"/>
      <c r="I150" s="422"/>
      <c r="J150" s="422"/>
      <c r="K150" s="422"/>
      <c r="L150" s="422"/>
      <c r="M150" s="422"/>
      <c r="N150" s="422"/>
      <c r="O150" s="422"/>
      <c r="P150" s="422"/>
      <c r="Q150" s="422"/>
      <c r="R150" s="422"/>
      <c r="S150" s="422"/>
      <c r="T150" s="422"/>
      <c r="U150" s="422"/>
      <c r="V150" s="422"/>
      <c r="W150" s="422"/>
      <c r="X150" s="422"/>
      <c r="Y150" s="422"/>
      <c r="Z150" s="422"/>
      <c r="AA150" s="422"/>
      <c r="AB150" s="422"/>
      <c r="AC150" s="422"/>
      <c r="AD150" s="422"/>
      <c r="AE150" s="422"/>
      <c r="AF150" s="422"/>
      <c r="AG150" s="422"/>
      <c r="AH150" s="422"/>
      <c r="AI150" s="422"/>
      <c r="AJ150" s="422"/>
      <c r="AK150" s="422"/>
      <c r="AL150" s="422"/>
      <c r="AM150" s="422"/>
      <c r="AN150" s="422"/>
      <c r="AO150" s="422"/>
      <c r="AP150" s="422"/>
      <c r="AQ150" s="422"/>
      <c r="AR150" s="422"/>
      <c r="AS150" s="422"/>
      <c r="AT150" s="422"/>
      <c r="AU150" s="422"/>
      <c r="AV150" s="422"/>
      <c r="AW150" s="422"/>
      <c r="AX150" s="422"/>
      <c r="AY150" s="422"/>
      <c r="AZ150" s="422"/>
      <c r="BA150" s="422"/>
      <c r="BB150" s="422"/>
      <c r="BC150" s="422"/>
      <c r="BD150" s="422"/>
      <c r="BE150" s="422"/>
    </row>
    <row r="151" spans="3:57">
      <c r="C151" s="422"/>
      <c r="D151" s="422"/>
      <c r="E151" s="422"/>
      <c r="F151" s="422"/>
      <c r="G151" s="422"/>
      <c r="H151" s="422"/>
      <c r="I151" s="422"/>
      <c r="J151" s="422"/>
      <c r="K151" s="422"/>
      <c r="L151" s="422"/>
      <c r="M151" s="422"/>
      <c r="N151" s="422"/>
      <c r="O151" s="422"/>
      <c r="P151" s="422"/>
      <c r="Q151" s="422"/>
      <c r="R151" s="422"/>
      <c r="S151" s="422"/>
      <c r="T151" s="422"/>
      <c r="U151" s="422"/>
      <c r="V151" s="422"/>
      <c r="W151" s="422"/>
      <c r="X151" s="422"/>
      <c r="Y151" s="422"/>
      <c r="Z151" s="422"/>
      <c r="AA151" s="422"/>
      <c r="AB151" s="422"/>
      <c r="AC151" s="422"/>
      <c r="AD151" s="422"/>
      <c r="AE151" s="422"/>
      <c r="AF151" s="422"/>
      <c r="AG151" s="422"/>
      <c r="AH151" s="422"/>
      <c r="AI151" s="422"/>
      <c r="AJ151" s="422"/>
      <c r="AK151" s="422"/>
      <c r="AL151" s="422"/>
      <c r="AM151" s="422"/>
      <c r="AN151" s="422"/>
      <c r="AO151" s="422"/>
      <c r="AP151" s="422"/>
      <c r="AQ151" s="422"/>
      <c r="AR151" s="422"/>
      <c r="AS151" s="422"/>
      <c r="AT151" s="422"/>
      <c r="AU151" s="422"/>
      <c r="AV151" s="422"/>
      <c r="AW151" s="422"/>
      <c r="AX151" s="422"/>
      <c r="AY151" s="422"/>
      <c r="AZ151" s="422"/>
      <c r="BA151" s="422"/>
      <c r="BB151" s="422"/>
      <c r="BC151" s="422"/>
      <c r="BD151" s="422"/>
      <c r="BE151" s="422"/>
    </row>
    <row r="152" spans="3:57">
      <c r="C152" s="422"/>
      <c r="D152" s="422"/>
      <c r="E152" s="422"/>
      <c r="F152" s="422"/>
      <c r="G152" s="422"/>
      <c r="H152" s="422"/>
      <c r="I152" s="422"/>
      <c r="J152" s="422"/>
      <c r="K152" s="422"/>
      <c r="L152" s="422"/>
      <c r="M152" s="422"/>
      <c r="N152" s="422"/>
      <c r="O152" s="422"/>
      <c r="P152" s="422"/>
      <c r="Q152" s="422"/>
      <c r="R152" s="422"/>
      <c r="S152" s="422"/>
      <c r="T152" s="422"/>
      <c r="U152" s="422"/>
      <c r="V152" s="422"/>
      <c r="W152" s="422"/>
      <c r="X152" s="422"/>
      <c r="Y152" s="422"/>
      <c r="Z152" s="422"/>
      <c r="AA152" s="422"/>
      <c r="AB152" s="422"/>
      <c r="AC152" s="422"/>
      <c r="AD152" s="422"/>
      <c r="AE152" s="422"/>
      <c r="AF152" s="422"/>
      <c r="AG152" s="422"/>
      <c r="AH152" s="422"/>
      <c r="AI152" s="422"/>
      <c r="AJ152" s="422"/>
      <c r="AK152" s="422"/>
      <c r="AL152" s="422"/>
      <c r="AM152" s="422"/>
      <c r="AN152" s="422"/>
      <c r="AO152" s="422"/>
      <c r="AP152" s="422"/>
      <c r="AQ152" s="422"/>
      <c r="AR152" s="422"/>
      <c r="AS152" s="422"/>
      <c r="AT152" s="422"/>
      <c r="AU152" s="422"/>
      <c r="AV152" s="422"/>
      <c r="AW152" s="422"/>
      <c r="AX152" s="422"/>
      <c r="AY152" s="422"/>
      <c r="AZ152" s="422"/>
      <c r="BA152" s="422"/>
      <c r="BB152" s="422"/>
      <c r="BC152" s="422"/>
      <c r="BD152" s="422"/>
      <c r="BE152" s="422"/>
    </row>
    <row r="153" spans="3:57">
      <c r="C153" s="422"/>
      <c r="D153" s="422"/>
      <c r="E153" s="422"/>
      <c r="F153" s="422"/>
      <c r="G153" s="422"/>
      <c r="H153" s="422"/>
      <c r="I153" s="422"/>
      <c r="J153" s="422"/>
      <c r="K153" s="422"/>
      <c r="L153" s="422"/>
      <c r="M153" s="422"/>
      <c r="N153" s="422"/>
      <c r="O153" s="422"/>
      <c r="P153" s="422"/>
      <c r="Q153" s="422"/>
      <c r="R153" s="422"/>
      <c r="S153" s="422"/>
      <c r="T153" s="422"/>
      <c r="U153" s="422"/>
      <c r="V153" s="422"/>
      <c r="W153" s="422"/>
      <c r="X153" s="422"/>
      <c r="Y153" s="422"/>
      <c r="Z153" s="422"/>
      <c r="AA153" s="422"/>
      <c r="AB153" s="422"/>
      <c r="AC153" s="422"/>
      <c r="AD153" s="422"/>
      <c r="AE153" s="422"/>
      <c r="AF153" s="422"/>
      <c r="AG153" s="422"/>
      <c r="AH153" s="422"/>
      <c r="AI153" s="422"/>
      <c r="AJ153" s="422"/>
      <c r="AK153" s="422"/>
      <c r="AL153" s="422"/>
      <c r="AM153" s="422"/>
      <c r="AN153" s="422"/>
      <c r="AO153" s="422"/>
      <c r="AP153" s="422"/>
      <c r="AQ153" s="422"/>
      <c r="AR153" s="422"/>
      <c r="AS153" s="422"/>
      <c r="AT153" s="422"/>
      <c r="AU153" s="422"/>
      <c r="AV153" s="422"/>
      <c r="AW153" s="422"/>
      <c r="AX153" s="422"/>
      <c r="AY153" s="422"/>
      <c r="AZ153" s="422"/>
      <c r="BA153" s="422"/>
      <c r="BB153" s="422"/>
      <c r="BC153" s="422"/>
      <c r="BD153" s="422"/>
      <c r="BE153" s="422"/>
    </row>
    <row r="154" spans="3:57">
      <c r="C154" s="422"/>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c r="Z154" s="422"/>
      <c r="AA154" s="422"/>
      <c r="AB154" s="422"/>
      <c r="AC154" s="422"/>
      <c r="AD154" s="422"/>
      <c r="AE154" s="422"/>
      <c r="AF154" s="422"/>
      <c r="AG154" s="422"/>
      <c r="AH154" s="422"/>
      <c r="AI154" s="422"/>
      <c r="AJ154" s="422"/>
      <c r="AK154" s="422"/>
      <c r="AL154" s="422"/>
      <c r="AM154" s="422"/>
      <c r="AN154" s="422"/>
      <c r="AO154" s="422"/>
      <c r="AP154" s="422"/>
      <c r="AQ154" s="422"/>
      <c r="AR154" s="422"/>
      <c r="AS154" s="422"/>
      <c r="AT154" s="422"/>
      <c r="AU154" s="422"/>
      <c r="AV154" s="422"/>
      <c r="AW154" s="422"/>
      <c r="AX154" s="422"/>
      <c r="AY154" s="422"/>
      <c r="AZ154" s="422"/>
      <c r="BA154" s="422"/>
      <c r="BB154" s="422"/>
      <c r="BC154" s="422"/>
      <c r="BD154" s="422"/>
      <c r="BE154" s="422"/>
    </row>
    <row r="155" spans="3:57">
      <c r="C155" s="422"/>
      <c r="D155" s="422"/>
      <c r="E155" s="422"/>
      <c r="F155" s="422"/>
      <c r="G155" s="422"/>
      <c r="H155" s="422"/>
      <c r="I155" s="422"/>
      <c r="J155" s="422"/>
      <c r="K155" s="422"/>
      <c r="L155" s="422"/>
      <c r="M155" s="422"/>
      <c r="N155" s="422"/>
      <c r="O155" s="422"/>
      <c r="P155" s="422"/>
      <c r="Q155" s="422"/>
      <c r="R155" s="422"/>
      <c r="S155" s="422"/>
      <c r="T155" s="422"/>
      <c r="U155" s="422"/>
      <c r="V155" s="422"/>
      <c r="W155" s="422"/>
      <c r="X155" s="422"/>
      <c r="Y155" s="422"/>
      <c r="Z155" s="422"/>
      <c r="AA155" s="422"/>
      <c r="AB155" s="422"/>
      <c r="AC155" s="422"/>
      <c r="AD155" s="422"/>
      <c r="AE155" s="422"/>
      <c r="AF155" s="422"/>
      <c r="AG155" s="422"/>
      <c r="AH155" s="422"/>
      <c r="AI155" s="422"/>
      <c r="AJ155" s="422"/>
      <c r="AK155" s="422"/>
      <c r="AL155" s="422"/>
      <c r="AM155" s="422"/>
      <c r="AN155" s="422"/>
      <c r="AO155" s="422"/>
      <c r="AP155" s="422"/>
      <c r="AQ155" s="422"/>
      <c r="AR155" s="422"/>
      <c r="AS155" s="422"/>
      <c r="AT155" s="422"/>
      <c r="AU155" s="422"/>
      <c r="AV155" s="422"/>
      <c r="AW155" s="422"/>
      <c r="AX155" s="422"/>
      <c r="AY155" s="422"/>
      <c r="AZ155" s="422"/>
      <c r="BA155" s="422"/>
      <c r="BB155" s="422"/>
      <c r="BC155" s="422"/>
      <c r="BD155" s="422"/>
      <c r="BE155" s="422"/>
    </row>
    <row r="156" spans="3:57">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c r="Z156" s="422"/>
      <c r="AA156" s="422"/>
      <c r="AB156" s="422"/>
      <c r="AC156" s="422"/>
      <c r="AD156" s="422"/>
      <c r="AE156" s="422"/>
      <c r="AF156" s="422"/>
      <c r="AG156" s="422"/>
      <c r="AH156" s="422"/>
      <c r="AI156" s="422"/>
      <c r="AJ156" s="422"/>
      <c r="AK156" s="422"/>
      <c r="AL156" s="422"/>
      <c r="AM156" s="422"/>
      <c r="AN156" s="422"/>
      <c r="AO156" s="422"/>
      <c r="AP156" s="422"/>
      <c r="AQ156" s="422"/>
      <c r="AR156" s="422"/>
      <c r="AS156" s="422"/>
      <c r="AT156" s="422"/>
      <c r="AU156" s="422"/>
      <c r="AV156" s="422"/>
      <c r="AW156" s="422"/>
      <c r="AX156" s="422"/>
      <c r="AY156" s="422"/>
      <c r="AZ156" s="422"/>
      <c r="BA156" s="422"/>
      <c r="BB156" s="422"/>
      <c r="BC156" s="422"/>
      <c r="BD156" s="422"/>
      <c r="BE156" s="422"/>
    </row>
    <row r="157" spans="3:57">
      <c r="C157" s="422"/>
      <c r="D157" s="422"/>
      <c r="E157" s="422"/>
      <c r="F157" s="422"/>
      <c r="G157" s="422"/>
      <c r="H157" s="422"/>
      <c r="I157" s="422"/>
      <c r="J157" s="422"/>
      <c r="K157" s="422"/>
      <c r="L157" s="422"/>
      <c r="M157" s="422"/>
      <c r="N157" s="422"/>
      <c r="O157" s="422"/>
      <c r="P157" s="422"/>
      <c r="Q157" s="422"/>
      <c r="R157" s="422"/>
      <c r="S157" s="422"/>
      <c r="T157" s="422"/>
      <c r="U157" s="422"/>
      <c r="V157" s="422"/>
      <c r="W157" s="422"/>
      <c r="X157" s="422"/>
      <c r="Y157" s="422"/>
      <c r="Z157" s="422"/>
      <c r="AA157" s="422"/>
      <c r="AB157" s="422"/>
      <c r="AC157" s="422"/>
      <c r="AD157" s="422"/>
      <c r="AE157" s="422"/>
      <c r="AF157" s="422"/>
      <c r="AG157" s="422"/>
      <c r="AH157" s="422"/>
      <c r="AI157" s="422"/>
      <c r="AJ157" s="422"/>
      <c r="AK157" s="422"/>
      <c r="AL157" s="422"/>
      <c r="AM157" s="422"/>
      <c r="AN157" s="422"/>
      <c r="AO157" s="422"/>
      <c r="AP157" s="422"/>
      <c r="AQ157" s="422"/>
      <c r="AR157" s="422"/>
      <c r="AS157" s="422"/>
      <c r="AT157" s="422"/>
      <c r="AU157" s="422"/>
      <c r="AV157" s="422"/>
      <c r="AW157" s="422"/>
      <c r="AX157" s="422"/>
      <c r="AY157" s="422"/>
      <c r="AZ157" s="422"/>
      <c r="BA157" s="422"/>
      <c r="BB157" s="422"/>
      <c r="BC157" s="422"/>
      <c r="BD157" s="422"/>
      <c r="BE157" s="422"/>
    </row>
    <row r="158" spans="3:57">
      <c r="C158" s="422"/>
      <c r="D158" s="422"/>
      <c r="E158" s="422"/>
      <c r="F158" s="422"/>
      <c r="G158" s="422"/>
      <c r="H158" s="422"/>
      <c r="I158" s="422"/>
      <c r="J158" s="422"/>
      <c r="K158" s="422"/>
      <c r="L158" s="422"/>
      <c r="M158" s="422"/>
      <c r="N158" s="422"/>
      <c r="O158" s="422"/>
      <c r="P158" s="422"/>
      <c r="Q158" s="422"/>
      <c r="R158" s="422"/>
      <c r="S158" s="422"/>
      <c r="T158" s="422"/>
      <c r="U158" s="422"/>
      <c r="V158" s="422"/>
      <c r="W158" s="422"/>
      <c r="X158" s="422"/>
      <c r="Y158" s="422"/>
      <c r="Z158" s="422"/>
      <c r="AA158" s="422"/>
      <c r="AB158" s="422"/>
      <c r="AC158" s="422"/>
      <c r="AD158" s="422"/>
      <c r="AE158" s="422"/>
      <c r="AF158" s="422"/>
      <c r="AG158" s="422"/>
      <c r="AH158" s="422"/>
      <c r="AI158" s="422"/>
      <c r="AJ158" s="422"/>
      <c r="AK158" s="422"/>
      <c r="AL158" s="422"/>
      <c r="AM158" s="422"/>
      <c r="AN158" s="422"/>
      <c r="AO158" s="422"/>
      <c r="AP158" s="422"/>
      <c r="AQ158" s="422"/>
      <c r="AR158" s="422"/>
      <c r="AS158" s="422"/>
      <c r="AT158" s="422"/>
      <c r="AU158" s="422"/>
      <c r="AV158" s="422"/>
      <c r="AW158" s="422"/>
      <c r="AX158" s="422"/>
      <c r="AY158" s="422"/>
      <c r="AZ158" s="422"/>
      <c r="BA158" s="422"/>
      <c r="BB158" s="422"/>
      <c r="BC158" s="422"/>
      <c r="BD158" s="422"/>
      <c r="BE158" s="422"/>
    </row>
    <row r="159" spans="3:57">
      <c r="C159" s="422"/>
      <c r="D159" s="422"/>
      <c r="E159" s="422"/>
      <c r="F159" s="422"/>
      <c r="G159" s="422"/>
      <c r="H159" s="422"/>
      <c r="I159" s="422"/>
      <c r="J159" s="422"/>
      <c r="K159" s="422"/>
      <c r="L159" s="422"/>
      <c r="M159" s="422"/>
      <c r="N159" s="422"/>
      <c r="O159" s="422"/>
      <c r="P159" s="422"/>
      <c r="Q159" s="422"/>
      <c r="R159" s="422"/>
      <c r="S159" s="422"/>
      <c r="T159" s="422"/>
      <c r="U159" s="422"/>
      <c r="V159" s="422"/>
      <c r="W159" s="422"/>
      <c r="X159" s="422"/>
      <c r="Y159" s="422"/>
      <c r="Z159" s="422"/>
      <c r="AA159" s="422"/>
      <c r="AB159" s="422"/>
      <c r="AC159" s="422"/>
      <c r="AD159" s="422"/>
      <c r="AE159" s="422"/>
      <c r="AF159" s="422"/>
      <c r="AG159" s="422"/>
      <c r="AH159" s="422"/>
      <c r="AI159" s="422"/>
      <c r="AJ159" s="422"/>
      <c r="AK159" s="422"/>
      <c r="AL159" s="422"/>
      <c r="AM159" s="422"/>
      <c r="AN159" s="422"/>
      <c r="AO159" s="422"/>
      <c r="AP159" s="422"/>
      <c r="AQ159" s="422"/>
      <c r="AR159" s="422"/>
      <c r="AS159" s="422"/>
      <c r="AT159" s="422"/>
      <c r="AU159" s="422"/>
      <c r="AV159" s="422"/>
      <c r="AW159" s="422"/>
      <c r="AX159" s="422"/>
      <c r="AY159" s="422"/>
      <c r="AZ159" s="422"/>
      <c r="BA159" s="422"/>
      <c r="BB159" s="422"/>
      <c r="BC159" s="422"/>
      <c r="BD159" s="422"/>
      <c r="BE159" s="422"/>
    </row>
    <row r="160" spans="3:57">
      <c r="C160" s="422"/>
      <c r="D160" s="422"/>
      <c r="E160" s="422"/>
      <c r="F160" s="422"/>
      <c r="G160" s="422"/>
      <c r="H160" s="422"/>
      <c r="I160" s="422"/>
      <c r="J160" s="422"/>
      <c r="K160" s="422"/>
      <c r="L160" s="422"/>
      <c r="M160" s="422"/>
      <c r="N160" s="422"/>
      <c r="O160" s="422"/>
      <c r="P160" s="422"/>
      <c r="Q160" s="422"/>
      <c r="R160" s="422"/>
      <c r="S160" s="422"/>
      <c r="T160" s="422"/>
      <c r="U160" s="422"/>
      <c r="V160" s="422"/>
      <c r="W160" s="422"/>
      <c r="X160" s="422"/>
      <c r="Y160" s="422"/>
      <c r="Z160" s="422"/>
      <c r="AA160" s="422"/>
      <c r="AB160" s="422"/>
      <c r="AC160" s="422"/>
      <c r="AD160" s="422"/>
      <c r="AE160" s="422"/>
      <c r="AF160" s="422"/>
      <c r="AG160" s="422"/>
      <c r="AH160" s="422"/>
      <c r="AI160" s="422"/>
      <c r="AJ160" s="422"/>
      <c r="AK160" s="422"/>
      <c r="AL160" s="422"/>
      <c r="AM160" s="422"/>
      <c r="AN160" s="422"/>
      <c r="AO160" s="422"/>
      <c r="AP160" s="422"/>
      <c r="AQ160" s="422"/>
      <c r="AR160" s="422"/>
      <c r="AS160" s="422"/>
      <c r="AT160" s="422"/>
      <c r="AU160" s="422"/>
      <c r="AV160" s="422"/>
      <c r="AW160" s="422"/>
      <c r="AX160" s="422"/>
      <c r="AY160" s="422"/>
      <c r="AZ160" s="422"/>
      <c r="BA160" s="422"/>
      <c r="BB160" s="422"/>
      <c r="BC160" s="422"/>
      <c r="BD160" s="422"/>
      <c r="BE160" s="422"/>
    </row>
    <row r="161" spans="3:57">
      <c r="C161" s="422"/>
      <c r="D161" s="422"/>
      <c r="E161" s="422"/>
      <c r="F161" s="422"/>
      <c r="G161" s="422"/>
      <c r="H161" s="422"/>
      <c r="I161" s="422"/>
      <c r="J161" s="422"/>
      <c r="K161" s="422"/>
      <c r="L161" s="422"/>
      <c r="M161" s="422"/>
      <c r="N161" s="422"/>
      <c r="O161" s="422"/>
      <c r="P161" s="422"/>
      <c r="Q161" s="422"/>
      <c r="R161" s="422"/>
      <c r="S161" s="422"/>
      <c r="T161" s="422"/>
      <c r="U161" s="422"/>
      <c r="V161" s="422"/>
      <c r="W161" s="422"/>
      <c r="X161" s="422"/>
      <c r="Y161" s="422"/>
      <c r="Z161" s="422"/>
      <c r="AA161" s="422"/>
      <c r="AB161" s="422"/>
      <c r="AC161" s="422"/>
      <c r="AD161" s="422"/>
      <c r="AE161" s="422"/>
      <c r="AF161" s="422"/>
      <c r="AG161" s="422"/>
      <c r="AH161" s="422"/>
      <c r="AI161" s="422"/>
      <c r="AJ161" s="422"/>
      <c r="AK161" s="422"/>
      <c r="AL161" s="422"/>
      <c r="AM161" s="422"/>
      <c r="AN161" s="422"/>
      <c r="AO161" s="422"/>
      <c r="AP161" s="422"/>
      <c r="AQ161" s="422"/>
      <c r="AR161" s="422"/>
      <c r="AS161" s="422"/>
      <c r="AT161" s="422"/>
      <c r="AU161" s="422"/>
      <c r="AV161" s="422"/>
      <c r="AW161" s="422"/>
      <c r="AX161" s="422"/>
      <c r="AY161" s="422"/>
      <c r="AZ161" s="422"/>
      <c r="BA161" s="422"/>
      <c r="BB161" s="422"/>
      <c r="BC161" s="422"/>
      <c r="BD161" s="422"/>
      <c r="BE161" s="422"/>
    </row>
    <row r="162" spans="3:57">
      <c r="C162" s="422"/>
      <c r="D162" s="422"/>
      <c r="E162" s="422"/>
      <c r="F162" s="422"/>
      <c r="G162" s="422"/>
      <c r="H162" s="422"/>
      <c r="I162" s="422"/>
      <c r="J162" s="422"/>
      <c r="K162" s="422"/>
      <c r="L162" s="422"/>
      <c r="M162" s="422"/>
      <c r="N162" s="422"/>
      <c r="O162" s="422"/>
      <c r="P162" s="422"/>
      <c r="Q162" s="422"/>
      <c r="R162" s="422"/>
      <c r="S162" s="422"/>
      <c r="T162" s="422"/>
      <c r="U162" s="422"/>
      <c r="V162" s="422"/>
      <c r="W162" s="422"/>
      <c r="X162" s="422"/>
      <c r="Y162" s="422"/>
      <c r="Z162" s="422"/>
      <c r="AA162" s="422"/>
      <c r="AB162" s="422"/>
      <c r="AC162" s="422"/>
      <c r="AD162" s="422"/>
      <c r="AE162" s="422"/>
      <c r="AF162" s="422"/>
      <c r="AG162" s="422"/>
      <c r="AH162" s="422"/>
      <c r="AI162" s="422"/>
      <c r="AJ162" s="422"/>
      <c r="AK162" s="422"/>
      <c r="AL162" s="422"/>
      <c r="AM162" s="422"/>
      <c r="AN162" s="422"/>
      <c r="AO162" s="422"/>
      <c r="AP162" s="422"/>
      <c r="AQ162" s="422"/>
      <c r="AR162" s="422"/>
      <c r="AS162" s="422"/>
      <c r="AT162" s="422"/>
      <c r="AU162" s="422"/>
      <c r="AV162" s="422"/>
      <c r="AW162" s="422"/>
      <c r="AX162" s="422"/>
      <c r="AY162" s="422"/>
      <c r="AZ162" s="422"/>
      <c r="BA162" s="422"/>
      <c r="BB162" s="422"/>
      <c r="BC162" s="422"/>
      <c r="BD162" s="422"/>
      <c r="BE162" s="422"/>
    </row>
    <row r="163" spans="3:57">
      <c r="C163" s="422"/>
      <c r="D163" s="422"/>
      <c r="E163" s="422"/>
      <c r="F163" s="422"/>
      <c r="G163" s="422"/>
      <c r="H163" s="422"/>
      <c r="I163" s="422"/>
      <c r="J163" s="422"/>
      <c r="K163" s="422"/>
      <c r="L163" s="422"/>
      <c r="M163" s="422"/>
      <c r="N163" s="422"/>
      <c r="O163" s="422"/>
      <c r="P163" s="422"/>
      <c r="Q163" s="422"/>
      <c r="R163" s="422"/>
      <c r="S163" s="422"/>
      <c r="T163" s="422"/>
      <c r="U163" s="422"/>
      <c r="V163" s="422"/>
      <c r="W163" s="422"/>
      <c r="X163" s="422"/>
      <c r="Y163" s="422"/>
      <c r="Z163" s="422"/>
      <c r="AA163" s="422"/>
      <c r="AB163" s="422"/>
      <c r="AC163" s="422"/>
      <c r="AD163" s="422"/>
      <c r="AE163" s="422"/>
      <c r="AF163" s="422"/>
      <c r="AG163" s="422"/>
      <c r="AH163" s="422"/>
      <c r="AI163" s="422"/>
      <c r="AJ163" s="422"/>
      <c r="AK163" s="422"/>
      <c r="AL163" s="422"/>
      <c r="AM163" s="422"/>
      <c r="AN163" s="422"/>
      <c r="AO163" s="422"/>
      <c r="AP163" s="422"/>
      <c r="AQ163" s="422"/>
      <c r="AR163" s="422"/>
      <c r="AS163" s="422"/>
      <c r="AT163" s="422"/>
      <c r="AU163" s="422"/>
      <c r="AV163" s="422"/>
      <c r="AW163" s="422"/>
      <c r="AX163" s="422"/>
      <c r="AY163" s="422"/>
      <c r="AZ163" s="422"/>
      <c r="BA163" s="422"/>
      <c r="BB163" s="422"/>
      <c r="BC163" s="422"/>
      <c r="BD163" s="422"/>
      <c r="BE163" s="422"/>
    </row>
  </sheetData>
  <mergeCells count="87">
    <mergeCell ref="A3:BE3"/>
    <mergeCell ref="A5:J6"/>
    <mergeCell ref="K5:N6"/>
    <mergeCell ref="O5:T6"/>
    <mergeCell ref="U5:Z6"/>
    <mergeCell ref="AA5:AE6"/>
    <mergeCell ref="AF5:AZ6"/>
    <mergeCell ref="BA6:BE6"/>
    <mergeCell ref="AL7:AZ7"/>
    <mergeCell ref="BA7:BE7"/>
    <mergeCell ref="A8:A24"/>
    <mergeCell ref="B8:J16"/>
    <mergeCell ref="K8:N16"/>
    <mergeCell ref="O8:T16"/>
    <mergeCell ref="U8:Z16"/>
    <mergeCell ref="AA8:AE16"/>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F11:AK11"/>
    <mergeCell ref="AL11:AZ11"/>
    <mergeCell ref="BA11:BE11"/>
    <mergeCell ref="AF12:AK12"/>
    <mergeCell ref="AL12:AZ12"/>
    <mergeCell ref="BA12:BE12"/>
    <mergeCell ref="AF13:AK13"/>
    <mergeCell ref="AL13:AZ13"/>
    <mergeCell ref="BA13:BE13"/>
    <mergeCell ref="AF14:AK14"/>
    <mergeCell ref="AL14:AZ14"/>
    <mergeCell ref="BA14:BE14"/>
    <mergeCell ref="AF15:AK15"/>
    <mergeCell ref="AL15:AZ15"/>
    <mergeCell ref="BA15:BE15"/>
    <mergeCell ref="AF16:AK16"/>
    <mergeCell ref="AL16:AZ16"/>
    <mergeCell ref="BA16:BE16"/>
    <mergeCell ref="AF19:AK19"/>
    <mergeCell ref="AL19:AZ19"/>
    <mergeCell ref="BA19:BE19"/>
    <mergeCell ref="B17:J24"/>
    <mergeCell ref="K17:N24"/>
    <mergeCell ref="O17:T24"/>
    <mergeCell ref="U17:Z24"/>
    <mergeCell ref="AA17:AE24"/>
    <mergeCell ref="AF17:AK17"/>
    <mergeCell ref="AF20:AK20"/>
    <mergeCell ref="AF23:AK23"/>
    <mergeCell ref="AL17:AZ17"/>
    <mergeCell ref="BA17:BE17"/>
    <mergeCell ref="AF18:AK18"/>
    <mergeCell ref="AL18:AZ18"/>
    <mergeCell ref="BA18:BE18"/>
    <mergeCell ref="C27:BE28"/>
    <mergeCell ref="AL20:AZ20"/>
    <mergeCell ref="BA20:BE20"/>
    <mergeCell ref="AF21:AK21"/>
    <mergeCell ref="AL21:AZ21"/>
    <mergeCell ref="BA21:BE21"/>
    <mergeCell ref="AF22:AK22"/>
    <mergeCell ref="AL22:AZ22"/>
    <mergeCell ref="BA22:BE22"/>
    <mergeCell ref="AL23:AZ23"/>
    <mergeCell ref="BA23:BE23"/>
    <mergeCell ref="AF24:AK24"/>
    <mergeCell ref="AL24:AZ24"/>
    <mergeCell ref="BA24:BE24"/>
    <mergeCell ref="C46:BD46"/>
    <mergeCell ref="C47:BD47"/>
    <mergeCell ref="C33:BE35"/>
    <mergeCell ref="C36:BE37"/>
    <mergeCell ref="C38:BD38"/>
    <mergeCell ref="C42:BE42"/>
    <mergeCell ref="C43:BE43"/>
    <mergeCell ref="C45:BE45"/>
  </mergeCells>
  <phoneticPr fontId="4"/>
  <printOptions horizontalCentered="1"/>
  <pageMargins left="0.11811023622047245" right="0.11811023622047245" top="0.19685039370078741" bottom="0.19685039370078741" header="0.11811023622047245" footer="0.11811023622047245"/>
  <pageSetup paperSize="9" scale="58" orientation="landscape" r:id="rId1"/>
  <headerFooter alignWithMargins="0"/>
  <rowBreaks count="1" manualBreakCount="1">
    <brk id="35" max="56"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B1379-4EBB-4EC1-A021-F3307A19B6E4}">
  <sheetPr>
    <tabColor rgb="FFFFCCFF"/>
  </sheetPr>
  <dimension ref="A2:J43"/>
  <sheetViews>
    <sheetView view="pageBreakPreview" zoomScaleNormal="90" zoomScaleSheetLayoutView="100" workbookViewId="0"/>
  </sheetViews>
  <sheetFormatPr defaultRowHeight="13.5"/>
  <cols>
    <col min="1" max="1" width="1.5" style="424" customWidth="1"/>
    <col min="2" max="2" width="24.25" style="424" customWidth="1"/>
    <col min="3" max="3" width="4" style="424" customWidth="1"/>
    <col min="4" max="4" width="20.125" style="424" customWidth="1"/>
    <col min="5" max="5" width="23.625" style="424" customWidth="1"/>
    <col min="6" max="7" width="10.375" style="424" customWidth="1"/>
    <col min="8" max="8" width="3.125" style="424" customWidth="1"/>
    <col min="9" max="9" width="3.75" style="424" customWidth="1"/>
    <col min="10" max="10" width="2.5" style="424" customWidth="1"/>
    <col min="11" max="256" width="9" style="424"/>
    <col min="257" max="257" width="1.5" style="424" customWidth="1"/>
    <col min="258" max="258" width="24.25" style="424" customWidth="1"/>
    <col min="259" max="259" width="4" style="424" customWidth="1"/>
    <col min="260" max="260" width="20.125" style="424" customWidth="1"/>
    <col min="261" max="261" width="23.625" style="424" customWidth="1"/>
    <col min="262" max="263" width="10.375" style="424" customWidth="1"/>
    <col min="264" max="264" width="3.125" style="424" customWidth="1"/>
    <col min="265" max="265" width="3.75" style="424" customWidth="1"/>
    <col min="266" max="266" width="2.5" style="424" customWidth="1"/>
    <col min="267" max="512" width="9" style="424"/>
    <col min="513" max="513" width="1.5" style="424" customWidth="1"/>
    <col min="514" max="514" width="24.25" style="424" customWidth="1"/>
    <col min="515" max="515" width="4" style="424" customWidth="1"/>
    <col min="516" max="516" width="20.125" style="424" customWidth="1"/>
    <col min="517" max="517" width="23.625" style="424" customWidth="1"/>
    <col min="518" max="519" width="10.375" style="424" customWidth="1"/>
    <col min="520" max="520" width="3.125" style="424" customWidth="1"/>
    <col min="521" max="521" width="3.75" style="424" customWidth="1"/>
    <col min="522" max="522" width="2.5" style="424" customWidth="1"/>
    <col min="523" max="768" width="9" style="424"/>
    <col min="769" max="769" width="1.5" style="424" customWidth="1"/>
    <col min="770" max="770" width="24.25" style="424" customWidth="1"/>
    <col min="771" max="771" width="4" style="424" customWidth="1"/>
    <col min="772" max="772" width="20.125" style="424" customWidth="1"/>
    <col min="773" max="773" width="23.625" style="424" customWidth="1"/>
    <col min="774" max="775" width="10.375" style="424" customWidth="1"/>
    <col min="776" max="776" width="3.125" style="424" customWidth="1"/>
    <col min="777" max="777" width="3.75" style="424" customWidth="1"/>
    <col min="778" max="778" width="2.5" style="424" customWidth="1"/>
    <col min="779" max="1024" width="9" style="424"/>
    <col min="1025" max="1025" width="1.5" style="424" customWidth="1"/>
    <col min="1026" max="1026" width="24.25" style="424" customWidth="1"/>
    <col min="1027" max="1027" width="4" style="424" customWidth="1"/>
    <col min="1028" max="1028" width="20.125" style="424" customWidth="1"/>
    <col min="1029" max="1029" width="23.625" style="424" customWidth="1"/>
    <col min="1030" max="1031" width="10.375" style="424" customWidth="1"/>
    <col min="1032" max="1032" width="3.125" style="424" customWidth="1"/>
    <col min="1033" max="1033" width="3.75" style="424" customWidth="1"/>
    <col min="1034" max="1034" width="2.5" style="424" customWidth="1"/>
    <col min="1035" max="1280" width="9" style="424"/>
    <col min="1281" max="1281" width="1.5" style="424" customWidth="1"/>
    <col min="1282" max="1282" width="24.25" style="424" customWidth="1"/>
    <col min="1283" max="1283" width="4" style="424" customWidth="1"/>
    <col min="1284" max="1284" width="20.125" style="424" customWidth="1"/>
    <col min="1285" max="1285" width="23.625" style="424" customWidth="1"/>
    <col min="1286" max="1287" width="10.375" style="424" customWidth="1"/>
    <col min="1288" max="1288" width="3.125" style="424" customWidth="1"/>
    <col min="1289" max="1289" width="3.75" style="424" customWidth="1"/>
    <col min="1290" max="1290" width="2.5" style="424" customWidth="1"/>
    <col min="1291" max="1536" width="9" style="424"/>
    <col min="1537" max="1537" width="1.5" style="424" customWidth="1"/>
    <col min="1538" max="1538" width="24.25" style="424" customWidth="1"/>
    <col min="1539" max="1539" width="4" style="424" customWidth="1"/>
    <col min="1540" max="1540" width="20.125" style="424" customWidth="1"/>
    <col min="1541" max="1541" width="23.625" style="424" customWidth="1"/>
    <col min="1542" max="1543" width="10.375" style="424" customWidth="1"/>
    <col min="1544" max="1544" width="3.125" style="424" customWidth="1"/>
    <col min="1545" max="1545" width="3.75" style="424" customWidth="1"/>
    <col min="1546" max="1546" width="2.5" style="424" customWidth="1"/>
    <col min="1547" max="1792" width="9" style="424"/>
    <col min="1793" max="1793" width="1.5" style="424" customWidth="1"/>
    <col min="1794" max="1794" width="24.25" style="424" customWidth="1"/>
    <col min="1795" max="1795" width="4" style="424" customWidth="1"/>
    <col min="1796" max="1796" width="20.125" style="424" customWidth="1"/>
    <col min="1797" max="1797" width="23.625" style="424" customWidth="1"/>
    <col min="1798" max="1799" width="10.375" style="424" customWidth="1"/>
    <col min="1800" max="1800" width="3.125" style="424" customWidth="1"/>
    <col min="1801" max="1801" width="3.75" style="424" customWidth="1"/>
    <col min="1802" max="1802" width="2.5" style="424" customWidth="1"/>
    <col min="1803" max="2048" width="9" style="424"/>
    <col min="2049" max="2049" width="1.5" style="424" customWidth="1"/>
    <col min="2050" max="2050" width="24.25" style="424" customWidth="1"/>
    <col min="2051" max="2051" width="4" style="424" customWidth="1"/>
    <col min="2052" max="2052" width="20.125" style="424" customWidth="1"/>
    <col min="2053" max="2053" width="23.625" style="424" customWidth="1"/>
    <col min="2054" max="2055" width="10.375" style="424" customWidth="1"/>
    <col min="2056" max="2056" width="3.125" style="424" customWidth="1"/>
    <col min="2057" max="2057" width="3.75" style="424" customWidth="1"/>
    <col min="2058" max="2058" width="2.5" style="424" customWidth="1"/>
    <col min="2059" max="2304" width="9" style="424"/>
    <col min="2305" max="2305" width="1.5" style="424" customWidth="1"/>
    <col min="2306" max="2306" width="24.25" style="424" customWidth="1"/>
    <col min="2307" max="2307" width="4" style="424" customWidth="1"/>
    <col min="2308" max="2308" width="20.125" style="424" customWidth="1"/>
    <col min="2309" max="2309" width="23.625" style="424" customWidth="1"/>
    <col min="2310" max="2311" width="10.375" style="424" customWidth="1"/>
    <col min="2312" max="2312" width="3.125" style="424" customWidth="1"/>
    <col min="2313" max="2313" width="3.75" style="424" customWidth="1"/>
    <col min="2314" max="2314" width="2.5" style="424" customWidth="1"/>
    <col min="2315" max="2560" width="9" style="424"/>
    <col min="2561" max="2561" width="1.5" style="424" customWidth="1"/>
    <col min="2562" max="2562" width="24.25" style="424" customWidth="1"/>
    <col min="2563" max="2563" width="4" style="424" customWidth="1"/>
    <col min="2564" max="2564" width="20.125" style="424" customWidth="1"/>
    <col min="2565" max="2565" width="23.625" style="424" customWidth="1"/>
    <col min="2566" max="2567" width="10.375" style="424" customWidth="1"/>
    <col min="2568" max="2568" width="3.125" style="424" customWidth="1"/>
    <col min="2569" max="2569" width="3.75" style="424" customWidth="1"/>
    <col min="2570" max="2570" width="2.5" style="424" customWidth="1"/>
    <col min="2571" max="2816" width="9" style="424"/>
    <col min="2817" max="2817" width="1.5" style="424" customWidth="1"/>
    <col min="2818" max="2818" width="24.25" style="424" customWidth="1"/>
    <col min="2819" max="2819" width="4" style="424" customWidth="1"/>
    <col min="2820" max="2820" width="20.125" style="424" customWidth="1"/>
    <col min="2821" max="2821" width="23.625" style="424" customWidth="1"/>
    <col min="2822" max="2823" width="10.375" style="424" customWidth="1"/>
    <col min="2824" max="2824" width="3.125" style="424" customWidth="1"/>
    <col min="2825" max="2825" width="3.75" style="424" customWidth="1"/>
    <col min="2826" max="2826" width="2.5" style="424" customWidth="1"/>
    <col min="2827" max="3072" width="9" style="424"/>
    <col min="3073" max="3073" width="1.5" style="424" customWidth="1"/>
    <col min="3074" max="3074" width="24.25" style="424" customWidth="1"/>
    <col min="3075" max="3075" width="4" style="424" customWidth="1"/>
    <col min="3076" max="3076" width="20.125" style="424" customWidth="1"/>
    <col min="3077" max="3077" width="23.625" style="424" customWidth="1"/>
    <col min="3078" max="3079" width="10.375" style="424" customWidth="1"/>
    <col min="3080" max="3080" width="3.125" style="424" customWidth="1"/>
    <col min="3081" max="3081" width="3.75" style="424" customWidth="1"/>
    <col min="3082" max="3082" width="2.5" style="424" customWidth="1"/>
    <col min="3083" max="3328" width="9" style="424"/>
    <col min="3329" max="3329" width="1.5" style="424" customWidth="1"/>
    <col min="3330" max="3330" width="24.25" style="424" customWidth="1"/>
    <col min="3331" max="3331" width="4" style="424" customWidth="1"/>
    <col min="3332" max="3332" width="20.125" style="424" customWidth="1"/>
    <col min="3333" max="3333" width="23.625" style="424" customWidth="1"/>
    <col min="3334" max="3335" width="10.375" style="424" customWidth="1"/>
    <col min="3336" max="3336" width="3.125" style="424" customWidth="1"/>
    <col min="3337" max="3337" width="3.75" style="424" customWidth="1"/>
    <col min="3338" max="3338" width="2.5" style="424" customWidth="1"/>
    <col min="3339" max="3584" width="9" style="424"/>
    <col min="3585" max="3585" width="1.5" style="424" customWidth="1"/>
    <col min="3586" max="3586" width="24.25" style="424" customWidth="1"/>
    <col min="3587" max="3587" width="4" style="424" customWidth="1"/>
    <col min="3588" max="3588" width="20.125" style="424" customWidth="1"/>
    <col min="3589" max="3589" width="23.625" style="424" customWidth="1"/>
    <col min="3590" max="3591" width="10.375" style="424" customWidth="1"/>
    <col min="3592" max="3592" width="3.125" style="424" customWidth="1"/>
    <col min="3593" max="3593" width="3.75" style="424" customWidth="1"/>
    <col min="3594" max="3594" width="2.5" style="424" customWidth="1"/>
    <col min="3595" max="3840" width="9" style="424"/>
    <col min="3841" max="3841" width="1.5" style="424" customWidth="1"/>
    <col min="3842" max="3842" width="24.25" style="424" customWidth="1"/>
    <col min="3843" max="3843" width="4" style="424" customWidth="1"/>
    <col min="3844" max="3844" width="20.125" style="424" customWidth="1"/>
    <col min="3845" max="3845" width="23.625" style="424" customWidth="1"/>
    <col min="3846" max="3847" width="10.375" style="424" customWidth="1"/>
    <col min="3848" max="3848" width="3.125" style="424" customWidth="1"/>
    <col min="3849" max="3849" width="3.75" style="424" customWidth="1"/>
    <col min="3850" max="3850" width="2.5" style="424" customWidth="1"/>
    <col min="3851" max="4096" width="9" style="424"/>
    <col min="4097" max="4097" width="1.5" style="424" customWidth="1"/>
    <col min="4098" max="4098" width="24.25" style="424" customWidth="1"/>
    <col min="4099" max="4099" width="4" style="424" customWidth="1"/>
    <col min="4100" max="4100" width="20.125" style="424" customWidth="1"/>
    <col min="4101" max="4101" width="23.625" style="424" customWidth="1"/>
    <col min="4102" max="4103" width="10.375" style="424" customWidth="1"/>
    <col min="4104" max="4104" width="3.125" style="424" customWidth="1"/>
    <col min="4105" max="4105" width="3.75" style="424" customWidth="1"/>
    <col min="4106" max="4106" width="2.5" style="424" customWidth="1"/>
    <col min="4107" max="4352" width="9" style="424"/>
    <col min="4353" max="4353" width="1.5" style="424" customWidth="1"/>
    <col min="4354" max="4354" width="24.25" style="424" customWidth="1"/>
    <col min="4355" max="4355" width="4" style="424" customWidth="1"/>
    <col min="4356" max="4356" width="20.125" style="424" customWidth="1"/>
    <col min="4357" max="4357" width="23.625" style="424" customWidth="1"/>
    <col min="4358" max="4359" width="10.375" style="424" customWidth="1"/>
    <col min="4360" max="4360" width="3.125" style="424" customWidth="1"/>
    <col min="4361" max="4361" width="3.75" style="424" customWidth="1"/>
    <col min="4362" max="4362" width="2.5" style="424" customWidth="1"/>
    <col min="4363" max="4608" width="9" style="424"/>
    <col min="4609" max="4609" width="1.5" style="424" customWidth="1"/>
    <col min="4610" max="4610" width="24.25" style="424" customWidth="1"/>
    <col min="4611" max="4611" width="4" style="424" customWidth="1"/>
    <col min="4612" max="4612" width="20.125" style="424" customWidth="1"/>
    <col min="4613" max="4613" width="23.625" style="424" customWidth="1"/>
    <col min="4614" max="4615" width="10.375" style="424" customWidth="1"/>
    <col min="4616" max="4616" width="3.125" style="424" customWidth="1"/>
    <col min="4617" max="4617" width="3.75" style="424" customWidth="1"/>
    <col min="4618" max="4618" width="2.5" style="424" customWidth="1"/>
    <col min="4619" max="4864" width="9" style="424"/>
    <col min="4865" max="4865" width="1.5" style="424" customWidth="1"/>
    <col min="4866" max="4866" width="24.25" style="424" customWidth="1"/>
    <col min="4867" max="4867" width="4" style="424" customWidth="1"/>
    <col min="4868" max="4868" width="20.125" style="424" customWidth="1"/>
    <col min="4869" max="4869" width="23.625" style="424" customWidth="1"/>
    <col min="4870" max="4871" width="10.375" style="424" customWidth="1"/>
    <col min="4872" max="4872" width="3.125" style="424" customWidth="1"/>
    <col min="4873" max="4873" width="3.75" style="424" customWidth="1"/>
    <col min="4874" max="4874" width="2.5" style="424" customWidth="1"/>
    <col min="4875" max="5120" width="9" style="424"/>
    <col min="5121" max="5121" width="1.5" style="424" customWidth="1"/>
    <col min="5122" max="5122" width="24.25" style="424" customWidth="1"/>
    <col min="5123" max="5123" width="4" style="424" customWidth="1"/>
    <col min="5124" max="5124" width="20.125" style="424" customWidth="1"/>
    <col min="5125" max="5125" width="23.625" style="424" customWidth="1"/>
    <col min="5126" max="5127" width="10.375" style="424" customWidth="1"/>
    <col min="5128" max="5128" width="3.125" style="424" customWidth="1"/>
    <col min="5129" max="5129" width="3.75" style="424" customWidth="1"/>
    <col min="5130" max="5130" width="2.5" style="424" customWidth="1"/>
    <col min="5131" max="5376" width="9" style="424"/>
    <col min="5377" max="5377" width="1.5" style="424" customWidth="1"/>
    <col min="5378" max="5378" width="24.25" style="424" customWidth="1"/>
    <col min="5379" max="5379" width="4" style="424" customWidth="1"/>
    <col min="5380" max="5380" width="20.125" style="424" customWidth="1"/>
    <col min="5381" max="5381" width="23.625" style="424" customWidth="1"/>
    <col min="5382" max="5383" width="10.375" style="424" customWidth="1"/>
    <col min="5384" max="5384" width="3.125" style="424" customWidth="1"/>
    <col min="5385" max="5385" width="3.75" style="424" customWidth="1"/>
    <col min="5386" max="5386" width="2.5" style="424" customWidth="1"/>
    <col min="5387" max="5632" width="9" style="424"/>
    <col min="5633" max="5633" width="1.5" style="424" customWidth="1"/>
    <col min="5634" max="5634" width="24.25" style="424" customWidth="1"/>
    <col min="5635" max="5635" width="4" style="424" customWidth="1"/>
    <col min="5636" max="5636" width="20.125" style="424" customWidth="1"/>
    <col min="5637" max="5637" width="23.625" style="424" customWidth="1"/>
    <col min="5638" max="5639" width="10.375" style="424" customWidth="1"/>
    <col min="5640" max="5640" width="3.125" style="424" customWidth="1"/>
    <col min="5641" max="5641" width="3.75" style="424" customWidth="1"/>
    <col min="5642" max="5642" width="2.5" style="424" customWidth="1"/>
    <col min="5643" max="5888" width="9" style="424"/>
    <col min="5889" max="5889" width="1.5" style="424" customWidth="1"/>
    <col min="5890" max="5890" width="24.25" style="424" customWidth="1"/>
    <col min="5891" max="5891" width="4" style="424" customWidth="1"/>
    <col min="5892" max="5892" width="20.125" style="424" customWidth="1"/>
    <col min="5893" max="5893" width="23.625" style="424" customWidth="1"/>
    <col min="5894" max="5895" width="10.375" style="424" customWidth="1"/>
    <col min="5896" max="5896" width="3.125" style="424" customWidth="1"/>
    <col min="5897" max="5897" width="3.75" style="424" customWidth="1"/>
    <col min="5898" max="5898" width="2.5" style="424" customWidth="1"/>
    <col min="5899" max="6144" width="9" style="424"/>
    <col min="6145" max="6145" width="1.5" style="424" customWidth="1"/>
    <col min="6146" max="6146" width="24.25" style="424" customWidth="1"/>
    <col min="6147" max="6147" width="4" style="424" customWidth="1"/>
    <col min="6148" max="6148" width="20.125" style="424" customWidth="1"/>
    <col min="6149" max="6149" width="23.625" style="424" customWidth="1"/>
    <col min="6150" max="6151" width="10.375" style="424" customWidth="1"/>
    <col min="6152" max="6152" width="3.125" style="424" customWidth="1"/>
    <col min="6153" max="6153" width="3.75" style="424" customWidth="1"/>
    <col min="6154" max="6154" width="2.5" style="424" customWidth="1"/>
    <col min="6155" max="6400" width="9" style="424"/>
    <col min="6401" max="6401" width="1.5" style="424" customWidth="1"/>
    <col min="6402" max="6402" width="24.25" style="424" customWidth="1"/>
    <col min="6403" max="6403" width="4" style="424" customWidth="1"/>
    <col min="6404" max="6404" width="20.125" style="424" customWidth="1"/>
    <col min="6405" max="6405" width="23.625" style="424" customWidth="1"/>
    <col min="6406" max="6407" width="10.375" style="424" customWidth="1"/>
    <col min="6408" max="6408" width="3.125" style="424" customWidth="1"/>
    <col min="6409" max="6409" width="3.75" style="424" customWidth="1"/>
    <col min="6410" max="6410" width="2.5" style="424" customWidth="1"/>
    <col min="6411" max="6656" width="9" style="424"/>
    <col min="6657" max="6657" width="1.5" style="424" customWidth="1"/>
    <col min="6658" max="6658" width="24.25" style="424" customWidth="1"/>
    <col min="6659" max="6659" width="4" style="424" customWidth="1"/>
    <col min="6660" max="6660" width="20.125" style="424" customWidth="1"/>
    <col min="6661" max="6661" width="23.625" style="424" customWidth="1"/>
    <col min="6662" max="6663" width="10.375" style="424" customWidth="1"/>
    <col min="6664" max="6664" width="3.125" style="424" customWidth="1"/>
    <col min="6665" max="6665" width="3.75" style="424" customWidth="1"/>
    <col min="6666" max="6666" width="2.5" style="424" customWidth="1"/>
    <col min="6667" max="6912" width="9" style="424"/>
    <col min="6913" max="6913" width="1.5" style="424" customWidth="1"/>
    <col min="6914" max="6914" width="24.25" style="424" customWidth="1"/>
    <col min="6915" max="6915" width="4" style="424" customWidth="1"/>
    <col min="6916" max="6916" width="20.125" style="424" customWidth="1"/>
    <col min="6917" max="6917" width="23.625" style="424" customWidth="1"/>
    <col min="6918" max="6919" width="10.375" style="424" customWidth="1"/>
    <col min="6920" max="6920" width="3.125" style="424" customWidth="1"/>
    <col min="6921" max="6921" width="3.75" style="424" customWidth="1"/>
    <col min="6922" max="6922" width="2.5" style="424" customWidth="1"/>
    <col min="6923" max="7168" width="9" style="424"/>
    <col min="7169" max="7169" width="1.5" style="424" customWidth="1"/>
    <col min="7170" max="7170" width="24.25" style="424" customWidth="1"/>
    <col min="7171" max="7171" width="4" style="424" customWidth="1"/>
    <col min="7172" max="7172" width="20.125" style="424" customWidth="1"/>
    <col min="7173" max="7173" width="23.625" style="424" customWidth="1"/>
    <col min="7174" max="7175" width="10.375" style="424" customWidth="1"/>
    <col min="7176" max="7176" width="3.125" style="424" customWidth="1"/>
    <col min="7177" max="7177" width="3.75" style="424" customWidth="1"/>
    <col min="7178" max="7178" width="2.5" style="424" customWidth="1"/>
    <col min="7179" max="7424" width="9" style="424"/>
    <col min="7425" max="7425" width="1.5" style="424" customWidth="1"/>
    <col min="7426" max="7426" width="24.25" style="424" customWidth="1"/>
    <col min="7427" max="7427" width="4" style="424" customWidth="1"/>
    <col min="7428" max="7428" width="20.125" style="424" customWidth="1"/>
    <col min="7429" max="7429" width="23.625" style="424" customWidth="1"/>
    <col min="7430" max="7431" width="10.375" style="424" customWidth="1"/>
    <col min="7432" max="7432" width="3.125" style="424" customWidth="1"/>
    <col min="7433" max="7433" width="3.75" style="424" customWidth="1"/>
    <col min="7434" max="7434" width="2.5" style="424" customWidth="1"/>
    <col min="7435" max="7680" width="9" style="424"/>
    <col min="7681" max="7681" width="1.5" style="424" customWidth="1"/>
    <col min="7682" max="7682" width="24.25" style="424" customWidth="1"/>
    <col min="7683" max="7683" width="4" style="424" customWidth="1"/>
    <col min="7684" max="7684" width="20.125" style="424" customWidth="1"/>
    <col min="7685" max="7685" width="23.625" style="424" customWidth="1"/>
    <col min="7686" max="7687" width="10.375" style="424" customWidth="1"/>
    <col min="7688" max="7688" width="3.125" style="424" customWidth="1"/>
    <col min="7689" max="7689" width="3.75" style="424" customWidth="1"/>
    <col min="7690" max="7690" width="2.5" style="424" customWidth="1"/>
    <col min="7691" max="7936" width="9" style="424"/>
    <col min="7937" max="7937" width="1.5" style="424" customWidth="1"/>
    <col min="7938" max="7938" width="24.25" style="424" customWidth="1"/>
    <col min="7939" max="7939" width="4" style="424" customWidth="1"/>
    <col min="7940" max="7940" width="20.125" style="424" customWidth="1"/>
    <col min="7941" max="7941" width="23.625" style="424" customWidth="1"/>
    <col min="7942" max="7943" width="10.375" style="424" customWidth="1"/>
    <col min="7944" max="7944" width="3.125" style="424" customWidth="1"/>
    <col min="7945" max="7945" width="3.75" style="424" customWidth="1"/>
    <col min="7946" max="7946" width="2.5" style="424" customWidth="1"/>
    <col min="7947" max="8192" width="9" style="424"/>
    <col min="8193" max="8193" width="1.5" style="424" customWidth="1"/>
    <col min="8194" max="8194" width="24.25" style="424" customWidth="1"/>
    <col min="8195" max="8195" width="4" style="424" customWidth="1"/>
    <col min="8196" max="8196" width="20.125" style="424" customWidth="1"/>
    <col min="8197" max="8197" width="23.625" style="424" customWidth="1"/>
    <col min="8198" max="8199" width="10.375" style="424" customWidth="1"/>
    <col min="8200" max="8200" width="3.125" style="424" customWidth="1"/>
    <col min="8201" max="8201" width="3.75" style="424" customWidth="1"/>
    <col min="8202" max="8202" width="2.5" style="424" customWidth="1"/>
    <col min="8203" max="8448" width="9" style="424"/>
    <col min="8449" max="8449" width="1.5" style="424" customWidth="1"/>
    <col min="8450" max="8450" width="24.25" style="424" customWidth="1"/>
    <col min="8451" max="8451" width="4" style="424" customWidth="1"/>
    <col min="8452" max="8452" width="20.125" style="424" customWidth="1"/>
    <col min="8453" max="8453" width="23.625" style="424" customWidth="1"/>
    <col min="8454" max="8455" width="10.375" style="424" customWidth="1"/>
    <col min="8456" max="8456" width="3.125" style="424" customWidth="1"/>
    <col min="8457" max="8457" width="3.75" style="424" customWidth="1"/>
    <col min="8458" max="8458" width="2.5" style="424" customWidth="1"/>
    <col min="8459" max="8704" width="9" style="424"/>
    <col min="8705" max="8705" width="1.5" style="424" customWidth="1"/>
    <col min="8706" max="8706" width="24.25" style="424" customWidth="1"/>
    <col min="8707" max="8707" width="4" style="424" customWidth="1"/>
    <col min="8708" max="8708" width="20.125" style="424" customWidth="1"/>
    <col min="8709" max="8709" width="23.625" style="424" customWidth="1"/>
    <col min="8710" max="8711" width="10.375" style="424" customWidth="1"/>
    <col min="8712" max="8712" width="3.125" style="424" customWidth="1"/>
    <col min="8713" max="8713" width="3.75" style="424" customWidth="1"/>
    <col min="8714" max="8714" width="2.5" style="424" customWidth="1"/>
    <col min="8715" max="8960" width="9" style="424"/>
    <col min="8961" max="8961" width="1.5" style="424" customWidth="1"/>
    <col min="8962" max="8962" width="24.25" style="424" customWidth="1"/>
    <col min="8963" max="8963" width="4" style="424" customWidth="1"/>
    <col min="8964" max="8964" width="20.125" style="424" customWidth="1"/>
    <col min="8965" max="8965" width="23.625" style="424" customWidth="1"/>
    <col min="8966" max="8967" width="10.375" style="424" customWidth="1"/>
    <col min="8968" max="8968" width="3.125" style="424" customWidth="1"/>
    <col min="8969" max="8969" width="3.75" style="424" customWidth="1"/>
    <col min="8970" max="8970" width="2.5" style="424" customWidth="1"/>
    <col min="8971" max="9216" width="9" style="424"/>
    <col min="9217" max="9217" width="1.5" style="424" customWidth="1"/>
    <col min="9218" max="9218" width="24.25" style="424" customWidth="1"/>
    <col min="9219" max="9219" width="4" style="424" customWidth="1"/>
    <col min="9220" max="9220" width="20.125" style="424" customWidth="1"/>
    <col min="9221" max="9221" width="23.625" style="424" customWidth="1"/>
    <col min="9222" max="9223" width="10.375" style="424" customWidth="1"/>
    <col min="9224" max="9224" width="3.125" style="424" customWidth="1"/>
    <col min="9225" max="9225" width="3.75" style="424" customWidth="1"/>
    <col min="9226" max="9226" width="2.5" style="424" customWidth="1"/>
    <col min="9227" max="9472" width="9" style="424"/>
    <col min="9473" max="9473" width="1.5" style="424" customWidth="1"/>
    <col min="9474" max="9474" width="24.25" style="424" customWidth="1"/>
    <col min="9475" max="9475" width="4" style="424" customWidth="1"/>
    <col min="9476" max="9476" width="20.125" style="424" customWidth="1"/>
    <col min="9477" max="9477" width="23.625" style="424" customWidth="1"/>
    <col min="9478" max="9479" width="10.375" style="424" customWidth="1"/>
    <col min="9480" max="9480" width="3.125" style="424" customWidth="1"/>
    <col min="9481" max="9481" width="3.75" style="424" customWidth="1"/>
    <col min="9482" max="9482" width="2.5" style="424" customWidth="1"/>
    <col min="9483" max="9728" width="9" style="424"/>
    <col min="9729" max="9729" width="1.5" style="424" customWidth="1"/>
    <col min="9730" max="9730" width="24.25" style="424" customWidth="1"/>
    <col min="9731" max="9731" width="4" style="424" customWidth="1"/>
    <col min="9732" max="9732" width="20.125" style="424" customWidth="1"/>
    <col min="9733" max="9733" width="23.625" style="424" customWidth="1"/>
    <col min="9734" max="9735" width="10.375" style="424" customWidth="1"/>
    <col min="9736" max="9736" width="3.125" style="424" customWidth="1"/>
    <col min="9737" max="9737" width="3.75" style="424" customWidth="1"/>
    <col min="9738" max="9738" width="2.5" style="424" customWidth="1"/>
    <col min="9739" max="9984" width="9" style="424"/>
    <col min="9985" max="9985" width="1.5" style="424" customWidth="1"/>
    <col min="9986" max="9986" width="24.25" style="424" customWidth="1"/>
    <col min="9987" max="9987" width="4" style="424" customWidth="1"/>
    <col min="9988" max="9988" width="20.125" style="424" customWidth="1"/>
    <col min="9989" max="9989" width="23.625" style="424" customWidth="1"/>
    <col min="9990" max="9991" width="10.375" style="424" customWidth="1"/>
    <col min="9992" max="9992" width="3.125" style="424" customWidth="1"/>
    <col min="9993" max="9993" width="3.75" style="424" customWidth="1"/>
    <col min="9994" max="9994" width="2.5" style="424" customWidth="1"/>
    <col min="9995" max="10240" width="9" style="424"/>
    <col min="10241" max="10241" width="1.5" style="424" customWidth="1"/>
    <col min="10242" max="10242" width="24.25" style="424" customWidth="1"/>
    <col min="10243" max="10243" width="4" style="424" customWidth="1"/>
    <col min="10244" max="10244" width="20.125" style="424" customWidth="1"/>
    <col min="10245" max="10245" width="23.625" style="424" customWidth="1"/>
    <col min="10246" max="10247" width="10.375" style="424" customWidth="1"/>
    <col min="10248" max="10248" width="3.125" style="424" customWidth="1"/>
    <col min="10249" max="10249" width="3.75" style="424" customWidth="1"/>
    <col min="10250" max="10250" width="2.5" style="424" customWidth="1"/>
    <col min="10251" max="10496" width="9" style="424"/>
    <col min="10497" max="10497" width="1.5" style="424" customWidth="1"/>
    <col min="10498" max="10498" width="24.25" style="424" customWidth="1"/>
    <col min="10499" max="10499" width="4" style="424" customWidth="1"/>
    <col min="10500" max="10500" width="20.125" style="424" customWidth="1"/>
    <col min="10501" max="10501" width="23.625" style="424" customWidth="1"/>
    <col min="10502" max="10503" width="10.375" style="424" customWidth="1"/>
    <col min="10504" max="10504" width="3.125" style="424" customWidth="1"/>
    <col min="10505" max="10505" width="3.75" style="424" customWidth="1"/>
    <col min="10506" max="10506" width="2.5" style="424" customWidth="1"/>
    <col min="10507" max="10752" width="9" style="424"/>
    <col min="10753" max="10753" width="1.5" style="424" customWidth="1"/>
    <col min="10754" max="10754" width="24.25" style="424" customWidth="1"/>
    <col min="10755" max="10755" width="4" style="424" customWidth="1"/>
    <col min="10756" max="10756" width="20.125" style="424" customWidth="1"/>
    <col min="10757" max="10757" width="23.625" style="424" customWidth="1"/>
    <col min="10758" max="10759" width="10.375" style="424" customWidth="1"/>
    <col min="10760" max="10760" width="3.125" style="424" customWidth="1"/>
    <col min="10761" max="10761" width="3.75" style="424" customWidth="1"/>
    <col min="10762" max="10762" width="2.5" style="424" customWidth="1"/>
    <col min="10763" max="11008" width="9" style="424"/>
    <col min="11009" max="11009" width="1.5" style="424" customWidth="1"/>
    <col min="11010" max="11010" width="24.25" style="424" customWidth="1"/>
    <col min="11011" max="11011" width="4" style="424" customWidth="1"/>
    <col min="11012" max="11012" width="20.125" style="424" customWidth="1"/>
    <col min="11013" max="11013" width="23.625" style="424" customWidth="1"/>
    <col min="11014" max="11015" width="10.375" style="424" customWidth="1"/>
    <col min="11016" max="11016" width="3.125" style="424" customWidth="1"/>
    <col min="11017" max="11017" width="3.75" style="424" customWidth="1"/>
    <col min="11018" max="11018" width="2.5" style="424" customWidth="1"/>
    <col min="11019" max="11264" width="9" style="424"/>
    <col min="11265" max="11265" width="1.5" style="424" customWidth="1"/>
    <col min="11266" max="11266" width="24.25" style="424" customWidth="1"/>
    <col min="11267" max="11267" width="4" style="424" customWidth="1"/>
    <col min="11268" max="11268" width="20.125" style="424" customWidth="1"/>
    <col min="11269" max="11269" width="23.625" style="424" customWidth="1"/>
    <col min="11270" max="11271" width="10.375" style="424" customWidth="1"/>
    <col min="11272" max="11272" width="3.125" style="424" customWidth="1"/>
    <col min="11273" max="11273" width="3.75" style="424" customWidth="1"/>
    <col min="11274" max="11274" width="2.5" style="424" customWidth="1"/>
    <col min="11275" max="11520" width="9" style="424"/>
    <col min="11521" max="11521" width="1.5" style="424" customWidth="1"/>
    <col min="11522" max="11522" width="24.25" style="424" customWidth="1"/>
    <col min="11523" max="11523" width="4" style="424" customWidth="1"/>
    <col min="11524" max="11524" width="20.125" style="424" customWidth="1"/>
    <col min="11525" max="11525" width="23.625" style="424" customWidth="1"/>
    <col min="11526" max="11527" width="10.375" style="424" customWidth="1"/>
    <col min="11528" max="11528" width="3.125" style="424" customWidth="1"/>
    <col min="11529" max="11529" width="3.75" style="424" customWidth="1"/>
    <col min="11530" max="11530" width="2.5" style="424" customWidth="1"/>
    <col min="11531" max="11776" width="9" style="424"/>
    <col min="11777" max="11777" width="1.5" style="424" customWidth="1"/>
    <col min="11778" max="11778" width="24.25" style="424" customWidth="1"/>
    <col min="11779" max="11779" width="4" style="424" customWidth="1"/>
    <col min="11780" max="11780" width="20.125" style="424" customWidth="1"/>
    <col min="11781" max="11781" width="23.625" style="424" customWidth="1"/>
    <col min="11782" max="11783" width="10.375" style="424" customWidth="1"/>
    <col min="11784" max="11784" width="3.125" style="424" customWidth="1"/>
    <col min="11785" max="11785" width="3.75" style="424" customWidth="1"/>
    <col min="11786" max="11786" width="2.5" style="424" customWidth="1"/>
    <col min="11787" max="12032" width="9" style="424"/>
    <col min="12033" max="12033" width="1.5" style="424" customWidth="1"/>
    <col min="12034" max="12034" width="24.25" style="424" customWidth="1"/>
    <col min="12035" max="12035" width="4" style="424" customWidth="1"/>
    <col min="12036" max="12036" width="20.125" style="424" customWidth="1"/>
    <col min="12037" max="12037" width="23.625" style="424" customWidth="1"/>
    <col min="12038" max="12039" width="10.375" style="424" customWidth="1"/>
    <col min="12040" max="12040" width="3.125" style="424" customWidth="1"/>
    <col min="12041" max="12041" width="3.75" style="424" customWidth="1"/>
    <col min="12042" max="12042" width="2.5" style="424" customWidth="1"/>
    <col min="12043" max="12288" width="9" style="424"/>
    <col min="12289" max="12289" width="1.5" style="424" customWidth="1"/>
    <col min="12290" max="12290" width="24.25" style="424" customWidth="1"/>
    <col min="12291" max="12291" width="4" style="424" customWidth="1"/>
    <col min="12292" max="12292" width="20.125" style="424" customWidth="1"/>
    <col min="12293" max="12293" width="23.625" style="424" customWidth="1"/>
    <col min="12294" max="12295" width="10.375" style="424" customWidth="1"/>
    <col min="12296" max="12296" width="3.125" style="424" customWidth="1"/>
    <col min="12297" max="12297" width="3.75" style="424" customWidth="1"/>
    <col min="12298" max="12298" width="2.5" style="424" customWidth="1"/>
    <col min="12299" max="12544" width="9" style="424"/>
    <col min="12545" max="12545" width="1.5" style="424" customWidth="1"/>
    <col min="12546" max="12546" width="24.25" style="424" customWidth="1"/>
    <col min="12547" max="12547" width="4" style="424" customWidth="1"/>
    <col min="12548" max="12548" width="20.125" style="424" customWidth="1"/>
    <col min="12549" max="12549" width="23.625" style="424" customWidth="1"/>
    <col min="12550" max="12551" width="10.375" style="424" customWidth="1"/>
    <col min="12552" max="12552" width="3.125" style="424" customWidth="1"/>
    <col min="12553" max="12553" width="3.75" style="424" customWidth="1"/>
    <col min="12554" max="12554" width="2.5" style="424" customWidth="1"/>
    <col min="12555" max="12800" width="9" style="424"/>
    <col min="12801" max="12801" width="1.5" style="424" customWidth="1"/>
    <col min="12802" max="12802" width="24.25" style="424" customWidth="1"/>
    <col min="12803" max="12803" width="4" style="424" customWidth="1"/>
    <col min="12804" max="12804" width="20.125" style="424" customWidth="1"/>
    <col min="12805" max="12805" width="23.625" style="424" customWidth="1"/>
    <col min="12806" max="12807" width="10.375" style="424" customWidth="1"/>
    <col min="12808" max="12808" width="3.125" style="424" customWidth="1"/>
    <col min="12809" max="12809" width="3.75" style="424" customWidth="1"/>
    <col min="12810" max="12810" width="2.5" style="424" customWidth="1"/>
    <col min="12811" max="13056" width="9" style="424"/>
    <col min="13057" max="13057" width="1.5" style="424" customWidth="1"/>
    <col min="13058" max="13058" width="24.25" style="424" customWidth="1"/>
    <col min="13059" max="13059" width="4" style="424" customWidth="1"/>
    <col min="13060" max="13060" width="20.125" style="424" customWidth="1"/>
    <col min="13061" max="13061" width="23.625" style="424" customWidth="1"/>
    <col min="13062" max="13063" width="10.375" style="424" customWidth="1"/>
    <col min="13064" max="13064" width="3.125" style="424" customWidth="1"/>
    <col min="13065" max="13065" width="3.75" style="424" customWidth="1"/>
    <col min="13066" max="13066" width="2.5" style="424" customWidth="1"/>
    <col min="13067" max="13312" width="9" style="424"/>
    <col min="13313" max="13313" width="1.5" style="424" customWidth="1"/>
    <col min="13314" max="13314" width="24.25" style="424" customWidth="1"/>
    <col min="13315" max="13315" width="4" style="424" customWidth="1"/>
    <col min="13316" max="13316" width="20.125" style="424" customWidth="1"/>
    <col min="13317" max="13317" width="23.625" style="424" customWidth="1"/>
    <col min="13318" max="13319" width="10.375" style="424" customWidth="1"/>
    <col min="13320" max="13320" width="3.125" style="424" customWidth="1"/>
    <col min="13321" max="13321" width="3.75" style="424" customWidth="1"/>
    <col min="13322" max="13322" width="2.5" style="424" customWidth="1"/>
    <col min="13323" max="13568" width="9" style="424"/>
    <col min="13569" max="13569" width="1.5" style="424" customWidth="1"/>
    <col min="13570" max="13570" width="24.25" style="424" customWidth="1"/>
    <col min="13571" max="13571" width="4" style="424" customWidth="1"/>
    <col min="13572" max="13572" width="20.125" style="424" customWidth="1"/>
    <col min="13573" max="13573" width="23.625" style="424" customWidth="1"/>
    <col min="13574" max="13575" width="10.375" style="424" customWidth="1"/>
    <col min="13576" max="13576" width="3.125" style="424" customWidth="1"/>
    <col min="13577" max="13577" width="3.75" style="424" customWidth="1"/>
    <col min="13578" max="13578" width="2.5" style="424" customWidth="1"/>
    <col min="13579" max="13824" width="9" style="424"/>
    <col min="13825" max="13825" width="1.5" style="424" customWidth="1"/>
    <col min="13826" max="13826" width="24.25" style="424" customWidth="1"/>
    <col min="13827" max="13827" width="4" style="424" customWidth="1"/>
    <col min="13828" max="13828" width="20.125" style="424" customWidth="1"/>
    <col min="13829" max="13829" width="23.625" style="424" customWidth="1"/>
    <col min="13830" max="13831" width="10.375" style="424" customWidth="1"/>
    <col min="13832" max="13832" width="3.125" style="424" customWidth="1"/>
    <col min="13833" max="13833" width="3.75" style="424" customWidth="1"/>
    <col min="13834" max="13834" width="2.5" style="424" customWidth="1"/>
    <col min="13835" max="14080" width="9" style="424"/>
    <col min="14081" max="14081" width="1.5" style="424" customWidth="1"/>
    <col min="14082" max="14082" width="24.25" style="424" customWidth="1"/>
    <col min="14083" max="14083" width="4" style="424" customWidth="1"/>
    <col min="14084" max="14084" width="20.125" style="424" customWidth="1"/>
    <col min="14085" max="14085" width="23.625" style="424" customWidth="1"/>
    <col min="14086" max="14087" width="10.375" style="424" customWidth="1"/>
    <col min="14088" max="14088" width="3.125" style="424" customWidth="1"/>
    <col min="14089" max="14089" width="3.75" style="424" customWidth="1"/>
    <col min="14090" max="14090" width="2.5" style="424" customWidth="1"/>
    <col min="14091" max="14336" width="9" style="424"/>
    <col min="14337" max="14337" width="1.5" style="424" customWidth="1"/>
    <col min="14338" max="14338" width="24.25" style="424" customWidth="1"/>
    <col min="14339" max="14339" width="4" style="424" customWidth="1"/>
    <col min="14340" max="14340" width="20.125" style="424" customWidth="1"/>
    <col min="14341" max="14341" width="23.625" style="424" customWidth="1"/>
    <col min="14342" max="14343" width="10.375" style="424" customWidth="1"/>
    <col min="14344" max="14344" width="3.125" style="424" customWidth="1"/>
    <col min="14345" max="14345" width="3.75" style="424" customWidth="1"/>
    <col min="14346" max="14346" width="2.5" style="424" customWidth="1"/>
    <col min="14347" max="14592" width="9" style="424"/>
    <col min="14593" max="14593" width="1.5" style="424" customWidth="1"/>
    <col min="14594" max="14594" width="24.25" style="424" customWidth="1"/>
    <col min="14595" max="14595" width="4" style="424" customWidth="1"/>
    <col min="14596" max="14596" width="20.125" style="424" customWidth="1"/>
    <col min="14597" max="14597" width="23.625" style="424" customWidth="1"/>
    <col min="14598" max="14599" width="10.375" style="424" customWidth="1"/>
    <col min="14600" max="14600" width="3.125" style="424" customWidth="1"/>
    <col min="14601" max="14601" width="3.75" style="424" customWidth="1"/>
    <col min="14602" max="14602" width="2.5" style="424" customWidth="1"/>
    <col min="14603" max="14848" width="9" style="424"/>
    <col min="14849" max="14849" width="1.5" style="424" customWidth="1"/>
    <col min="14850" max="14850" width="24.25" style="424" customWidth="1"/>
    <col min="14851" max="14851" width="4" style="424" customWidth="1"/>
    <col min="14852" max="14852" width="20.125" style="424" customWidth="1"/>
    <col min="14853" max="14853" width="23.625" style="424" customWidth="1"/>
    <col min="14854" max="14855" width="10.375" style="424" customWidth="1"/>
    <col min="14856" max="14856" width="3.125" style="424" customWidth="1"/>
    <col min="14857" max="14857" width="3.75" style="424" customWidth="1"/>
    <col min="14858" max="14858" width="2.5" style="424" customWidth="1"/>
    <col min="14859" max="15104" width="9" style="424"/>
    <col min="15105" max="15105" width="1.5" style="424" customWidth="1"/>
    <col min="15106" max="15106" width="24.25" style="424" customWidth="1"/>
    <col min="15107" max="15107" width="4" style="424" customWidth="1"/>
    <col min="15108" max="15108" width="20.125" style="424" customWidth="1"/>
    <col min="15109" max="15109" width="23.625" style="424" customWidth="1"/>
    <col min="15110" max="15111" width="10.375" style="424" customWidth="1"/>
    <col min="15112" max="15112" width="3.125" style="424" customWidth="1"/>
    <col min="15113" max="15113" width="3.75" style="424" customWidth="1"/>
    <col min="15114" max="15114" width="2.5" style="424" customWidth="1"/>
    <col min="15115" max="15360" width="9" style="424"/>
    <col min="15361" max="15361" width="1.5" style="424" customWidth="1"/>
    <col min="15362" max="15362" width="24.25" style="424" customWidth="1"/>
    <col min="15363" max="15363" width="4" style="424" customWidth="1"/>
    <col min="15364" max="15364" width="20.125" style="424" customWidth="1"/>
    <col min="15365" max="15365" width="23.625" style="424" customWidth="1"/>
    <col min="15366" max="15367" width="10.375" style="424" customWidth="1"/>
    <col min="15368" max="15368" width="3.125" style="424" customWidth="1"/>
    <col min="15369" max="15369" width="3.75" style="424" customWidth="1"/>
    <col min="15370" max="15370" width="2.5" style="424" customWidth="1"/>
    <col min="15371" max="15616" width="9" style="424"/>
    <col min="15617" max="15617" width="1.5" style="424" customWidth="1"/>
    <col min="15618" max="15618" width="24.25" style="424" customWidth="1"/>
    <col min="15619" max="15619" width="4" style="424" customWidth="1"/>
    <col min="15620" max="15620" width="20.125" style="424" customWidth="1"/>
    <col min="15621" max="15621" width="23.625" style="424" customWidth="1"/>
    <col min="15622" max="15623" width="10.375" style="424" customWidth="1"/>
    <col min="15624" max="15624" width="3.125" style="424" customWidth="1"/>
    <col min="15625" max="15625" width="3.75" style="424" customWidth="1"/>
    <col min="15626" max="15626" width="2.5" style="424" customWidth="1"/>
    <col min="15627" max="15872" width="9" style="424"/>
    <col min="15873" max="15873" width="1.5" style="424" customWidth="1"/>
    <col min="15874" max="15874" width="24.25" style="424" customWidth="1"/>
    <col min="15875" max="15875" width="4" style="424" customWidth="1"/>
    <col min="15876" max="15876" width="20.125" style="424" customWidth="1"/>
    <col min="15877" max="15877" width="23.625" style="424" customWidth="1"/>
    <col min="15878" max="15879" width="10.375" style="424" customWidth="1"/>
    <col min="15880" max="15880" width="3.125" style="424" customWidth="1"/>
    <col min="15881" max="15881" width="3.75" style="424" customWidth="1"/>
    <col min="15882" max="15882" width="2.5" style="424" customWidth="1"/>
    <col min="15883" max="16128" width="9" style="424"/>
    <col min="16129" max="16129" width="1.5" style="424" customWidth="1"/>
    <col min="16130" max="16130" width="24.25" style="424" customWidth="1"/>
    <col min="16131" max="16131" width="4" style="424" customWidth="1"/>
    <col min="16132" max="16132" width="20.125" style="424" customWidth="1"/>
    <col min="16133" max="16133" width="23.625" style="424" customWidth="1"/>
    <col min="16134" max="16135" width="10.375" style="424" customWidth="1"/>
    <col min="16136" max="16136" width="3.125" style="424" customWidth="1"/>
    <col min="16137" max="16137" width="3.75" style="424" customWidth="1"/>
    <col min="16138" max="16138" width="2.5" style="424" customWidth="1"/>
    <col min="16139" max="16384" width="9" style="424"/>
  </cols>
  <sheetData>
    <row r="2" spans="1:10" ht="27.75" customHeight="1">
      <c r="A2" s="423"/>
      <c r="F2" s="1169" t="s">
        <v>555</v>
      </c>
      <c r="G2" s="1170"/>
      <c r="H2" s="1170"/>
    </row>
    <row r="3" spans="1:10" ht="18.75" customHeight="1">
      <c r="A3" s="423"/>
      <c r="F3" s="425"/>
    </row>
    <row r="4" spans="1:10" ht="36" customHeight="1">
      <c r="B4" s="1171" t="s">
        <v>556</v>
      </c>
      <c r="C4" s="1172"/>
      <c r="D4" s="1172"/>
      <c r="E4" s="1172"/>
      <c r="F4" s="1172"/>
      <c r="G4" s="1172"/>
      <c r="H4" s="1172"/>
    </row>
    <row r="5" spans="1:10" ht="17.25" customHeight="1">
      <c r="A5" s="426"/>
      <c r="B5" s="426"/>
      <c r="C5" s="426"/>
      <c r="D5" s="426"/>
      <c r="E5" s="426"/>
      <c r="F5" s="426"/>
      <c r="G5" s="426"/>
      <c r="H5" s="426"/>
    </row>
    <row r="6" spans="1:10" ht="36" customHeight="1">
      <c r="A6" s="426"/>
      <c r="B6" s="427" t="s">
        <v>557</v>
      </c>
      <c r="C6" s="1173"/>
      <c r="D6" s="1174"/>
      <c r="E6" s="1174"/>
      <c r="F6" s="1174"/>
      <c r="G6" s="1174"/>
      <c r="H6" s="1175"/>
    </row>
    <row r="7" spans="1:10" ht="36.75" customHeight="1">
      <c r="B7" s="428" t="s">
        <v>558</v>
      </c>
      <c r="C7" s="1176" t="s">
        <v>559</v>
      </c>
      <c r="D7" s="1176"/>
      <c r="E7" s="1176"/>
      <c r="F7" s="1176"/>
      <c r="G7" s="1176"/>
      <c r="H7" s="1177"/>
    </row>
    <row r="8" spans="1:10" ht="36.75" customHeight="1">
      <c r="B8" s="428" t="s">
        <v>560</v>
      </c>
      <c r="C8" s="1178" t="s">
        <v>561</v>
      </c>
      <c r="D8" s="1178"/>
      <c r="E8" s="1178"/>
      <c r="F8" s="1178"/>
      <c r="G8" s="1178"/>
      <c r="H8" s="1179"/>
    </row>
    <row r="9" spans="1:10" ht="81" customHeight="1">
      <c r="B9" s="428" t="s">
        <v>562</v>
      </c>
      <c r="C9" s="1180" t="s">
        <v>563</v>
      </c>
      <c r="D9" s="1181"/>
      <c r="E9" s="1181"/>
      <c r="F9" s="1182"/>
      <c r="G9" s="1183" t="s">
        <v>564</v>
      </c>
      <c r="H9" s="1184"/>
    </row>
    <row r="10" spans="1:10" ht="97.5" customHeight="1">
      <c r="B10" s="429" t="s">
        <v>565</v>
      </c>
      <c r="C10" s="1180" t="s">
        <v>566</v>
      </c>
      <c r="D10" s="1181"/>
      <c r="E10" s="1181"/>
      <c r="F10" s="1182"/>
      <c r="G10" s="1183" t="s">
        <v>564</v>
      </c>
      <c r="H10" s="1184"/>
    </row>
    <row r="11" spans="1:10" ht="270.60000000000002" customHeight="1">
      <c r="B11" s="429" t="s">
        <v>567</v>
      </c>
      <c r="C11" s="1185" t="s">
        <v>568</v>
      </c>
      <c r="D11" s="1186"/>
      <c r="E11" s="1186"/>
      <c r="F11" s="1187"/>
      <c r="G11" s="1183" t="s">
        <v>564</v>
      </c>
      <c r="H11" s="1184"/>
    </row>
    <row r="13" spans="1:10" ht="17.25" customHeight="1">
      <c r="B13" s="430" t="s">
        <v>569</v>
      </c>
      <c r="C13" s="431"/>
      <c r="D13" s="431"/>
      <c r="E13" s="431"/>
      <c r="F13" s="431"/>
      <c r="G13" s="431"/>
      <c r="H13" s="431"/>
      <c r="I13" s="431"/>
      <c r="J13" s="431"/>
    </row>
    <row r="14" spans="1:10" ht="45.75" customHeight="1">
      <c r="B14" s="1168" t="s">
        <v>570</v>
      </c>
      <c r="C14" s="1168"/>
      <c r="D14" s="1168"/>
      <c r="E14" s="1168"/>
      <c r="F14" s="1168"/>
      <c r="G14" s="1168"/>
      <c r="H14" s="1168"/>
      <c r="I14" s="431"/>
      <c r="J14" s="431"/>
    </row>
    <row r="15" spans="1:10" ht="35.25" customHeight="1">
      <c r="B15" s="1168" t="s">
        <v>571</v>
      </c>
      <c r="C15" s="1168"/>
      <c r="D15" s="1168"/>
      <c r="E15" s="1168"/>
      <c r="F15" s="1168"/>
      <c r="G15" s="1168"/>
      <c r="H15" s="1168"/>
      <c r="I15" s="431"/>
      <c r="J15" s="431"/>
    </row>
    <row r="16" spans="1:10" ht="17.25" customHeight="1">
      <c r="B16" s="432" t="s">
        <v>572</v>
      </c>
      <c r="C16" s="431"/>
      <c r="D16" s="431"/>
      <c r="E16" s="431"/>
      <c r="F16" s="431"/>
      <c r="G16" s="431"/>
      <c r="H16" s="431"/>
      <c r="I16" s="431"/>
      <c r="J16" s="431"/>
    </row>
    <row r="17" spans="2:2">
      <c r="B17" s="430" t="s">
        <v>573</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4"/>
  <pageMargins left="0.7" right="0.7" top="0.75" bottom="0.75" header="0.3" footer="0.3"/>
  <pageSetup paperSize="9" scale="8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D1393-CC06-43AB-BE04-CCBB28654291}">
  <sheetPr>
    <tabColor rgb="FFFFCCFF"/>
  </sheetPr>
  <dimension ref="A2:J43"/>
  <sheetViews>
    <sheetView zoomScale="90" zoomScaleNormal="90" workbookViewId="0"/>
  </sheetViews>
  <sheetFormatPr defaultRowHeight="13.5"/>
  <cols>
    <col min="1" max="1" width="1.5" style="424" customWidth="1"/>
    <col min="2" max="2" width="24.25" style="424" customWidth="1"/>
    <col min="3" max="3" width="4" style="424" customWidth="1"/>
    <col min="4" max="4" width="20.125" style="424" customWidth="1"/>
    <col min="5" max="5" width="23.625" style="424" customWidth="1"/>
    <col min="6" max="7" width="10.375" style="424" customWidth="1"/>
    <col min="8" max="8" width="3.125" style="424" customWidth="1"/>
    <col min="9" max="9" width="3.75" style="424" customWidth="1"/>
    <col min="10" max="10" width="2.5" style="424" customWidth="1"/>
    <col min="11" max="256" width="9" style="424"/>
    <col min="257" max="257" width="1.5" style="424" customWidth="1"/>
    <col min="258" max="258" width="24.25" style="424" customWidth="1"/>
    <col min="259" max="259" width="4" style="424" customWidth="1"/>
    <col min="260" max="260" width="20.125" style="424" customWidth="1"/>
    <col min="261" max="261" width="23.625" style="424" customWidth="1"/>
    <col min="262" max="263" width="10.375" style="424" customWidth="1"/>
    <col min="264" max="264" width="3.125" style="424" customWidth="1"/>
    <col min="265" max="265" width="3.75" style="424" customWidth="1"/>
    <col min="266" max="266" width="2.5" style="424" customWidth="1"/>
    <col min="267" max="512" width="9" style="424"/>
    <col min="513" max="513" width="1.5" style="424" customWidth="1"/>
    <col min="514" max="514" width="24.25" style="424" customWidth="1"/>
    <col min="515" max="515" width="4" style="424" customWidth="1"/>
    <col min="516" max="516" width="20.125" style="424" customWidth="1"/>
    <col min="517" max="517" width="23.625" style="424" customWidth="1"/>
    <col min="518" max="519" width="10.375" style="424" customWidth="1"/>
    <col min="520" max="520" width="3.125" style="424" customWidth="1"/>
    <col min="521" max="521" width="3.75" style="424" customWidth="1"/>
    <col min="522" max="522" width="2.5" style="424" customWidth="1"/>
    <col min="523" max="768" width="9" style="424"/>
    <col min="769" max="769" width="1.5" style="424" customWidth="1"/>
    <col min="770" max="770" width="24.25" style="424" customWidth="1"/>
    <col min="771" max="771" width="4" style="424" customWidth="1"/>
    <col min="772" max="772" width="20.125" style="424" customWidth="1"/>
    <col min="773" max="773" width="23.625" style="424" customWidth="1"/>
    <col min="774" max="775" width="10.375" style="424" customWidth="1"/>
    <col min="776" max="776" width="3.125" style="424" customWidth="1"/>
    <col min="777" max="777" width="3.75" style="424" customWidth="1"/>
    <col min="778" max="778" width="2.5" style="424" customWidth="1"/>
    <col min="779" max="1024" width="9" style="424"/>
    <col min="1025" max="1025" width="1.5" style="424" customWidth="1"/>
    <col min="1026" max="1026" width="24.25" style="424" customWidth="1"/>
    <col min="1027" max="1027" width="4" style="424" customWidth="1"/>
    <col min="1028" max="1028" width="20.125" style="424" customWidth="1"/>
    <col min="1029" max="1029" width="23.625" style="424" customWidth="1"/>
    <col min="1030" max="1031" width="10.375" style="424" customWidth="1"/>
    <col min="1032" max="1032" width="3.125" style="424" customWidth="1"/>
    <col min="1033" max="1033" width="3.75" style="424" customWidth="1"/>
    <col min="1034" max="1034" width="2.5" style="424" customWidth="1"/>
    <col min="1035" max="1280" width="9" style="424"/>
    <col min="1281" max="1281" width="1.5" style="424" customWidth="1"/>
    <col min="1282" max="1282" width="24.25" style="424" customWidth="1"/>
    <col min="1283" max="1283" width="4" style="424" customWidth="1"/>
    <col min="1284" max="1284" width="20.125" style="424" customWidth="1"/>
    <col min="1285" max="1285" width="23.625" style="424" customWidth="1"/>
    <col min="1286" max="1287" width="10.375" style="424" customWidth="1"/>
    <col min="1288" max="1288" width="3.125" style="424" customWidth="1"/>
    <col min="1289" max="1289" width="3.75" style="424" customWidth="1"/>
    <col min="1290" max="1290" width="2.5" style="424" customWidth="1"/>
    <col min="1291" max="1536" width="9" style="424"/>
    <col min="1537" max="1537" width="1.5" style="424" customWidth="1"/>
    <col min="1538" max="1538" width="24.25" style="424" customWidth="1"/>
    <col min="1539" max="1539" width="4" style="424" customWidth="1"/>
    <col min="1540" max="1540" width="20.125" style="424" customWidth="1"/>
    <col min="1541" max="1541" width="23.625" style="424" customWidth="1"/>
    <col min="1542" max="1543" width="10.375" style="424" customWidth="1"/>
    <col min="1544" max="1544" width="3.125" style="424" customWidth="1"/>
    <col min="1545" max="1545" width="3.75" style="424" customWidth="1"/>
    <col min="1546" max="1546" width="2.5" style="424" customWidth="1"/>
    <col min="1547" max="1792" width="9" style="424"/>
    <col min="1793" max="1793" width="1.5" style="424" customWidth="1"/>
    <col min="1794" max="1794" width="24.25" style="424" customWidth="1"/>
    <col min="1795" max="1795" width="4" style="424" customWidth="1"/>
    <col min="1796" max="1796" width="20.125" style="424" customWidth="1"/>
    <col min="1797" max="1797" width="23.625" style="424" customWidth="1"/>
    <col min="1798" max="1799" width="10.375" style="424" customWidth="1"/>
    <col min="1800" max="1800" width="3.125" style="424" customWidth="1"/>
    <col min="1801" max="1801" width="3.75" style="424" customWidth="1"/>
    <col min="1802" max="1802" width="2.5" style="424" customWidth="1"/>
    <col min="1803" max="2048" width="9" style="424"/>
    <col min="2049" max="2049" width="1.5" style="424" customWidth="1"/>
    <col min="2050" max="2050" width="24.25" style="424" customWidth="1"/>
    <col min="2051" max="2051" width="4" style="424" customWidth="1"/>
    <col min="2052" max="2052" width="20.125" style="424" customWidth="1"/>
    <col min="2053" max="2053" width="23.625" style="424" customWidth="1"/>
    <col min="2054" max="2055" width="10.375" style="424" customWidth="1"/>
    <col min="2056" max="2056" width="3.125" style="424" customWidth="1"/>
    <col min="2057" max="2057" width="3.75" style="424" customWidth="1"/>
    <col min="2058" max="2058" width="2.5" style="424" customWidth="1"/>
    <col min="2059" max="2304" width="9" style="424"/>
    <col min="2305" max="2305" width="1.5" style="424" customWidth="1"/>
    <col min="2306" max="2306" width="24.25" style="424" customWidth="1"/>
    <col min="2307" max="2307" width="4" style="424" customWidth="1"/>
    <col min="2308" max="2308" width="20.125" style="424" customWidth="1"/>
    <col min="2309" max="2309" width="23.625" style="424" customWidth="1"/>
    <col min="2310" max="2311" width="10.375" style="424" customWidth="1"/>
    <col min="2312" max="2312" width="3.125" style="424" customWidth="1"/>
    <col min="2313" max="2313" width="3.75" style="424" customWidth="1"/>
    <col min="2314" max="2314" width="2.5" style="424" customWidth="1"/>
    <col min="2315" max="2560" width="9" style="424"/>
    <col min="2561" max="2561" width="1.5" style="424" customWidth="1"/>
    <col min="2562" max="2562" width="24.25" style="424" customWidth="1"/>
    <col min="2563" max="2563" width="4" style="424" customWidth="1"/>
    <col min="2564" max="2564" width="20.125" style="424" customWidth="1"/>
    <col min="2565" max="2565" width="23.625" style="424" customWidth="1"/>
    <col min="2566" max="2567" width="10.375" style="424" customWidth="1"/>
    <col min="2568" max="2568" width="3.125" style="424" customWidth="1"/>
    <col min="2569" max="2569" width="3.75" style="424" customWidth="1"/>
    <col min="2570" max="2570" width="2.5" style="424" customWidth="1"/>
    <col min="2571" max="2816" width="9" style="424"/>
    <col min="2817" max="2817" width="1.5" style="424" customWidth="1"/>
    <col min="2818" max="2818" width="24.25" style="424" customWidth="1"/>
    <col min="2819" max="2819" width="4" style="424" customWidth="1"/>
    <col min="2820" max="2820" width="20.125" style="424" customWidth="1"/>
    <col min="2821" max="2821" width="23.625" style="424" customWidth="1"/>
    <col min="2822" max="2823" width="10.375" style="424" customWidth="1"/>
    <col min="2824" max="2824" width="3.125" style="424" customWidth="1"/>
    <col min="2825" max="2825" width="3.75" style="424" customWidth="1"/>
    <col min="2826" max="2826" width="2.5" style="424" customWidth="1"/>
    <col min="2827" max="3072" width="9" style="424"/>
    <col min="3073" max="3073" width="1.5" style="424" customWidth="1"/>
    <col min="3074" max="3074" width="24.25" style="424" customWidth="1"/>
    <col min="3075" max="3075" width="4" style="424" customWidth="1"/>
    <col min="3076" max="3076" width="20.125" style="424" customWidth="1"/>
    <col min="3077" max="3077" width="23.625" style="424" customWidth="1"/>
    <col min="3078" max="3079" width="10.375" style="424" customWidth="1"/>
    <col min="3080" max="3080" width="3.125" style="424" customWidth="1"/>
    <col min="3081" max="3081" width="3.75" style="424" customWidth="1"/>
    <col min="3082" max="3082" width="2.5" style="424" customWidth="1"/>
    <col min="3083" max="3328" width="9" style="424"/>
    <col min="3329" max="3329" width="1.5" style="424" customWidth="1"/>
    <col min="3330" max="3330" width="24.25" style="424" customWidth="1"/>
    <col min="3331" max="3331" width="4" style="424" customWidth="1"/>
    <col min="3332" max="3332" width="20.125" style="424" customWidth="1"/>
    <col min="3333" max="3333" width="23.625" style="424" customWidth="1"/>
    <col min="3334" max="3335" width="10.375" style="424" customWidth="1"/>
    <col min="3336" max="3336" width="3.125" style="424" customWidth="1"/>
    <col min="3337" max="3337" width="3.75" style="424" customWidth="1"/>
    <col min="3338" max="3338" width="2.5" style="424" customWidth="1"/>
    <col min="3339" max="3584" width="9" style="424"/>
    <col min="3585" max="3585" width="1.5" style="424" customWidth="1"/>
    <col min="3586" max="3586" width="24.25" style="424" customWidth="1"/>
    <col min="3587" max="3587" width="4" style="424" customWidth="1"/>
    <col min="3588" max="3588" width="20.125" style="424" customWidth="1"/>
    <col min="3589" max="3589" width="23.625" style="424" customWidth="1"/>
    <col min="3590" max="3591" width="10.375" style="424" customWidth="1"/>
    <col min="3592" max="3592" width="3.125" style="424" customWidth="1"/>
    <col min="3593" max="3593" width="3.75" style="424" customWidth="1"/>
    <col min="3594" max="3594" width="2.5" style="424" customWidth="1"/>
    <col min="3595" max="3840" width="9" style="424"/>
    <col min="3841" max="3841" width="1.5" style="424" customWidth="1"/>
    <col min="3842" max="3842" width="24.25" style="424" customWidth="1"/>
    <col min="3843" max="3843" width="4" style="424" customWidth="1"/>
    <col min="3844" max="3844" width="20.125" style="424" customWidth="1"/>
    <col min="3845" max="3845" width="23.625" style="424" customWidth="1"/>
    <col min="3846" max="3847" width="10.375" style="424" customWidth="1"/>
    <col min="3848" max="3848" width="3.125" style="424" customWidth="1"/>
    <col min="3849" max="3849" width="3.75" style="424" customWidth="1"/>
    <col min="3850" max="3850" width="2.5" style="424" customWidth="1"/>
    <col min="3851" max="4096" width="9" style="424"/>
    <col min="4097" max="4097" width="1.5" style="424" customWidth="1"/>
    <col min="4098" max="4098" width="24.25" style="424" customWidth="1"/>
    <col min="4099" max="4099" width="4" style="424" customWidth="1"/>
    <col min="4100" max="4100" width="20.125" style="424" customWidth="1"/>
    <col min="4101" max="4101" width="23.625" style="424" customWidth="1"/>
    <col min="4102" max="4103" width="10.375" style="424" customWidth="1"/>
    <col min="4104" max="4104" width="3.125" style="424" customWidth="1"/>
    <col min="4105" max="4105" width="3.75" style="424" customWidth="1"/>
    <col min="4106" max="4106" width="2.5" style="424" customWidth="1"/>
    <col min="4107" max="4352" width="9" style="424"/>
    <col min="4353" max="4353" width="1.5" style="424" customWidth="1"/>
    <col min="4354" max="4354" width="24.25" style="424" customWidth="1"/>
    <col min="4355" max="4355" width="4" style="424" customWidth="1"/>
    <col min="4356" max="4356" width="20.125" style="424" customWidth="1"/>
    <col min="4357" max="4357" width="23.625" style="424" customWidth="1"/>
    <col min="4358" max="4359" width="10.375" style="424" customWidth="1"/>
    <col min="4360" max="4360" width="3.125" style="424" customWidth="1"/>
    <col min="4361" max="4361" width="3.75" style="424" customWidth="1"/>
    <col min="4362" max="4362" width="2.5" style="424" customWidth="1"/>
    <col min="4363" max="4608" width="9" style="424"/>
    <col min="4609" max="4609" width="1.5" style="424" customWidth="1"/>
    <col min="4610" max="4610" width="24.25" style="424" customWidth="1"/>
    <col min="4611" max="4611" width="4" style="424" customWidth="1"/>
    <col min="4612" max="4612" width="20.125" style="424" customWidth="1"/>
    <col min="4613" max="4613" width="23.625" style="424" customWidth="1"/>
    <col min="4614" max="4615" width="10.375" style="424" customWidth="1"/>
    <col min="4616" max="4616" width="3.125" style="424" customWidth="1"/>
    <col min="4617" max="4617" width="3.75" style="424" customWidth="1"/>
    <col min="4618" max="4618" width="2.5" style="424" customWidth="1"/>
    <col min="4619" max="4864" width="9" style="424"/>
    <col min="4865" max="4865" width="1.5" style="424" customWidth="1"/>
    <col min="4866" max="4866" width="24.25" style="424" customWidth="1"/>
    <col min="4867" max="4867" width="4" style="424" customWidth="1"/>
    <col min="4868" max="4868" width="20.125" style="424" customWidth="1"/>
    <col min="4869" max="4869" width="23.625" style="424" customWidth="1"/>
    <col min="4870" max="4871" width="10.375" style="424" customWidth="1"/>
    <col min="4872" max="4872" width="3.125" style="424" customWidth="1"/>
    <col min="4873" max="4873" width="3.75" style="424" customWidth="1"/>
    <col min="4874" max="4874" width="2.5" style="424" customWidth="1"/>
    <col min="4875" max="5120" width="9" style="424"/>
    <col min="5121" max="5121" width="1.5" style="424" customWidth="1"/>
    <col min="5122" max="5122" width="24.25" style="424" customWidth="1"/>
    <col min="5123" max="5123" width="4" style="424" customWidth="1"/>
    <col min="5124" max="5124" width="20.125" style="424" customWidth="1"/>
    <col min="5125" max="5125" width="23.625" style="424" customWidth="1"/>
    <col min="5126" max="5127" width="10.375" style="424" customWidth="1"/>
    <col min="5128" max="5128" width="3.125" style="424" customWidth="1"/>
    <col min="5129" max="5129" width="3.75" style="424" customWidth="1"/>
    <col min="5130" max="5130" width="2.5" style="424" customWidth="1"/>
    <col min="5131" max="5376" width="9" style="424"/>
    <col min="5377" max="5377" width="1.5" style="424" customWidth="1"/>
    <col min="5378" max="5378" width="24.25" style="424" customWidth="1"/>
    <col min="5379" max="5379" width="4" style="424" customWidth="1"/>
    <col min="5380" max="5380" width="20.125" style="424" customWidth="1"/>
    <col min="5381" max="5381" width="23.625" style="424" customWidth="1"/>
    <col min="5382" max="5383" width="10.375" style="424" customWidth="1"/>
    <col min="5384" max="5384" width="3.125" style="424" customWidth="1"/>
    <col min="5385" max="5385" width="3.75" style="424" customWidth="1"/>
    <col min="5386" max="5386" width="2.5" style="424" customWidth="1"/>
    <col min="5387" max="5632" width="9" style="424"/>
    <col min="5633" max="5633" width="1.5" style="424" customWidth="1"/>
    <col min="5634" max="5634" width="24.25" style="424" customWidth="1"/>
    <col min="5635" max="5635" width="4" style="424" customWidth="1"/>
    <col min="5636" max="5636" width="20.125" style="424" customWidth="1"/>
    <col min="5637" max="5637" width="23.625" style="424" customWidth="1"/>
    <col min="5638" max="5639" width="10.375" style="424" customWidth="1"/>
    <col min="5640" max="5640" width="3.125" style="424" customWidth="1"/>
    <col min="5641" max="5641" width="3.75" style="424" customWidth="1"/>
    <col min="5642" max="5642" width="2.5" style="424" customWidth="1"/>
    <col min="5643" max="5888" width="9" style="424"/>
    <col min="5889" max="5889" width="1.5" style="424" customWidth="1"/>
    <col min="5890" max="5890" width="24.25" style="424" customWidth="1"/>
    <col min="5891" max="5891" width="4" style="424" customWidth="1"/>
    <col min="5892" max="5892" width="20.125" style="424" customWidth="1"/>
    <col min="5893" max="5893" width="23.625" style="424" customWidth="1"/>
    <col min="5894" max="5895" width="10.375" style="424" customWidth="1"/>
    <col min="5896" max="5896" width="3.125" style="424" customWidth="1"/>
    <col min="5897" max="5897" width="3.75" style="424" customWidth="1"/>
    <col min="5898" max="5898" width="2.5" style="424" customWidth="1"/>
    <col min="5899" max="6144" width="9" style="424"/>
    <col min="6145" max="6145" width="1.5" style="424" customWidth="1"/>
    <col min="6146" max="6146" width="24.25" style="424" customWidth="1"/>
    <col min="6147" max="6147" width="4" style="424" customWidth="1"/>
    <col min="6148" max="6148" width="20.125" style="424" customWidth="1"/>
    <col min="6149" max="6149" width="23.625" style="424" customWidth="1"/>
    <col min="6150" max="6151" width="10.375" style="424" customWidth="1"/>
    <col min="6152" max="6152" width="3.125" style="424" customWidth="1"/>
    <col min="6153" max="6153" width="3.75" style="424" customWidth="1"/>
    <col min="6154" max="6154" width="2.5" style="424" customWidth="1"/>
    <col min="6155" max="6400" width="9" style="424"/>
    <col min="6401" max="6401" width="1.5" style="424" customWidth="1"/>
    <col min="6402" max="6402" width="24.25" style="424" customWidth="1"/>
    <col min="6403" max="6403" width="4" style="424" customWidth="1"/>
    <col min="6404" max="6404" width="20.125" style="424" customWidth="1"/>
    <col min="6405" max="6405" width="23.625" style="424" customWidth="1"/>
    <col min="6406" max="6407" width="10.375" style="424" customWidth="1"/>
    <col min="6408" max="6408" width="3.125" style="424" customWidth="1"/>
    <col min="6409" max="6409" width="3.75" style="424" customWidth="1"/>
    <col min="6410" max="6410" width="2.5" style="424" customWidth="1"/>
    <col min="6411" max="6656" width="9" style="424"/>
    <col min="6657" max="6657" width="1.5" style="424" customWidth="1"/>
    <col min="6658" max="6658" width="24.25" style="424" customWidth="1"/>
    <col min="6659" max="6659" width="4" style="424" customWidth="1"/>
    <col min="6660" max="6660" width="20.125" style="424" customWidth="1"/>
    <col min="6661" max="6661" width="23.625" style="424" customWidth="1"/>
    <col min="6662" max="6663" width="10.375" style="424" customWidth="1"/>
    <col min="6664" max="6664" width="3.125" style="424" customWidth="1"/>
    <col min="6665" max="6665" width="3.75" style="424" customWidth="1"/>
    <col min="6666" max="6666" width="2.5" style="424" customWidth="1"/>
    <col min="6667" max="6912" width="9" style="424"/>
    <col min="6913" max="6913" width="1.5" style="424" customWidth="1"/>
    <col min="6914" max="6914" width="24.25" style="424" customWidth="1"/>
    <col min="6915" max="6915" width="4" style="424" customWidth="1"/>
    <col min="6916" max="6916" width="20.125" style="424" customWidth="1"/>
    <col min="6917" max="6917" width="23.625" style="424" customWidth="1"/>
    <col min="6918" max="6919" width="10.375" style="424" customWidth="1"/>
    <col min="6920" max="6920" width="3.125" style="424" customWidth="1"/>
    <col min="6921" max="6921" width="3.75" style="424" customWidth="1"/>
    <col min="6922" max="6922" width="2.5" style="424" customWidth="1"/>
    <col min="6923" max="7168" width="9" style="424"/>
    <col min="7169" max="7169" width="1.5" style="424" customWidth="1"/>
    <col min="7170" max="7170" width="24.25" style="424" customWidth="1"/>
    <col min="7171" max="7171" width="4" style="424" customWidth="1"/>
    <col min="7172" max="7172" width="20.125" style="424" customWidth="1"/>
    <col min="7173" max="7173" width="23.625" style="424" customWidth="1"/>
    <col min="7174" max="7175" width="10.375" style="424" customWidth="1"/>
    <col min="7176" max="7176" width="3.125" style="424" customWidth="1"/>
    <col min="7177" max="7177" width="3.75" style="424" customWidth="1"/>
    <col min="7178" max="7178" width="2.5" style="424" customWidth="1"/>
    <col min="7179" max="7424" width="9" style="424"/>
    <col min="7425" max="7425" width="1.5" style="424" customWidth="1"/>
    <col min="7426" max="7426" width="24.25" style="424" customWidth="1"/>
    <col min="7427" max="7427" width="4" style="424" customWidth="1"/>
    <col min="7428" max="7428" width="20.125" style="424" customWidth="1"/>
    <col min="7429" max="7429" width="23.625" style="424" customWidth="1"/>
    <col min="7430" max="7431" width="10.375" style="424" customWidth="1"/>
    <col min="7432" max="7432" width="3.125" style="424" customWidth="1"/>
    <col min="7433" max="7433" width="3.75" style="424" customWidth="1"/>
    <col min="7434" max="7434" width="2.5" style="424" customWidth="1"/>
    <col min="7435" max="7680" width="9" style="424"/>
    <col min="7681" max="7681" width="1.5" style="424" customWidth="1"/>
    <col min="7682" max="7682" width="24.25" style="424" customWidth="1"/>
    <col min="7683" max="7683" width="4" style="424" customWidth="1"/>
    <col min="7684" max="7684" width="20.125" style="424" customWidth="1"/>
    <col min="7685" max="7685" width="23.625" style="424" customWidth="1"/>
    <col min="7686" max="7687" width="10.375" style="424" customWidth="1"/>
    <col min="7688" max="7688" width="3.125" style="424" customWidth="1"/>
    <col min="7689" max="7689" width="3.75" style="424" customWidth="1"/>
    <col min="7690" max="7690" width="2.5" style="424" customWidth="1"/>
    <col min="7691" max="7936" width="9" style="424"/>
    <col min="7937" max="7937" width="1.5" style="424" customWidth="1"/>
    <col min="7938" max="7938" width="24.25" style="424" customWidth="1"/>
    <col min="7939" max="7939" width="4" style="424" customWidth="1"/>
    <col min="7940" max="7940" width="20.125" style="424" customWidth="1"/>
    <col min="7941" max="7941" width="23.625" style="424" customWidth="1"/>
    <col min="7942" max="7943" width="10.375" style="424" customWidth="1"/>
    <col min="7944" max="7944" width="3.125" style="424" customWidth="1"/>
    <col min="7945" max="7945" width="3.75" style="424" customWidth="1"/>
    <col min="7946" max="7946" width="2.5" style="424" customWidth="1"/>
    <col min="7947" max="8192" width="9" style="424"/>
    <col min="8193" max="8193" width="1.5" style="424" customWidth="1"/>
    <col min="8194" max="8194" width="24.25" style="424" customWidth="1"/>
    <col min="8195" max="8195" width="4" style="424" customWidth="1"/>
    <col min="8196" max="8196" width="20.125" style="424" customWidth="1"/>
    <col min="8197" max="8197" width="23.625" style="424" customWidth="1"/>
    <col min="8198" max="8199" width="10.375" style="424" customWidth="1"/>
    <col min="8200" max="8200" width="3.125" style="424" customWidth="1"/>
    <col min="8201" max="8201" width="3.75" style="424" customWidth="1"/>
    <col min="8202" max="8202" width="2.5" style="424" customWidth="1"/>
    <col min="8203" max="8448" width="9" style="424"/>
    <col min="8449" max="8449" width="1.5" style="424" customWidth="1"/>
    <col min="8450" max="8450" width="24.25" style="424" customWidth="1"/>
    <col min="8451" max="8451" width="4" style="424" customWidth="1"/>
    <col min="8452" max="8452" width="20.125" style="424" customWidth="1"/>
    <col min="8453" max="8453" width="23.625" style="424" customWidth="1"/>
    <col min="8454" max="8455" width="10.375" style="424" customWidth="1"/>
    <col min="8456" max="8456" width="3.125" style="424" customWidth="1"/>
    <col min="8457" max="8457" width="3.75" style="424" customWidth="1"/>
    <col min="8458" max="8458" width="2.5" style="424" customWidth="1"/>
    <col min="8459" max="8704" width="9" style="424"/>
    <col min="8705" max="8705" width="1.5" style="424" customWidth="1"/>
    <col min="8706" max="8706" width="24.25" style="424" customWidth="1"/>
    <col min="8707" max="8707" width="4" style="424" customWidth="1"/>
    <col min="8708" max="8708" width="20.125" style="424" customWidth="1"/>
    <col min="8709" max="8709" width="23.625" style="424" customWidth="1"/>
    <col min="8710" max="8711" width="10.375" style="424" customWidth="1"/>
    <col min="8712" max="8712" width="3.125" style="424" customWidth="1"/>
    <col min="8713" max="8713" width="3.75" style="424" customWidth="1"/>
    <col min="8714" max="8714" width="2.5" style="424" customWidth="1"/>
    <col min="8715" max="8960" width="9" style="424"/>
    <col min="8961" max="8961" width="1.5" style="424" customWidth="1"/>
    <col min="8962" max="8962" width="24.25" style="424" customWidth="1"/>
    <col min="8963" max="8963" width="4" style="424" customWidth="1"/>
    <col min="8964" max="8964" width="20.125" style="424" customWidth="1"/>
    <col min="8965" max="8965" width="23.625" style="424" customWidth="1"/>
    <col min="8966" max="8967" width="10.375" style="424" customWidth="1"/>
    <col min="8968" max="8968" width="3.125" style="424" customWidth="1"/>
    <col min="8969" max="8969" width="3.75" style="424" customWidth="1"/>
    <col min="8970" max="8970" width="2.5" style="424" customWidth="1"/>
    <col min="8971" max="9216" width="9" style="424"/>
    <col min="9217" max="9217" width="1.5" style="424" customWidth="1"/>
    <col min="9218" max="9218" width="24.25" style="424" customWidth="1"/>
    <col min="9219" max="9219" width="4" style="424" customWidth="1"/>
    <col min="9220" max="9220" width="20.125" style="424" customWidth="1"/>
    <col min="9221" max="9221" width="23.625" style="424" customWidth="1"/>
    <col min="9222" max="9223" width="10.375" style="424" customWidth="1"/>
    <col min="9224" max="9224" width="3.125" style="424" customWidth="1"/>
    <col min="9225" max="9225" width="3.75" style="424" customWidth="1"/>
    <col min="9226" max="9226" width="2.5" style="424" customWidth="1"/>
    <col min="9227" max="9472" width="9" style="424"/>
    <col min="9473" max="9473" width="1.5" style="424" customWidth="1"/>
    <col min="9474" max="9474" width="24.25" style="424" customWidth="1"/>
    <col min="9475" max="9475" width="4" style="424" customWidth="1"/>
    <col min="9476" max="9476" width="20.125" style="424" customWidth="1"/>
    <col min="9477" max="9477" width="23.625" style="424" customWidth="1"/>
    <col min="9478" max="9479" width="10.375" style="424" customWidth="1"/>
    <col min="9480" max="9480" width="3.125" style="424" customWidth="1"/>
    <col min="9481" max="9481" width="3.75" style="424" customWidth="1"/>
    <col min="9482" max="9482" width="2.5" style="424" customWidth="1"/>
    <col min="9483" max="9728" width="9" style="424"/>
    <col min="9729" max="9729" width="1.5" style="424" customWidth="1"/>
    <col min="9730" max="9730" width="24.25" style="424" customWidth="1"/>
    <col min="9731" max="9731" width="4" style="424" customWidth="1"/>
    <col min="9732" max="9732" width="20.125" style="424" customWidth="1"/>
    <col min="9733" max="9733" width="23.625" style="424" customWidth="1"/>
    <col min="9734" max="9735" width="10.375" style="424" customWidth="1"/>
    <col min="9736" max="9736" width="3.125" style="424" customWidth="1"/>
    <col min="9737" max="9737" width="3.75" style="424" customWidth="1"/>
    <col min="9738" max="9738" width="2.5" style="424" customWidth="1"/>
    <col min="9739" max="9984" width="9" style="424"/>
    <col min="9985" max="9985" width="1.5" style="424" customWidth="1"/>
    <col min="9986" max="9986" width="24.25" style="424" customWidth="1"/>
    <col min="9987" max="9987" width="4" style="424" customWidth="1"/>
    <col min="9988" max="9988" width="20.125" style="424" customWidth="1"/>
    <col min="9989" max="9989" width="23.625" style="424" customWidth="1"/>
    <col min="9990" max="9991" width="10.375" style="424" customWidth="1"/>
    <col min="9992" max="9992" width="3.125" style="424" customWidth="1"/>
    <col min="9993" max="9993" width="3.75" style="424" customWidth="1"/>
    <col min="9994" max="9994" width="2.5" style="424" customWidth="1"/>
    <col min="9995" max="10240" width="9" style="424"/>
    <col min="10241" max="10241" width="1.5" style="424" customWidth="1"/>
    <col min="10242" max="10242" width="24.25" style="424" customWidth="1"/>
    <col min="10243" max="10243" width="4" style="424" customWidth="1"/>
    <col min="10244" max="10244" width="20.125" style="424" customWidth="1"/>
    <col min="10245" max="10245" width="23.625" style="424" customWidth="1"/>
    <col min="10246" max="10247" width="10.375" style="424" customWidth="1"/>
    <col min="10248" max="10248" width="3.125" style="424" customWidth="1"/>
    <col min="10249" max="10249" width="3.75" style="424" customWidth="1"/>
    <col min="10250" max="10250" width="2.5" style="424" customWidth="1"/>
    <col min="10251" max="10496" width="9" style="424"/>
    <col min="10497" max="10497" width="1.5" style="424" customWidth="1"/>
    <col min="10498" max="10498" width="24.25" style="424" customWidth="1"/>
    <col min="10499" max="10499" width="4" style="424" customWidth="1"/>
    <col min="10500" max="10500" width="20.125" style="424" customWidth="1"/>
    <col min="10501" max="10501" width="23.625" style="424" customWidth="1"/>
    <col min="10502" max="10503" width="10.375" style="424" customWidth="1"/>
    <col min="10504" max="10504" width="3.125" style="424" customWidth="1"/>
    <col min="10505" max="10505" width="3.75" style="424" customWidth="1"/>
    <col min="10506" max="10506" width="2.5" style="424" customWidth="1"/>
    <col min="10507" max="10752" width="9" style="424"/>
    <col min="10753" max="10753" width="1.5" style="424" customWidth="1"/>
    <col min="10754" max="10754" width="24.25" style="424" customWidth="1"/>
    <col min="10755" max="10755" width="4" style="424" customWidth="1"/>
    <col min="10756" max="10756" width="20.125" style="424" customWidth="1"/>
    <col min="10757" max="10757" width="23.625" style="424" customWidth="1"/>
    <col min="10758" max="10759" width="10.375" style="424" customWidth="1"/>
    <col min="10760" max="10760" width="3.125" style="424" customWidth="1"/>
    <col min="10761" max="10761" width="3.75" style="424" customWidth="1"/>
    <col min="10762" max="10762" width="2.5" style="424" customWidth="1"/>
    <col min="10763" max="11008" width="9" style="424"/>
    <col min="11009" max="11009" width="1.5" style="424" customWidth="1"/>
    <col min="11010" max="11010" width="24.25" style="424" customWidth="1"/>
    <col min="11011" max="11011" width="4" style="424" customWidth="1"/>
    <col min="11012" max="11012" width="20.125" style="424" customWidth="1"/>
    <col min="11013" max="11013" width="23.625" style="424" customWidth="1"/>
    <col min="11014" max="11015" width="10.375" style="424" customWidth="1"/>
    <col min="11016" max="11016" width="3.125" style="424" customWidth="1"/>
    <col min="11017" max="11017" width="3.75" style="424" customWidth="1"/>
    <col min="11018" max="11018" width="2.5" style="424" customWidth="1"/>
    <col min="11019" max="11264" width="9" style="424"/>
    <col min="11265" max="11265" width="1.5" style="424" customWidth="1"/>
    <col min="11266" max="11266" width="24.25" style="424" customWidth="1"/>
    <col min="11267" max="11267" width="4" style="424" customWidth="1"/>
    <col min="11268" max="11268" width="20.125" style="424" customWidth="1"/>
    <col min="11269" max="11269" width="23.625" style="424" customWidth="1"/>
    <col min="11270" max="11271" width="10.375" style="424" customWidth="1"/>
    <col min="11272" max="11272" width="3.125" style="424" customWidth="1"/>
    <col min="11273" max="11273" width="3.75" style="424" customWidth="1"/>
    <col min="11274" max="11274" width="2.5" style="424" customWidth="1"/>
    <col min="11275" max="11520" width="9" style="424"/>
    <col min="11521" max="11521" width="1.5" style="424" customWidth="1"/>
    <col min="11522" max="11522" width="24.25" style="424" customWidth="1"/>
    <col min="11523" max="11523" width="4" style="424" customWidth="1"/>
    <col min="11524" max="11524" width="20.125" style="424" customWidth="1"/>
    <col min="11525" max="11525" width="23.625" style="424" customWidth="1"/>
    <col min="11526" max="11527" width="10.375" style="424" customWidth="1"/>
    <col min="11528" max="11528" width="3.125" style="424" customWidth="1"/>
    <col min="11529" max="11529" width="3.75" style="424" customWidth="1"/>
    <col min="11530" max="11530" width="2.5" style="424" customWidth="1"/>
    <col min="11531" max="11776" width="9" style="424"/>
    <col min="11777" max="11777" width="1.5" style="424" customWidth="1"/>
    <col min="11778" max="11778" width="24.25" style="424" customWidth="1"/>
    <col min="11779" max="11779" width="4" style="424" customWidth="1"/>
    <col min="11780" max="11780" width="20.125" style="424" customWidth="1"/>
    <col min="11781" max="11781" width="23.625" style="424" customWidth="1"/>
    <col min="11782" max="11783" width="10.375" style="424" customWidth="1"/>
    <col min="11784" max="11784" width="3.125" style="424" customWidth="1"/>
    <col min="11785" max="11785" width="3.75" style="424" customWidth="1"/>
    <col min="11786" max="11786" width="2.5" style="424" customWidth="1"/>
    <col min="11787" max="12032" width="9" style="424"/>
    <col min="12033" max="12033" width="1.5" style="424" customWidth="1"/>
    <col min="12034" max="12034" width="24.25" style="424" customWidth="1"/>
    <col min="12035" max="12035" width="4" style="424" customWidth="1"/>
    <col min="12036" max="12036" width="20.125" style="424" customWidth="1"/>
    <col min="12037" max="12037" width="23.625" style="424" customWidth="1"/>
    <col min="12038" max="12039" width="10.375" style="424" customWidth="1"/>
    <col min="12040" max="12040" width="3.125" style="424" customWidth="1"/>
    <col min="12041" max="12041" width="3.75" style="424" customWidth="1"/>
    <col min="12042" max="12042" width="2.5" style="424" customWidth="1"/>
    <col min="12043" max="12288" width="9" style="424"/>
    <col min="12289" max="12289" width="1.5" style="424" customWidth="1"/>
    <col min="12290" max="12290" width="24.25" style="424" customWidth="1"/>
    <col min="12291" max="12291" width="4" style="424" customWidth="1"/>
    <col min="12292" max="12292" width="20.125" style="424" customWidth="1"/>
    <col min="12293" max="12293" width="23.625" style="424" customWidth="1"/>
    <col min="12294" max="12295" width="10.375" style="424" customWidth="1"/>
    <col min="12296" max="12296" width="3.125" style="424" customWidth="1"/>
    <col min="12297" max="12297" width="3.75" style="424" customWidth="1"/>
    <col min="12298" max="12298" width="2.5" style="424" customWidth="1"/>
    <col min="12299" max="12544" width="9" style="424"/>
    <col min="12545" max="12545" width="1.5" style="424" customWidth="1"/>
    <col min="12546" max="12546" width="24.25" style="424" customWidth="1"/>
    <col min="12547" max="12547" width="4" style="424" customWidth="1"/>
    <col min="12548" max="12548" width="20.125" style="424" customWidth="1"/>
    <col min="12549" max="12549" width="23.625" style="424" customWidth="1"/>
    <col min="12550" max="12551" width="10.375" style="424" customWidth="1"/>
    <col min="12552" max="12552" width="3.125" style="424" customWidth="1"/>
    <col min="12553" max="12553" width="3.75" style="424" customWidth="1"/>
    <col min="12554" max="12554" width="2.5" style="424" customWidth="1"/>
    <col min="12555" max="12800" width="9" style="424"/>
    <col min="12801" max="12801" width="1.5" style="424" customWidth="1"/>
    <col min="12802" max="12802" width="24.25" style="424" customWidth="1"/>
    <col min="12803" max="12803" width="4" style="424" customWidth="1"/>
    <col min="12804" max="12804" width="20.125" style="424" customWidth="1"/>
    <col min="12805" max="12805" width="23.625" style="424" customWidth="1"/>
    <col min="12806" max="12807" width="10.375" style="424" customWidth="1"/>
    <col min="12808" max="12808" width="3.125" style="424" customWidth="1"/>
    <col min="12809" max="12809" width="3.75" style="424" customWidth="1"/>
    <col min="12810" max="12810" width="2.5" style="424" customWidth="1"/>
    <col min="12811" max="13056" width="9" style="424"/>
    <col min="13057" max="13057" width="1.5" style="424" customWidth="1"/>
    <col min="13058" max="13058" width="24.25" style="424" customWidth="1"/>
    <col min="13059" max="13059" width="4" style="424" customWidth="1"/>
    <col min="13060" max="13060" width="20.125" style="424" customWidth="1"/>
    <col min="13061" max="13061" width="23.625" style="424" customWidth="1"/>
    <col min="13062" max="13063" width="10.375" style="424" customWidth="1"/>
    <col min="13064" max="13064" width="3.125" style="424" customWidth="1"/>
    <col min="13065" max="13065" width="3.75" style="424" customWidth="1"/>
    <col min="13066" max="13066" width="2.5" style="424" customWidth="1"/>
    <col min="13067" max="13312" width="9" style="424"/>
    <col min="13313" max="13313" width="1.5" style="424" customWidth="1"/>
    <col min="13314" max="13314" width="24.25" style="424" customWidth="1"/>
    <col min="13315" max="13315" width="4" style="424" customWidth="1"/>
    <col min="13316" max="13316" width="20.125" style="424" customWidth="1"/>
    <col min="13317" max="13317" width="23.625" style="424" customWidth="1"/>
    <col min="13318" max="13319" width="10.375" style="424" customWidth="1"/>
    <col min="13320" max="13320" width="3.125" style="424" customWidth="1"/>
    <col min="13321" max="13321" width="3.75" style="424" customWidth="1"/>
    <col min="13322" max="13322" width="2.5" style="424" customWidth="1"/>
    <col min="13323" max="13568" width="9" style="424"/>
    <col min="13569" max="13569" width="1.5" style="424" customWidth="1"/>
    <col min="13570" max="13570" width="24.25" style="424" customWidth="1"/>
    <col min="13571" max="13571" width="4" style="424" customWidth="1"/>
    <col min="13572" max="13572" width="20.125" style="424" customWidth="1"/>
    <col min="13573" max="13573" width="23.625" style="424" customWidth="1"/>
    <col min="13574" max="13575" width="10.375" style="424" customWidth="1"/>
    <col min="13576" max="13576" width="3.125" style="424" customWidth="1"/>
    <col min="13577" max="13577" width="3.75" style="424" customWidth="1"/>
    <col min="13578" max="13578" width="2.5" style="424" customWidth="1"/>
    <col min="13579" max="13824" width="9" style="424"/>
    <col min="13825" max="13825" width="1.5" style="424" customWidth="1"/>
    <col min="13826" max="13826" width="24.25" style="424" customWidth="1"/>
    <col min="13827" max="13827" width="4" style="424" customWidth="1"/>
    <col min="13828" max="13828" width="20.125" style="424" customWidth="1"/>
    <col min="13829" max="13829" width="23.625" style="424" customWidth="1"/>
    <col min="13830" max="13831" width="10.375" style="424" customWidth="1"/>
    <col min="13832" max="13832" width="3.125" style="424" customWidth="1"/>
    <col min="13833" max="13833" width="3.75" style="424" customWidth="1"/>
    <col min="13834" max="13834" width="2.5" style="424" customWidth="1"/>
    <col min="13835" max="14080" width="9" style="424"/>
    <col min="14081" max="14081" width="1.5" style="424" customWidth="1"/>
    <col min="14082" max="14082" width="24.25" style="424" customWidth="1"/>
    <col min="14083" max="14083" width="4" style="424" customWidth="1"/>
    <col min="14084" max="14084" width="20.125" style="424" customWidth="1"/>
    <col min="14085" max="14085" width="23.625" style="424" customWidth="1"/>
    <col min="14086" max="14087" width="10.375" style="424" customWidth="1"/>
    <col min="14088" max="14088" width="3.125" style="424" customWidth="1"/>
    <col min="14089" max="14089" width="3.75" style="424" customWidth="1"/>
    <col min="14090" max="14090" width="2.5" style="424" customWidth="1"/>
    <col min="14091" max="14336" width="9" style="424"/>
    <col min="14337" max="14337" width="1.5" style="424" customWidth="1"/>
    <col min="14338" max="14338" width="24.25" style="424" customWidth="1"/>
    <col min="14339" max="14339" width="4" style="424" customWidth="1"/>
    <col min="14340" max="14340" width="20.125" style="424" customWidth="1"/>
    <col min="14341" max="14341" width="23.625" style="424" customWidth="1"/>
    <col min="14342" max="14343" width="10.375" style="424" customWidth="1"/>
    <col min="14344" max="14344" width="3.125" style="424" customWidth="1"/>
    <col min="14345" max="14345" width="3.75" style="424" customWidth="1"/>
    <col min="14346" max="14346" width="2.5" style="424" customWidth="1"/>
    <col min="14347" max="14592" width="9" style="424"/>
    <col min="14593" max="14593" width="1.5" style="424" customWidth="1"/>
    <col min="14594" max="14594" width="24.25" style="424" customWidth="1"/>
    <col min="14595" max="14595" width="4" style="424" customWidth="1"/>
    <col min="14596" max="14596" width="20.125" style="424" customWidth="1"/>
    <col min="14597" max="14597" width="23.625" style="424" customWidth="1"/>
    <col min="14598" max="14599" width="10.375" style="424" customWidth="1"/>
    <col min="14600" max="14600" width="3.125" style="424" customWidth="1"/>
    <col min="14601" max="14601" width="3.75" style="424" customWidth="1"/>
    <col min="14602" max="14602" width="2.5" style="424" customWidth="1"/>
    <col min="14603" max="14848" width="9" style="424"/>
    <col min="14849" max="14849" width="1.5" style="424" customWidth="1"/>
    <col min="14850" max="14850" width="24.25" style="424" customWidth="1"/>
    <col min="14851" max="14851" width="4" style="424" customWidth="1"/>
    <col min="14852" max="14852" width="20.125" style="424" customWidth="1"/>
    <col min="14853" max="14853" width="23.625" style="424" customWidth="1"/>
    <col min="14854" max="14855" width="10.375" style="424" customWidth="1"/>
    <col min="14856" max="14856" width="3.125" style="424" customWidth="1"/>
    <col min="14857" max="14857" width="3.75" style="424" customWidth="1"/>
    <col min="14858" max="14858" width="2.5" style="424" customWidth="1"/>
    <col min="14859" max="15104" width="9" style="424"/>
    <col min="15105" max="15105" width="1.5" style="424" customWidth="1"/>
    <col min="15106" max="15106" width="24.25" style="424" customWidth="1"/>
    <col min="15107" max="15107" width="4" style="424" customWidth="1"/>
    <col min="15108" max="15108" width="20.125" style="424" customWidth="1"/>
    <col min="15109" max="15109" width="23.625" style="424" customWidth="1"/>
    <col min="15110" max="15111" width="10.375" style="424" customWidth="1"/>
    <col min="15112" max="15112" width="3.125" style="424" customWidth="1"/>
    <col min="15113" max="15113" width="3.75" style="424" customWidth="1"/>
    <col min="15114" max="15114" width="2.5" style="424" customWidth="1"/>
    <col min="15115" max="15360" width="9" style="424"/>
    <col min="15361" max="15361" width="1.5" style="424" customWidth="1"/>
    <col min="15362" max="15362" width="24.25" style="424" customWidth="1"/>
    <col min="15363" max="15363" width="4" style="424" customWidth="1"/>
    <col min="15364" max="15364" width="20.125" style="424" customWidth="1"/>
    <col min="15365" max="15365" width="23.625" style="424" customWidth="1"/>
    <col min="15366" max="15367" width="10.375" style="424" customWidth="1"/>
    <col min="15368" max="15368" width="3.125" style="424" customWidth="1"/>
    <col min="15369" max="15369" width="3.75" style="424" customWidth="1"/>
    <col min="15370" max="15370" width="2.5" style="424" customWidth="1"/>
    <col min="15371" max="15616" width="9" style="424"/>
    <col min="15617" max="15617" width="1.5" style="424" customWidth="1"/>
    <col min="15618" max="15618" width="24.25" style="424" customWidth="1"/>
    <col min="15619" max="15619" width="4" style="424" customWidth="1"/>
    <col min="15620" max="15620" width="20.125" style="424" customWidth="1"/>
    <col min="15621" max="15621" width="23.625" style="424" customWidth="1"/>
    <col min="15622" max="15623" width="10.375" style="424" customWidth="1"/>
    <col min="15624" max="15624" width="3.125" style="424" customWidth="1"/>
    <col min="15625" max="15625" width="3.75" style="424" customWidth="1"/>
    <col min="15626" max="15626" width="2.5" style="424" customWidth="1"/>
    <col min="15627" max="15872" width="9" style="424"/>
    <col min="15873" max="15873" width="1.5" style="424" customWidth="1"/>
    <col min="15874" max="15874" width="24.25" style="424" customWidth="1"/>
    <col min="15875" max="15875" width="4" style="424" customWidth="1"/>
    <col min="15876" max="15876" width="20.125" style="424" customWidth="1"/>
    <col min="15877" max="15877" width="23.625" style="424" customWidth="1"/>
    <col min="15878" max="15879" width="10.375" style="424" customWidth="1"/>
    <col min="15880" max="15880" width="3.125" style="424" customWidth="1"/>
    <col min="15881" max="15881" width="3.75" style="424" customWidth="1"/>
    <col min="15882" max="15882" width="2.5" style="424" customWidth="1"/>
    <col min="15883" max="16128" width="9" style="424"/>
    <col min="16129" max="16129" width="1.5" style="424" customWidth="1"/>
    <col min="16130" max="16130" width="24.25" style="424" customWidth="1"/>
    <col min="16131" max="16131" width="4" style="424" customWidth="1"/>
    <col min="16132" max="16132" width="20.125" style="424" customWidth="1"/>
    <col min="16133" max="16133" width="23.625" style="424" customWidth="1"/>
    <col min="16134" max="16135" width="10.375" style="424" customWidth="1"/>
    <col min="16136" max="16136" width="3.125" style="424" customWidth="1"/>
    <col min="16137" max="16137" width="3.75" style="424" customWidth="1"/>
    <col min="16138" max="16138" width="2.5" style="424" customWidth="1"/>
    <col min="16139" max="16384" width="9" style="424"/>
  </cols>
  <sheetData>
    <row r="2" spans="1:10" ht="27.75" customHeight="1">
      <c r="A2" s="423"/>
      <c r="F2" s="1169" t="s">
        <v>574</v>
      </c>
      <c r="G2" s="1170"/>
      <c r="H2" s="1170"/>
    </row>
    <row r="3" spans="1:10" ht="18.75" customHeight="1">
      <c r="A3" s="423"/>
      <c r="F3" s="425"/>
    </row>
    <row r="4" spans="1:10" ht="36" customHeight="1">
      <c r="B4" s="1171" t="s">
        <v>556</v>
      </c>
      <c r="C4" s="1172"/>
      <c r="D4" s="1172"/>
      <c r="E4" s="1172"/>
      <c r="F4" s="1172"/>
      <c r="G4" s="1172"/>
      <c r="H4" s="1172"/>
    </row>
    <row r="5" spans="1:10" ht="17.25" customHeight="1">
      <c r="A5" s="426"/>
      <c r="B5" s="426"/>
      <c r="C5" s="426"/>
      <c r="D5" s="426"/>
      <c r="E5" s="426"/>
      <c r="F5" s="426"/>
      <c r="G5" s="426"/>
      <c r="H5" s="426"/>
    </row>
    <row r="6" spans="1:10" ht="36" customHeight="1">
      <c r="A6" s="426"/>
      <c r="B6" s="427" t="s">
        <v>557</v>
      </c>
      <c r="C6" s="1188" t="s">
        <v>575</v>
      </c>
      <c r="D6" s="1174"/>
      <c r="E6" s="1174"/>
      <c r="F6" s="1174"/>
      <c r="G6" s="1174"/>
      <c r="H6" s="1175"/>
    </row>
    <row r="7" spans="1:10" ht="36.75" customHeight="1">
      <c r="B7" s="428" t="s">
        <v>558</v>
      </c>
      <c r="C7" s="1176" t="s">
        <v>559</v>
      </c>
      <c r="D7" s="1176"/>
      <c r="E7" s="1176"/>
      <c r="F7" s="1176"/>
      <c r="G7" s="1176"/>
      <c r="H7" s="1177"/>
    </row>
    <row r="8" spans="1:10" ht="36.75" customHeight="1">
      <c r="B8" s="428" t="s">
        <v>560</v>
      </c>
      <c r="C8" s="1178" t="s">
        <v>561</v>
      </c>
      <c r="D8" s="1178"/>
      <c r="E8" s="1178"/>
      <c r="F8" s="1178"/>
      <c r="G8" s="1178"/>
      <c r="H8" s="1179"/>
    </row>
    <row r="9" spans="1:10" ht="81" customHeight="1">
      <c r="B9" s="428" t="s">
        <v>562</v>
      </c>
      <c r="C9" s="1180" t="s">
        <v>563</v>
      </c>
      <c r="D9" s="1181"/>
      <c r="E9" s="1181"/>
      <c r="F9" s="1182"/>
      <c r="G9" s="1183" t="s">
        <v>564</v>
      </c>
      <c r="H9" s="1184"/>
    </row>
    <row r="10" spans="1:10" ht="97.5" customHeight="1">
      <c r="B10" s="429" t="s">
        <v>565</v>
      </c>
      <c r="C10" s="1180" t="s">
        <v>576</v>
      </c>
      <c r="D10" s="1181"/>
      <c r="E10" s="1181"/>
      <c r="F10" s="1182"/>
      <c r="G10" s="1183" t="s">
        <v>564</v>
      </c>
      <c r="H10" s="1184"/>
    </row>
    <row r="11" spans="1:10" ht="270.60000000000002" customHeight="1">
      <c r="B11" s="429" t="s">
        <v>567</v>
      </c>
      <c r="C11" s="1185" t="s">
        <v>577</v>
      </c>
      <c r="D11" s="1186"/>
      <c r="E11" s="1186"/>
      <c r="F11" s="1187"/>
      <c r="G11" s="1183" t="s">
        <v>564</v>
      </c>
      <c r="H11" s="1184"/>
    </row>
    <row r="13" spans="1:10" ht="17.25" customHeight="1">
      <c r="B13" s="430" t="s">
        <v>569</v>
      </c>
      <c r="C13" s="431"/>
      <c r="D13" s="431"/>
      <c r="E13" s="431"/>
      <c r="F13" s="431"/>
      <c r="G13" s="431"/>
      <c r="H13" s="431"/>
      <c r="I13" s="431"/>
      <c r="J13" s="431"/>
    </row>
    <row r="14" spans="1:10" ht="45.75" customHeight="1">
      <c r="B14" s="1168" t="s">
        <v>570</v>
      </c>
      <c r="C14" s="1168"/>
      <c r="D14" s="1168"/>
      <c r="E14" s="1168"/>
      <c r="F14" s="1168"/>
      <c r="G14" s="1168"/>
      <c r="H14" s="1168"/>
      <c r="I14" s="431"/>
      <c r="J14" s="431"/>
    </row>
    <row r="15" spans="1:10" ht="35.25" customHeight="1">
      <c r="B15" s="1168" t="s">
        <v>571</v>
      </c>
      <c r="C15" s="1168"/>
      <c r="D15" s="1168"/>
      <c r="E15" s="1168"/>
      <c r="F15" s="1168"/>
      <c r="G15" s="1168"/>
      <c r="H15" s="1168"/>
      <c r="I15" s="431"/>
      <c r="J15" s="431"/>
    </row>
    <row r="16" spans="1:10" ht="17.25" customHeight="1">
      <c r="B16" s="432" t="s">
        <v>572</v>
      </c>
      <c r="C16" s="431"/>
      <c r="D16" s="431"/>
      <c r="E16" s="431"/>
      <c r="F16" s="431"/>
      <c r="G16" s="431"/>
      <c r="H16" s="431"/>
      <c r="I16" s="431"/>
      <c r="J16" s="431"/>
    </row>
    <row r="17" spans="2:2">
      <c r="B17" s="430" t="s">
        <v>573</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4"/>
  <pageMargins left="0.7" right="0.7" top="0.75" bottom="0.75" header="0.3" footer="0.3"/>
  <pageSetup paperSize="9" scale="9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E2F65-CED9-4F02-B4D0-0B61C77E99FC}">
  <sheetPr>
    <tabColor rgb="FFFFCCFF"/>
    <pageSetUpPr fitToPage="1"/>
  </sheetPr>
  <dimension ref="A1:I35"/>
  <sheetViews>
    <sheetView zoomScaleNormal="100" zoomScaleSheetLayoutView="100" workbookViewId="0"/>
  </sheetViews>
  <sheetFormatPr defaultRowHeight="13.5"/>
  <cols>
    <col min="1" max="1" width="3.75" style="434" customWidth="1"/>
    <col min="2" max="2" width="20.375" style="434" customWidth="1"/>
    <col min="3" max="3" width="3.875" style="434" bestFit="1" customWidth="1"/>
    <col min="4" max="7" width="16.375" style="434" customWidth="1"/>
    <col min="8" max="8" width="3.75" style="434" customWidth="1"/>
    <col min="9" max="9" width="2.5" style="434" customWidth="1"/>
    <col min="10" max="256" width="9" style="434"/>
    <col min="257" max="257" width="3.75" style="434" customWidth="1"/>
    <col min="258" max="258" width="20.375" style="434" customWidth="1"/>
    <col min="259" max="259" width="3.875" style="434" bestFit="1" customWidth="1"/>
    <col min="260" max="263" width="16.375" style="434" customWidth="1"/>
    <col min="264" max="264" width="3.75" style="434" customWidth="1"/>
    <col min="265" max="265" width="2.5" style="434" customWidth="1"/>
    <col min="266" max="512" width="9" style="434"/>
    <col min="513" max="513" width="3.75" style="434" customWidth="1"/>
    <col min="514" max="514" width="20.375" style="434" customWidth="1"/>
    <col min="515" max="515" width="3.875" style="434" bestFit="1" customWidth="1"/>
    <col min="516" max="519" width="16.375" style="434" customWidth="1"/>
    <col min="520" max="520" width="3.75" style="434" customWidth="1"/>
    <col min="521" max="521" width="2.5" style="434" customWidth="1"/>
    <col min="522" max="768" width="9" style="434"/>
    <col min="769" max="769" width="3.75" style="434" customWidth="1"/>
    <col min="770" max="770" width="20.375" style="434" customWidth="1"/>
    <col min="771" max="771" width="3.875" style="434" bestFit="1" customWidth="1"/>
    <col min="772" max="775" width="16.375" style="434" customWidth="1"/>
    <col min="776" max="776" width="3.75" style="434" customWidth="1"/>
    <col min="777" max="777" width="2.5" style="434" customWidth="1"/>
    <col min="778" max="1024" width="9" style="434"/>
    <col min="1025" max="1025" width="3.75" style="434" customWidth="1"/>
    <col min="1026" max="1026" width="20.375" style="434" customWidth="1"/>
    <col min="1027" max="1027" width="3.875" style="434" bestFit="1" customWidth="1"/>
    <col min="1028" max="1031" width="16.375" style="434" customWidth="1"/>
    <col min="1032" max="1032" width="3.75" style="434" customWidth="1"/>
    <col min="1033" max="1033" width="2.5" style="434" customWidth="1"/>
    <col min="1034" max="1280" width="9" style="434"/>
    <col min="1281" max="1281" width="3.75" style="434" customWidth="1"/>
    <col min="1282" max="1282" width="20.375" style="434" customWidth="1"/>
    <col min="1283" max="1283" width="3.875" style="434" bestFit="1" customWidth="1"/>
    <col min="1284" max="1287" width="16.375" style="434" customWidth="1"/>
    <col min="1288" max="1288" width="3.75" style="434" customWidth="1"/>
    <col min="1289" max="1289" width="2.5" style="434" customWidth="1"/>
    <col min="1290" max="1536" width="9" style="434"/>
    <col min="1537" max="1537" width="3.75" style="434" customWidth="1"/>
    <col min="1538" max="1538" width="20.375" style="434" customWidth="1"/>
    <col min="1539" max="1539" width="3.875" style="434" bestFit="1" customWidth="1"/>
    <col min="1540" max="1543" width="16.375" style="434" customWidth="1"/>
    <col min="1544" max="1544" width="3.75" style="434" customWidth="1"/>
    <col min="1545" max="1545" width="2.5" style="434" customWidth="1"/>
    <col min="1546" max="1792" width="9" style="434"/>
    <col min="1793" max="1793" width="3.75" style="434" customWidth="1"/>
    <col min="1794" max="1794" width="20.375" style="434" customWidth="1"/>
    <col min="1795" max="1795" width="3.875" style="434" bestFit="1" customWidth="1"/>
    <col min="1796" max="1799" width="16.375" style="434" customWidth="1"/>
    <col min="1800" max="1800" width="3.75" style="434" customWidth="1"/>
    <col min="1801" max="1801" width="2.5" style="434" customWidth="1"/>
    <col min="1802" max="2048" width="9" style="434"/>
    <col min="2049" max="2049" width="3.75" style="434" customWidth="1"/>
    <col min="2050" max="2050" width="20.375" style="434" customWidth="1"/>
    <col min="2051" max="2051" width="3.875" style="434" bestFit="1" customWidth="1"/>
    <col min="2052" max="2055" width="16.375" style="434" customWidth="1"/>
    <col min="2056" max="2056" width="3.75" style="434" customWidth="1"/>
    <col min="2057" max="2057" width="2.5" style="434" customWidth="1"/>
    <col min="2058" max="2304" width="9" style="434"/>
    <col min="2305" max="2305" width="3.75" style="434" customWidth="1"/>
    <col min="2306" max="2306" width="20.375" style="434" customWidth="1"/>
    <col min="2307" max="2307" width="3.875" style="434" bestFit="1" customWidth="1"/>
    <col min="2308" max="2311" width="16.375" style="434" customWidth="1"/>
    <col min="2312" max="2312" width="3.75" style="434" customWidth="1"/>
    <col min="2313" max="2313" width="2.5" style="434" customWidth="1"/>
    <col min="2314" max="2560" width="9" style="434"/>
    <col min="2561" max="2561" width="3.75" style="434" customWidth="1"/>
    <col min="2562" max="2562" width="20.375" style="434" customWidth="1"/>
    <col min="2563" max="2563" width="3.875" style="434" bestFit="1" customWidth="1"/>
    <col min="2564" max="2567" width="16.375" style="434" customWidth="1"/>
    <col min="2568" max="2568" width="3.75" style="434" customWidth="1"/>
    <col min="2569" max="2569" width="2.5" style="434" customWidth="1"/>
    <col min="2570" max="2816" width="9" style="434"/>
    <col min="2817" max="2817" width="3.75" style="434" customWidth="1"/>
    <col min="2818" max="2818" width="20.375" style="434" customWidth="1"/>
    <col min="2819" max="2819" width="3.875" style="434" bestFit="1" customWidth="1"/>
    <col min="2820" max="2823" width="16.375" style="434" customWidth="1"/>
    <col min="2824" max="2824" width="3.75" style="434" customWidth="1"/>
    <col min="2825" max="2825" width="2.5" style="434" customWidth="1"/>
    <col min="2826" max="3072" width="9" style="434"/>
    <col min="3073" max="3073" width="3.75" style="434" customWidth="1"/>
    <col min="3074" max="3074" width="20.375" style="434" customWidth="1"/>
    <col min="3075" max="3075" width="3.875" style="434" bestFit="1" customWidth="1"/>
    <col min="3076" max="3079" width="16.375" style="434" customWidth="1"/>
    <col min="3080" max="3080" width="3.75" style="434" customWidth="1"/>
    <col min="3081" max="3081" width="2.5" style="434" customWidth="1"/>
    <col min="3082" max="3328" width="9" style="434"/>
    <col min="3329" max="3329" width="3.75" style="434" customWidth="1"/>
    <col min="3330" max="3330" width="20.375" style="434" customWidth="1"/>
    <col min="3331" max="3331" width="3.875" style="434" bestFit="1" customWidth="1"/>
    <col min="3332" max="3335" width="16.375" style="434" customWidth="1"/>
    <col min="3336" max="3336" width="3.75" style="434" customWidth="1"/>
    <col min="3337" max="3337" width="2.5" style="434" customWidth="1"/>
    <col min="3338" max="3584" width="9" style="434"/>
    <col min="3585" max="3585" width="3.75" style="434" customWidth="1"/>
    <col min="3586" max="3586" width="20.375" style="434" customWidth="1"/>
    <col min="3587" max="3587" width="3.875" style="434" bestFit="1" customWidth="1"/>
    <col min="3588" max="3591" width="16.375" style="434" customWidth="1"/>
    <col min="3592" max="3592" width="3.75" style="434" customWidth="1"/>
    <col min="3593" max="3593" width="2.5" style="434" customWidth="1"/>
    <col min="3594" max="3840" width="9" style="434"/>
    <col min="3841" max="3841" width="3.75" style="434" customWidth="1"/>
    <col min="3842" max="3842" width="20.375" style="434" customWidth="1"/>
    <col min="3843" max="3843" width="3.875" style="434" bestFit="1" customWidth="1"/>
    <col min="3844" max="3847" width="16.375" style="434" customWidth="1"/>
    <col min="3848" max="3848" width="3.75" style="434" customWidth="1"/>
    <col min="3849" max="3849" width="2.5" style="434" customWidth="1"/>
    <col min="3850" max="4096" width="9" style="434"/>
    <col min="4097" max="4097" width="3.75" style="434" customWidth="1"/>
    <col min="4098" max="4098" width="20.375" style="434" customWidth="1"/>
    <col min="4099" max="4099" width="3.875" style="434" bestFit="1" customWidth="1"/>
    <col min="4100" max="4103" width="16.375" style="434" customWidth="1"/>
    <col min="4104" max="4104" width="3.75" style="434" customWidth="1"/>
    <col min="4105" max="4105" width="2.5" style="434" customWidth="1"/>
    <col min="4106" max="4352" width="9" style="434"/>
    <col min="4353" max="4353" width="3.75" style="434" customWidth="1"/>
    <col min="4354" max="4354" width="20.375" style="434" customWidth="1"/>
    <col min="4355" max="4355" width="3.875" style="434" bestFit="1" customWidth="1"/>
    <col min="4356" max="4359" width="16.375" style="434" customWidth="1"/>
    <col min="4360" max="4360" width="3.75" style="434" customWidth="1"/>
    <col min="4361" max="4361" width="2.5" style="434" customWidth="1"/>
    <col min="4362" max="4608" width="9" style="434"/>
    <col min="4609" max="4609" width="3.75" style="434" customWidth="1"/>
    <col min="4610" max="4610" width="20.375" style="434" customWidth="1"/>
    <col min="4611" max="4611" width="3.875" style="434" bestFit="1" customWidth="1"/>
    <col min="4612" max="4615" width="16.375" style="434" customWidth="1"/>
    <col min="4616" max="4616" width="3.75" style="434" customWidth="1"/>
    <col min="4617" max="4617" width="2.5" style="434" customWidth="1"/>
    <col min="4618" max="4864" width="9" style="434"/>
    <col min="4865" max="4865" width="3.75" style="434" customWidth="1"/>
    <col min="4866" max="4866" width="20.375" style="434" customWidth="1"/>
    <col min="4867" max="4867" width="3.875" style="434" bestFit="1" customWidth="1"/>
    <col min="4868" max="4871" width="16.375" style="434" customWidth="1"/>
    <col min="4872" max="4872" width="3.75" style="434" customWidth="1"/>
    <col min="4873" max="4873" width="2.5" style="434" customWidth="1"/>
    <col min="4874" max="5120" width="9" style="434"/>
    <col min="5121" max="5121" width="3.75" style="434" customWidth="1"/>
    <col min="5122" max="5122" width="20.375" style="434" customWidth="1"/>
    <col min="5123" max="5123" width="3.875" style="434" bestFit="1" customWidth="1"/>
    <col min="5124" max="5127" width="16.375" style="434" customWidth="1"/>
    <col min="5128" max="5128" width="3.75" style="434" customWidth="1"/>
    <col min="5129" max="5129" width="2.5" style="434" customWidth="1"/>
    <col min="5130" max="5376" width="9" style="434"/>
    <col min="5377" max="5377" width="3.75" style="434" customWidth="1"/>
    <col min="5378" max="5378" width="20.375" style="434" customWidth="1"/>
    <col min="5379" max="5379" width="3.875" style="434" bestFit="1" customWidth="1"/>
    <col min="5380" max="5383" width="16.375" style="434" customWidth="1"/>
    <col min="5384" max="5384" width="3.75" style="434" customWidth="1"/>
    <col min="5385" max="5385" width="2.5" style="434" customWidth="1"/>
    <col min="5386" max="5632" width="9" style="434"/>
    <col min="5633" max="5633" width="3.75" style="434" customWidth="1"/>
    <col min="5634" max="5634" width="20.375" style="434" customWidth="1"/>
    <col min="5635" max="5635" width="3.875" style="434" bestFit="1" customWidth="1"/>
    <col min="5636" max="5639" width="16.375" style="434" customWidth="1"/>
    <col min="5640" max="5640" width="3.75" style="434" customWidth="1"/>
    <col min="5641" max="5641" width="2.5" style="434" customWidth="1"/>
    <col min="5642" max="5888" width="9" style="434"/>
    <col min="5889" max="5889" width="3.75" style="434" customWidth="1"/>
    <col min="5890" max="5890" width="20.375" style="434" customWidth="1"/>
    <col min="5891" max="5891" width="3.875" style="434" bestFit="1" customWidth="1"/>
    <col min="5892" max="5895" width="16.375" style="434" customWidth="1"/>
    <col min="5896" max="5896" width="3.75" style="434" customWidth="1"/>
    <col min="5897" max="5897" width="2.5" style="434" customWidth="1"/>
    <col min="5898" max="6144" width="9" style="434"/>
    <col min="6145" max="6145" width="3.75" style="434" customWidth="1"/>
    <col min="6146" max="6146" width="20.375" style="434" customWidth="1"/>
    <col min="6147" max="6147" width="3.875" style="434" bestFit="1" customWidth="1"/>
    <col min="6148" max="6151" width="16.375" style="434" customWidth="1"/>
    <col min="6152" max="6152" width="3.75" style="434" customWidth="1"/>
    <col min="6153" max="6153" width="2.5" style="434" customWidth="1"/>
    <col min="6154" max="6400" width="9" style="434"/>
    <col min="6401" max="6401" width="3.75" style="434" customWidth="1"/>
    <col min="6402" max="6402" width="20.375" style="434" customWidth="1"/>
    <col min="6403" max="6403" width="3.875" style="434" bestFit="1" customWidth="1"/>
    <col min="6404" max="6407" width="16.375" style="434" customWidth="1"/>
    <col min="6408" max="6408" width="3.75" style="434" customWidth="1"/>
    <col min="6409" max="6409" width="2.5" style="434" customWidth="1"/>
    <col min="6410" max="6656" width="9" style="434"/>
    <col min="6657" max="6657" width="3.75" style="434" customWidth="1"/>
    <col min="6658" max="6658" width="20.375" style="434" customWidth="1"/>
    <col min="6659" max="6659" width="3.875" style="434" bestFit="1" customWidth="1"/>
    <col min="6660" max="6663" width="16.375" style="434" customWidth="1"/>
    <col min="6664" max="6664" width="3.75" style="434" customWidth="1"/>
    <col min="6665" max="6665" width="2.5" style="434" customWidth="1"/>
    <col min="6666" max="6912" width="9" style="434"/>
    <col min="6913" max="6913" width="3.75" style="434" customWidth="1"/>
    <col min="6914" max="6914" width="20.375" style="434" customWidth="1"/>
    <col min="6915" max="6915" width="3.875" style="434" bestFit="1" customWidth="1"/>
    <col min="6916" max="6919" width="16.375" style="434" customWidth="1"/>
    <col min="6920" max="6920" width="3.75" style="434" customWidth="1"/>
    <col min="6921" max="6921" width="2.5" style="434" customWidth="1"/>
    <col min="6922" max="7168" width="9" style="434"/>
    <col min="7169" max="7169" width="3.75" style="434" customWidth="1"/>
    <col min="7170" max="7170" width="20.375" style="434" customWidth="1"/>
    <col min="7171" max="7171" width="3.875" style="434" bestFit="1" customWidth="1"/>
    <col min="7172" max="7175" width="16.375" style="434" customWidth="1"/>
    <col min="7176" max="7176" width="3.75" style="434" customWidth="1"/>
    <col min="7177" max="7177" width="2.5" style="434" customWidth="1"/>
    <col min="7178" max="7424" width="9" style="434"/>
    <col min="7425" max="7425" width="3.75" style="434" customWidth="1"/>
    <col min="7426" max="7426" width="20.375" style="434" customWidth="1"/>
    <col min="7427" max="7427" width="3.875" style="434" bestFit="1" customWidth="1"/>
    <col min="7428" max="7431" width="16.375" style="434" customWidth="1"/>
    <col min="7432" max="7432" width="3.75" style="434" customWidth="1"/>
    <col min="7433" max="7433" width="2.5" style="434" customWidth="1"/>
    <col min="7434" max="7680" width="9" style="434"/>
    <col min="7681" max="7681" width="3.75" style="434" customWidth="1"/>
    <col min="7682" max="7682" width="20.375" style="434" customWidth="1"/>
    <col min="7683" max="7683" width="3.875" style="434" bestFit="1" customWidth="1"/>
    <col min="7684" max="7687" width="16.375" style="434" customWidth="1"/>
    <col min="7688" max="7688" width="3.75" style="434" customWidth="1"/>
    <col min="7689" max="7689" width="2.5" style="434" customWidth="1"/>
    <col min="7690" max="7936" width="9" style="434"/>
    <col min="7937" max="7937" width="3.75" style="434" customWidth="1"/>
    <col min="7938" max="7938" width="20.375" style="434" customWidth="1"/>
    <col min="7939" max="7939" width="3.875" style="434" bestFit="1" customWidth="1"/>
    <col min="7940" max="7943" width="16.375" style="434" customWidth="1"/>
    <col min="7944" max="7944" width="3.75" style="434" customWidth="1"/>
    <col min="7945" max="7945" width="2.5" style="434" customWidth="1"/>
    <col min="7946" max="8192" width="9" style="434"/>
    <col min="8193" max="8193" width="3.75" style="434" customWidth="1"/>
    <col min="8194" max="8194" width="20.375" style="434" customWidth="1"/>
    <col min="8195" max="8195" width="3.875" style="434" bestFit="1" customWidth="1"/>
    <col min="8196" max="8199" width="16.375" style="434" customWidth="1"/>
    <col min="8200" max="8200" width="3.75" style="434" customWidth="1"/>
    <col min="8201" max="8201" width="2.5" style="434" customWidth="1"/>
    <col min="8202" max="8448" width="9" style="434"/>
    <col min="8449" max="8449" width="3.75" style="434" customWidth="1"/>
    <col min="8450" max="8450" width="20.375" style="434" customWidth="1"/>
    <col min="8451" max="8451" width="3.875" style="434" bestFit="1" customWidth="1"/>
    <col min="8452" max="8455" width="16.375" style="434" customWidth="1"/>
    <col min="8456" max="8456" width="3.75" style="434" customWidth="1"/>
    <col min="8457" max="8457" width="2.5" style="434" customWidth="1"/>
    <col min="8458" max="8704" width="9" style="434"/>
    <col min="8705" max="8705" width="3.75" style="434" customWidth="1"/>
    <col min="8706" max="8706" width="20.375" style="434" customWidth="1"/>
    <col min="8707" max="8707" width="3.875" style="434" bestFit="1" customWidth="1"/>
    <col min="8708" max="8711" width="16.375" style="434" customWidth="1"/>
    <col min="8712" max="8712" width="3.75" style="434" customWidth="1"/>
    <col min="8713" max="8713" width="2.5" style="434" customWidth="1"/>
    <col min="8714" max="8960" width="9" style="434"/>
    <col min="8961" max="8961" width="3.75" style="434" customWidth="1"/>
    <col min="8962" max="8962" width="20.375" style="434" customWidth="1"/>
    <col min="8963" max="8963" width="3.875" style="434" bestFit="1" customWidth="1"/>
    <col min="8964" max="8967" width="16.375" style="434" customWidth="1"/>
    <col min="8968" max="8968" width="3.75" style="434" customWidth="1"/>
    <col min="8969" max="8969" width="2.5" style="434" customWidth="1"/>
    <col min="8970" max="9216" width="9" style="434"/>
    <col min="9217" max="9217" width="3.75" style="434" customWidth="1"/>
    <col min="9218" max="9218" width="20.375" style="434" customWidth="1"/>
    <col min="9219" max="9219" width="3.875" style="434" bestFit="1" customWidth="1"/>
    <col min="9220" max="9223" width="16.375" style="434" customWidth="1"/>
    <col min="9224" max="9224" width="3.75" style="434" customWidth="1"/>
    <col min="9225" max="9225" width="2.5" style="434" customWidth="1"/>
    <col min="9226" max="9472" width="9" style="434"/>
    <col min="9473" max="9473" width="3.75" style="434" customWidth="1"/>
    <col min="9474" max="9474" width="20.375" style="434" customWidth="1"/>
    <col min="9475" max="9475" width="3.875" style="434" bestFit="1" customWidth="1"/>
    <col min="9476" max="9479" width="16.375" style="434" customWidth="1"/>
    <col min="9480" max="9480" width="3.75" style="434" customWidth="1"/>
    <col min="9481" max="9481" width="2.5" style="434" customWidth="1"/>
    <col min="9482" max="9728" width="9" style="434"/>
    <col min="9729" max="9729" width="3.75" style="434" customWidth="1"/>
    <col min="9730" max="9730" width="20.375" style="434" customWidth="1"/>
    <col min="9731" max="9731" width="3.875" style="434" bestFit="1" customWidth="1"/>
    <col min="9732" max="9735" width="16.375" style="434" customWidth="1"/>
    <col min="9736" max="9736" width="3.75" style="434" customWidth="1"/>
    <col min="9737" max="9737" width="2.5" style="434" customWidth="1"/>
    <col min="9738" max="9984" width="9" style="434"/>
    <col min="9985" max="9985" width="3.75" style="434" customWidth="1"/>
    <col min="9986" max="9986" width="20.375" style="434" customWidth="1"/>
    <col min="9987" max="9987" width="3.875" style="434" bestFit="1" customWidth="1"/>
    <col min="9988" max="9991" width="16.375" style="434" customWidth="1"/>
    <col min="9992" max="9992" width="3.75" style="434" customWidth="1"/>
    <col min="9993" max="9993" width="2.5" style="434" customWidth="1"/>
    <col min="9994" max="10240" width="9" style="434"/>
    <col min="10241" max="10241" width="3.75" style="434" customWidth="1"/>
    <col min="10242" max="10242" width="20.375" style="434" customWidth="1"/>
    <col min="10243" max="10243" width="3.875" style="434" bestFit="1" customWidth="1"/>
    <col min="10244" max="10247" width="16.375" style="434" customWidth="1"/>
    <col min="10248" max="10248" width="3.75" style="434" customWidth="1"/>
    <col min="10249" max="10249" width="2.5" style="434" customWidth="1"/>
    <col min="10250" max="10496" width="9" style="434"/>
    <col min="10497" max="10497" width="3.75" style="434" customWidth="1"/>
    <col min="10498" max="10498" width="20.375" style="434" customWidth="1"/>
    <col min="10499" max="10499" width="3.875" style="434" bestFit="1" customWidth="1"/>
    <col min="10500" max="10503" width="16.375" style="434" customWidth="1"/>
    <col min="10504" max="10504" width="3.75" style="434" customWidth="1"/>
    <col min="10505" max="10505" width="2.5" style="434" customWidth="1"/>
    <col min="10506" max="10752" width="9" style="434"/>
    <col min="10753" max="10753" width="3.75" style="434" customWidth="1"/>
    <col min="10754" max="10754" width="20.375" style="434" customWidth="1"/>
    <col min="10755" max="10755" width="3.875" style="434" bestFit="1" customWidth="1"/>
    <col min="10756" max="10759" width="16.375" style="434" customWidth="1"/>
    <col min="10760" max="10760" width="3.75" style="434" customWidth="1"/>
    <col min="10761" max="10761" width="2.5" style="434" customWidth="1"/>
    <col min="10762" max="11008" width="9" style="434"/>
    <col min="11009" max="11009" width="3.75" style="434" customWidth="1"/>
    <col min="11010" max="11010" width="20.375" style="434" customWidth="1"/>
    <col min="11011" max="11011" width="3.875" style="434" bestFit="1" customWidth="1"/>
    <col min="11012" max="11015" width="16.375" style="434" customWidth="1"/>
    <col min="11016" max="11016" width="3.75" style="434" customWidth="1"/>
    <col min="11017" max="11017" width="2.5" style="434" customWidth="1"/>
    <col min="11018" max="11264" width="9" style="434"/>
    <col min="11265" max="11265" width="3.75" style="434" customWidth="1"/>
    <col min="11266" max="11266" width="20.375" style="434" customWidth="1"/>
    <col min="11267" max="11267" width="3.875" style="434" bestFit="1" customWidth="1"/>
    <col min="11268" max="11271" width="16.375" style="434" customWidth="1"/>
    <col min="11272" max="11272" width="3.75" style="434" customWidth="1"/>
    <col min="11273" max="11273" width="2.5" style="434" customWidth="1"/>
    <col min="11274" max="11520" width="9" style="434"/>
    <col min="11521" max="11521" width="3.75" style="434" customWidth="1"/>
    <col min="11522" max="11522" width="20.375" style="434" customWidth="1"/>
    <col min="11523" max="11523" width="3.875" style="434" bestFit="1" customWidth="1"/>
    <col min="11524" max="11527" width="16.375" style="434" customWidth="1"/>
    <col min="11528" max="11528" width="3.75" style="434" customWidth="1"/>
    <col min="11529" max="11529" width="2.5" style="434" customWidth="1"/>
    <col min="11530" max="11776" width="9" style="434"/>
    <col min="11777" max="11777" width="3.75" style="434" customWidth="1"/>
    <col min="11778" max="11778" width="20.375" style="434" customWidth="1"/>
    <col min="11779" max="11779" width="3.875" style="434" bestFit="1" customWidth="1"/>
    <col min="11780" max="11783" width="16.375" style="434" customWidth="1"/>
    <col min="11784" max="11784" width="3.75" style="434" customWidth="1"/>
    <col min="11785" max="11785" width="2.5" style="434" customWidth="1"/>
    <col min="11786" max="12032" width="9" style="434"/>
    <col min="12033" max="12033" width="3.75" style="434" customWidth="1"/>
    <col min="12034" max="12034" width="20.375" style="434" customWidth="1"/>
    <col min="12035" max="12035" width="3.875" style="434" bestFit="1" customWidth="1"/>
    <col min="12036" max="12039" width="16.375" style="434" customWidth="1"/>
    <col min="12040" max="12040" width="3.75" style="434" customWidth="1"/>
    <col min="12041" max="12041" width="2.5" style="434" customWidth="1"/>
    <col min="12042" max="12288" width="9" style="434"/>
    <col min="12289" max="12289" width="3.75" style="434" customWidth="1"/>
    <col min="12290" max="12290" width="20.375" style="434" customWidth="1"/>
    <col min="12291" max="12291" width="3.875" style="434" bestFit="1" customWidth="1"/>
    <col min="12292" max="12295" width="16.375" style="434" customWidth="1"/>
    <col min="12296" max="12296" width="3.75" style="434" customWidth="1"/>
    <col min="12297" max="12297" width="2.5" style="434" customWidth="1"/>
    <col min="12298" max="12544" width="9" style="434"/>
    <col min="12545" max="12545" width="3.75" style="434" customWidth="1"/>
    <col min="12546" max="12546" width="20.375" style="434" customWidth="1"/>
    <col min="12547" max="12547" width="3.875" style="434" bestFit="1" customWidth="1"/>
    <col min="12548" max="12551" width="16.375" style="434" customWidth="1"/>
    <col min="12552" max="12552" width="3.75" style="434" customWidth="1"/>
    <col min="12553" max="12553" width="2.5" style="434" customWidth="1"/>
    <col min="12554" max="12800" width="9" style="434"/>
    <col min="12801" max="12801" width="3.75" style="434" customWidth="1"/>
    <col min="12802" max="12802" width="20.375" style="434" customWidth="1"/>
    <col min="12803" max="12803" width="3.875" style="434" bestFit="1" customWidth="1"/>
    <col min="12804" max="12807" width="16.375" style="434" customWidth="1"/>
    <col min="12808" max="12808" width="3.75" style="434" customWidth="1"/>
    <col min="12809" max="12809" width="2.5" style="434" customWidth="1"/>
    <col min="12810" max="13056" width="9" style="434"/>
    <col min="13057" max="13057" width="3.75" style="434" customWidth="1"/>
    <col min="13058" max="13058" width="20.375" style="434" customWidth="1"/>
    <col min="13059" max="13059" width="3.875" style="434" bestFit="1" customWidth="1"/>
    <col min="13060" max="13063" width="16.375" style="434" customWidth="1"/>
    <col min="13064" max="13064" width="3.75" style="434" customWidth="1"/>
    <col min="13065" max="13065" width="2.5" style="434" customWidth="1"/>
    <col min="13066" max="13312" width="9" style="434"/>
    <col min="13313" max="13313" width="3.75" style="434" customWidth="1"/>
    <col min="13314" max="13314" width="20.375" style="434" customWidth="1"/>
    <col min="13315" max="13315" width="3.875" style="434" bestFit="1" customWidth="1"/>
    <col min="13316" max="13319" width="16.375" style="434" customWidth="1"/>
    <col min="13320" max="13320" width="3.75" style="434" customWidth="1"/>
    <col min="13321" max="13321" width="2.5" style="434" customWidth="1"/>
    <col min="13322" max="13568" width="9" style="434"/>
    <col min="13569" max="13569" width="3.75" style="434" customWidth="1"/>
    <col min="13570" max="13570" width="20.375" style="434" customWidth="1"/>
    <col min="13571" max="13571" width="3.875" style="434" bestFit="1" customWidth="1"/>
    <col min="13572" max="13575" width="16.375" style="434" customWidth="1"/>
    <col min="13576" max="13576" width="3.75" style="434" customWidth="1"/>
    <col min="13577" max="13577" width="2.5" style="434" customWidth="1"/>
    <col min="13578" max="13824" width="9" style="434"/>
    <col min="13825" max="13825" width="3.75" style="434" customWidth="1"/>
    <col min="13826" max="13826" width="20.375" style="434" customWidth="1"/>
    <col min="13827" max="13827" width="3.875" style="434" bestFit="1" customWidth="1"/>
    <col min="13828" max="13831" width="16.375" style="434" customWidth="1"/>
    <col min="13832" max="13832" width="3.75" style="434" customWidth="1"/>
    <col min="13833" max="13833" width="2.5" style="434" customWidth="1"/>
    <col min="13834" max="14080" width="9" style="434"/>
    <col min="14081" max="14081" width="3.75" style="434" customWidth="1"/>
    <col min="14082" max="14082" width="20.375" style="434" customWidth="1"/>
    <col min="14083" max="14083" width="3.875" style="434" bestFit="1" customWidth="1"/>
    <col min="14084" max="14087" width="16.375" style="434" customWidth="1"/>
    <col min="14088" max="14088" width="3.75" style="434" customWidth="1"/>
    <col min="14089" max="14089" width="2.5" style="434" customWidth="1"/>
    <col min="14090" max="14336" width="9" style="434"/>
    <col min="14337" max="14337" width="3.75" style="434" customWidth="1"/>
    <col min="14338" max="14338" width="20.375" style="434" customWidth="1"/>
    <col min="14339" max="14339" width="3.875" style="434" bestFit="1" customWidth="1"/>
    <col min="14340" max="14343" width="16.375" style="434" customWidth="1"/>
    <col min="14344" max="14344" width="3.75" style="434" customWidth="1"/>
    <col min="14345" max="14345" width="2.5" style="434" customWidth="1"/>
    <col min="14346" max="14592" width="9" style="434"/>
    <col min="14593" max="14593" width="3.75" style="434" customWidth="1"/>
    <col min="14594" max="14594" width="20.375" style="434" customWidth="1"/>
    <col min="14595" max="14595" width="3.875" style="434" bestFit="1" customWidth="1"/>
    <col min="14596" max="14599" width="16.375" style="434" customWidth="1"/>
    <col min="14600" max="14600" width="3.75" style="434" customWidth="1"/>
    <col min="14601" max="14601" width="2.5" style="434" customWidth="1"/>
    <col min="14602" max="14848" width="9" style="434"/>
    <col min="14849" max="14849" width="3.75" style="434" customWidth="1"/>
    <col min="14850" max="14850" width="20.375" style="434" customWidth="1"/>
    <col min="14851" max="14851" width="3.875" style="434" bestFit="1" customWidth="1"/>
    <col min="14852" max="14855" width="16.375" style="434" customWidth="1"/>
    <col min="14856" max="14856" width="3.75" style="434" customWidth="1"/>
    <col min="14857" max="14857" width="2.5" style="434" customWidth="1"/>
    <col min="14858" max="15104" width="9" style="434"/>
    <col min="15105" max="15105" width="3.75" style="434" customWidth="1"/>
    <col min="15106" max="15106" width="20.375" style="434" customWidth="1"/>
    <col min="15107" max="15107" width="3.875" style="434" bestFit="1" customWidth="1"/>
    <col min="15108" max="15111" width="16.375" style="434" customWidth="1"/>
    <col min="15112" max="15112" width="3.75" style="434" customWidth="1"/>
    <col min="15113" max="15113" width="2.5" style="434" customWidth="1"/>
    <col min="15114" max="15360" width="9" style="434"/>
    <col min="15361" max="15361" width="3.75" style="434" customWidth="1"/>
    <col min="15362" max="15362" width="20.375" style="434" customWidth="1"/>
    <col min="15363" max="15363" width="3.875" style="434" bestFit="1" customWidth="1"/>
    <col min="15364" max="15367" width="16.375" style="434" customWidth="1"/>
    <col min="15368" max="15368" width="3.75" style="434" customWidth="1"/>
    <col min="15369" max="15369" width="2.5" style="434" customWidth="1"/>
    <col min="15370" max="15616" width="9" style="434"/>
    <col min="15617" max="15617" width="3.75" style="434" customWidth="1"/>
    <col min="15618" max="15618" width="20.375" style="434" customWidth="1"/>
    <col min="15619" max="15619" width="3.875" style="434" bestFit="1" customWidth="1"/>
    <col min="15620" max="15623" width="16.375" style="434" customWidth="1"/>
    <col min="15624" max="15624" width="3.75" style="434" customWidth="1"/>
    <col min="15625" max="15625" width="2.5" style="434" customWidth="1"/>
    <col min="15626" max="15872" width="9" style="434"/>
    <col min="15873" max="15873" width="3.75" style="434" customWidth="1"/>
    <col min="15874" max="15874" width="20.375" style="434" customWidth="1"/>
    <col min="15875" max="15875" width="3.875" style="434" bestFit="1" customWidth="1"/>
    <col min="15876" max="15879" width="16.375" style="434" customWidth="1"/>
    <col min="15880" max="15880" width="3.75" style="434" customWidth="1"/>
    <col min="15881" max="15881" width="2.5" style="434" customWidth="1"/>
    <col min="15882" max="16128" width="9" style="434"/>
    <col min="16129" max="16129" width="3.75" style="434" customWidth="1"/>
    <col min="16130" max="16130" width="20.375" style="434" customWidth="1"/>
    <col min="16131" max="16131" width="3.875" style="434" bestFit="1" customWidth="1"/>
    <col min="16132" max="16135" width="16.375" style="434" customWidth="1"/>
    <col min="16136" max="16136" width="3.75" style="434" customWidth="1"/>
    <col min="16137" max="16137" width="2.5" style="434" customWidth="1"/>
    <col min="16138" max="16384" width="9" style="434"/>
  </cols>
  <sheetData>
    <row r="1" spans="1:9" ht="17.25">
      <c r="A1" s="433"/>
      <c r="B1" s="434" t="s">
        <v>578</v>
      </c>
    </row>
    <row r="2" spans="1:9" ht="17.25">
      <c r="A2" s="433"/>
      <c r="H2" s="435" t="s">
        <v>579</v>
      </c>
    </row>
    <row r="3" spans="1:9" ht="17.25">
      <c r="A3" s="433"/>
      <c r="B3" s="1205" t="s">
        <v>580</v>
      </c>
      <c r="C3" s="1205"/>
      <c r="D3" s="1205"/>
      <c r="E3" s="1205"/>
      <c r="F3" s="1205"/>
      <c r="G3" s="1205"/>
      <c r="H3" s="1205"/>
    </row>
    <row r="4" spans="1:9" ht="17.25">
      <c r="A4" s="436"/>
      <c r="B4" s="436"/>
      <c r="C4" s="436"/>
      <c r="D4" s="436"/>
      <c r="E4" s="436"/>
      <c r="F4" s="436"/>
      <c r="G4" s="436"/>
    </row>
    <row r="5" spans="1:9" ht="30" customHeight="1">
      <c r="A5" s="436"/>
      <c r="B5" s="437" t="s">
        <v>87</v>
      </c>
      <c r="C5" s="1206"/>
      <c r="D5" s="1207"/>
      <c r="E5" s="1207"/>
      <c r="F5" s="1207"/>
      <c r="G5" s="1207"/>
      <c r="H5" s="1208"/>
    </row>
    <row r="6" spans="1:9" ht="30" customHeight="1">
      <c r="B6" s="438" t="s">
        <v>581</v>
      </c>
      <c r="C6" s="1209" t="s">
        <v>582</v>
      </c>
      <c r="D6" s="1210"/>
      <c r="E6" s="1210"/>
      <c r="F6" s="1210"/>
      <c r="G6" s="1210"/>
      <c r="H6" s="1211"/>
    </row>
    <row r="7" spans="1:9" ht="45" customHeight="1">
      <c r="B7" s="1212" t="s">
        <v>583</v>
      </c>
      <c r="C7" s="437">
        <v>1</v>
      </c>
      <c r="D7" s="1214" t="s">
        <v>584</v>
      </c>
      <c r="E7" s="1214"/>
      <c r="F7" s="1215"/>
      <c r="G7" s="1215"/>
      <c r="H7" s="1215"/>
    </row>
    <row r="8" spans="1:9" ht="45" customHeight="1">
      <c r="B8" s="1213"/>
      <c r="C8" s="437">
        <v>2</v>
      </c>
      <c r="D8" s="1216" t="s">
        <v>585</v>
      </c>
      <c r="E8" s="1217"/>
      <c r="F8" s="1215"/>
      <c r="G8" s="1215"/>
      <c r="H8" s="1215"/>
    </row>
    <row r="9" spans="1:9">
      <c r="B9" s="434" t="s">
        <v>586</v>
      </c>
    </row>
    <row r="10" spans="1:9">
      <c r="B10" s="1190" t="s">
        <v>587</v>
      </c>
      <c r="C10" s="1190"/>
      <c r="D10" s="1190"/>
      <c r="E10" s="1190"/>
      <c r="F10" s="1190"/>
      <c r="G10" s="1190"/>
      <c r="H10" s="1190"/>
    </row>
    <row r="15" spans="1:9" ht="17.25">
      <c r="A15" s="439"/>
      <c r="B15" s="440" t="s">
        <v>588</v>
      </c>
      <c r="C15" s="441"/>
      <c r="D15" s="441"/>
      <c r="E15" s="441"/>
      <c r="F15" s="441"/>
      <c r="G15" s="441"/>
      <c r="H15" s="441"/>
      <c r="I15" s="441"/>
    </row>
    <row r="16" spans="1:9" ht="17.25">
      <c r="A16" s="439"/>
      <c r="B16" s="441"/>
      <c r="C16" s="441"/>
      <c r="D16" s="441"/>
      <c r="E16" s="441"/>
      <c r="F16" s="441"/>
      <c r="G16" s="441"/>
      <c r="H16" s="442" t="s">
        <v>589</v>
      </c>
      <c r="I16" s="441"/>
    </row>
    <row r="17" spans="1:9" ht="17.25">
      <c r="A17" s="439"/>
      <c r="B17" s="1191" t="s">
        <v>580</v>
      </c>
      <c r="C17" s="1191"/>
      <c r="D17" s="1191"/>
      <c r="E17" s="1191"/>
      <c r="F17" s="1191"/>
      <c r="G17" s="1191"/>
      <c r="H17" s="1191"/>
      <c r="I17" s="441"/>
    </row>
    <row r="18" spans="1:9" ht="17.25">
      <c r="A18" s="443"/>
      <c r="B18" s="443"/>
      <c r="C18" s="443"/>
      <c r="D18" s="443"/>
      <c r="E18" s="443"/>
      <c r="F18" s="443"/>
      <c r="G18" s="443"/>
      <c r="H18" s="441"/>
      <c r="I18" s="441"/>
    </row>
    <row r="19" spans="1:9" ht="30" customHeight="1">
      <c r="A19" s="443"/>
      <c r="B19" s="444" t="s">
        <v>87</v>
      </c>
      <c r="C19" s="1192" t="s">
        <v>590</v>
      </c>
      <c r="D19" s="1193"/>
      <c r="E19" s="1193"/>
      <c r="F19" s="1193"/>
      <c r="G19" s="1193"/>
      <c r="H19" s="1194"/>
      <c r="I19" s="441"/>
    </row>
    <row r="20" spans="1:9" ht="30" customHeight="1">
      <c r="A20" s="441"/>
      <c r="B20" s="445" t="s">
        <v>581</v>
      </c>
      <c r="C20" s="1195" t="s">
        <v>591</v>
      </c>
      <c r="D20" s="1196"/>
      <c r="E20" s="1196"/>
      <c r="F20" s="1196"/>
      <c r="G20" s="1196"/>
      <c r="H20" s="1197"/>
      <c r="I20" s="441"/>
    </row>
    <row r="21" spans="1:9" ht="45" customHeight="1">
      <c r="A21" s="441"/>
      <c r="B21" s="1198" t="s">
        <v>583</v>
      </c>
      <c r="C21" s="444">
        <v>1</v>
      </c>
      <c r="D21" s="1200" t="s">
        <v>584</v>
      </c>
      <c r="E21" s="1200"/>
      <c r="F21" s="1201" t="s">
        <v>592</v>
      </c>
      <c r="G21" s="1202"/>
      <c r="H21" s="1202"/>
      <c r="I21" s="441"/>
    </row>
    <row r="22" spans="1:9" ht="45" customHeight="1">
      <c r="A22" s="441"/>
      <c r="B22" s="1199"/>
      <c r="C22" s="444">
        <v>2</v>
      </c>
      <c r="D22" s="1203" t="s">
        <v>585</v>
      </c>
      <c r="E22" s="1204"/>
      <c r="F22" s="1201" t="s">
        <v>593</v>
      </c>
      <c r="G22" s="1202"/>
      <c r="H22" s="1202"/>
      <c r="I22" s="441"/>
    </row>
    <row r="23" spans="1:9">
      <c r="A23" s="441"/>
      <c r="B23" s="441" t="s">
        <v>586</v>
      </c>
      <c r="C23" s="441"/>
      <c r="D23" s="441"/>
      <c r="E23" s="441"/>
      <c r="F23" s="441"/>
      <c r="G23" s="441"/>
      <c r="H23" s="441"/>
      <c r="I23" s="441"/>
    </row>
    <row r="24" spans="1:9">
      <c r="A24" s="441"/>
      <c r="B24" s="1189" t="s">
        <v>587</v>
      </c>
      <c r="C24" s="1189"/>
      <c r="D24" s="1189"/>
      <c r="E24" s="1189"/>
      <c r="F24" s="1189"/>
      <c r="G24" s="1189"/>
      <c r="H24" s="1189"/>
      <c r="I24" s="441"/>
    </row>
    <row r="25" spans="1:9">
      <c r="A25" s="441"/>
      <c r="B25" s="441"/>
      <c r="C25" s="441"/>
      <c r="D25" s="441"/>
      <c r="E25" s="441"/>
      <c r="F25" s="441"/>
      <c r="G25" s="441"/>
      <c r="H25" s="441"/>
      <c r="I25" s="441"/>
    </row>
    <row r="26" spans="1:9" ht="21" customHeight="1">
      <c r="A26" s="441"/>
      <c r="B26" s="446" t="s">
        <v>594</v>
      </c>
      <c r="C26" s="446"/>
      <c r="D26" s="446"/>
      <c r="E26" s="446"/>
      <c r="F26" s="446"/>
      <c r="G26" s="446"/>
      <c r="H26" s="446"/>
      <c r="I26" s="446"/>
    </row>
    <row r="27" spans="1:9" ht="21" customHeight="1">
      <c r="A27" s="441"/>
      <c r="B27" s="446" t="s">
        <v>595</v>
      </c>
      <c r="C27" s="446"/>
      <c r="D27" s="446"/>
      <c r="E27" s="446"/>
      <c r="F27" s="446"/>
      <c r="G27" s="446"/>
      <c r="H27" s="446"/>
      <c r="I27" s="446"/>
    </row>
    <row r="28" spans="1:9" ht="21" customHeight="1">
      <c r="A28" s="441"/>
      <c r="B28" s="447" t="s">
        <v>596</v>
      </c>
      <c r="C28" s="446"/>
      <c r="D28" s="446"/>
      <c r="E28" s="446"/>
      <c r="F28" s="446"/>
      <c r="G28" s="446"/>
      <c r="H28" s="446"/>
      <c r="I28" s="446"/>
    </row>
    <row r="29" spans="1:9" ht="21" customHeight="1">
      <c r="A29" s="441"/>
      <c r="B29" s="448" t="s">
        <v>597</v>
      </c>
      <c r="C29" s="446"/>
      <c r="D29" s="446"/>
      <c r="E29" s="446"/>
      <c r="F29" s="446"/>
      <c r="G29" s="446"/>
      <c r="H29" s="446"/>
      <c r="I29" s="446"/>
    </row>
    <row r="30" spans="1:9" ht="21" customHeight="1">
      <c r="A30" s="441"/>
      <c r="B30" s="447" t="s">
        <v>598</v>
      </c>
      <c r="C30" s="446"/>
      <c r="D30" s="446"/>
      <c r="E30" s="446"/>
      <c r="F30" s="446"/>
      <c r="G30" s="446"/>
      <c r="H30" s="446"/>
      <c r="I30" s="446"/>
    </row>
    <row r="31" spans="1:9" ht="21" customHeight="1">
      <c r="A31" s="441"/>
      <c r="B31" s="448" t="s">
        <v>599</v>
      </c>
      <c r="C31" s="446"/>
      <c r="D31" s="446"/>
      <c r="E31" s="446"/>
      <c r="F31" s="446"/>
      <c r="G31" s="446"/>
      <c r="H31" s="446"/>
      <c r="I31" s="446"/>
    </row>
    <row r="32" spans="1:9" ht="21" customHeight="1">
      <c r="A32" s="441"/>
      <c r="B32" s="447" t="s">
        <v>600</v>
      </c>
      <c r="C32" s="446"/>
      <c r="D32" s="446"/>
      <c r="E32" s="446"/>
      <c r="F32" s="446"/>
      <c r="G32" s="446"/>
      <c r="H32" s="446"/>
      <c r="I32" s="446"/>
    </row>
    <row r="33" spans="1:9" ht="21" customHeight="1">
      <c r="A33" s="441"/>
      <c r="B33" s="448" t="s">
        <v>601</v>
      </c>
      <c r="C33" s="446"/>
      <c r="D33" s="446"/>
      <c r="E33" s="446"/>
      <c r="F33" s="446"/>
      <c r="G33" s="446"/>
      <c r="H33" s="446"/>
      <c r="I33" s="446"/>
    </row>
    <row r="34" spans="1:9" ht="21" customHeight="1">
      <c r="A34" s="441"/>
      <c r="B34" s="447" t="s">
        <v>602</v>
      </c>
      <c r="C34" s="446"/>
      <c r="D34" s="446"/>
      <c r="E34" s="446"/>
      <c r="F34" s="446"/>
      <c r="G34" s="446"/>
      <c r="H34" s="446"/>
      <c r="I34" s="446"/>
    </row>
    <row r="35" spans="1:9" ht="16.5">
      <c r="B35" s="449"/>
    </row>
  </sheetData>
  <mergeCells count="18">
    <mergeCell ref="B3:H3"/>
    <mergeCell ref="C5:H5"/>
    <mergeCell ref="C6:H6"/>
    <mergeCell ref="B7:B8"/>
    <mergeCell ref="D7:E7"/>
    <mergeCell ref="F7:H7"/>
    <mergeCell ref="D8:E8"/>
    <mergeCell ref="F8:H8"/>
    <mergeCell ref="B24:H24"/>
    <mergeCell ref="B10:H10"/>
    <mergeCell ref="B17:H17"/>
    <mergeCell ref="C19:H19"/>
    <mergeCell ref="C20:H20"/>
    <mergeCell ref="B21:B22"/>
    <mergeCell ref="D21:E21"/>
    <mergeCell ref="F21:H21"/>
    <mergeCell ref="D22:E22"/>
    <mergeCell ref="F22:H22"/>
  </mergeCells>
  <phoneticPr fontId="4"/>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92EA1-40B2-43FE-AD72-C676887E93AA}">
  <sheetPr>
    <tabColor rgb="FFFFCCFF"/>
    <pageSetUpPr fitToPage="1"/>
  </sheetPr>
  <dimension ref="A1:V36"/>
  <sheetViews>
    <sheetView zoomScaleNormal="100" zoomScaleSheetLayoutView="85" workbookViewId="0"/>
  </sheetViews>
  <sheetFormatPr defaultRowHeight="13.5"/>
  <cols>
    <col min="1" max="1" width="1.125" style="452" customWidth="1"/>
    <col min="2" max="2" width="20" style="452" customWidth="1"/>
    <col min="3" max="3" width="9.75" style="452" customWidth="1"/>
    <col min="4" max="4" width="15.25" style="452" customWidth="1"/>
    <col min="5" max="5" width="17.5" style="452" customWidth="1"/>
    <col min="6" max="6" width="12.75" style="452" customWidth="1"/>
    <col min="7" max="7" width="11" style="452" customWidth="1"/>
    <col min="8" max="8" width="5" style="452" customWidth="1"/>
    <col min="9" max="9" width="3.625" style="452" customWidth="1"/>
    <col min="10" max="10" width="8.375" style="452" customWidth="1"/>
    <col min="11" max="12" width="1" style="452" customWidth="1"/>
    <col min="13" max="13" width="2.5" style="452" customWidth="1"/>
    <col min="14" max="14" width="20" style="452" customWidth="1"/>
    <col min="15" max="15" width="9.875" style="452" customWidth="1"/>
    <col min="16" max="16" width="15.25" style="452" customWidth="1"/>
    <col min="17" max="17" width="17.625" style="452" customWidth="1"/>
    <col min="18" max="18" width="12.75" style="452" customWidth="1"/>
    <col min="19" max="19" width="11.125" style="452" customWidth="1"/>
    <col min="20" max="20" width="5.125" style="452" customWidth="1"/>
    <col min="21" max="21" width="3.625" style="452" customWidth="1"/>
    <col min="22" max="22" width="8.5" style="452" customWidth="1"/>
    <col min="23" max="260" width="9" style="452"/>
    <col min="261" max="261" width="1.125" style="452" customWidth="1"/>
    <col min="262" max="263" width="15.625" style="452" customWidth="1"/>
    <col min="264" max="264" width="15.25" style="452" customWidth="1"/>
    <col min="265" max="265" width="17.5" style="452" customWidth="1"/>
    <col min="266" max="266" width="15.125" style="452" customWidth="1"/>
    <col min="267" max="267" width="15.25" style="452" customWidth="1"/>
    <col min="268" max="268" width="3.75" style="452" customWidth="1"/>
    <col min="269" max="269" width="2.5" style="452" customWidth="1"/>
    <col min="270" max="516" width="9" style="452"/>
    <col min="517" max="517" width="1.125" style="452" customWidth="1"/>
    <col min="518" max="519" width="15.625" style="452" customWidth="1"/>
    <col min="520" max="520" width="15.25" style="452" customWidth="1"/>
    <col min="521" max="521" width="17.5" style="452" customWidth="1"/>
    <col min="522" max="522" width="15.125" style="452" customWidth="1"/>
    <col min="523" max="523" width="15.25" style="452" customWidth="1"/>
    <col min="524" max="524" width="3.75" style="452" customWidth="1"/>
    <col min="525" max="525" width="2.5" style="452" customWidth="1"/>
    <col min="526" max="772" width="9" style="452"/>
    <col min="773" max="773" width="1.125" style="452" customWidth="1"/>
    <col min="774" max="775" width="15.625" style="452" customWidth="1"/>
    <col min="776" max="776" width="15.25" style="452" customWidth="1"/>
    <col min="777" max="777" width="17.5" style="452" customWidth="1"/>
    <col min="778" max="778" width="15.125" style="452" customWidth="1"/>
    <col min="779" max="779" width="15.25" style="452" customWidth="1"/>
    <col min="780" max="780" width="3.75" style="452" customWidth="1"/>
    <col min="781" max="781" width="2.5" style="452" customWidth="1"/>
    <col min="782" max="1028" width="9" style="452"/>
    <col min="1029" max="1029" width="1.125" style="452" customWidth="1"/>
    <col min="1030" max="1031" width="15.625" style="452" customWidth="1"/>
    <col min="1032" max="1032" width="15.25" style="452" customWidth="1"/>
    <col min="1033" max="1033" width="17.5" style="452" customWidth="1"/>
    <col min="1034" max="1034" width="15.125" style="452" customWidth="1"/>
    <col min="1035" max="1035" width="15.25" style="452" customWidth="1"/>
    <col min="1036" max="1036" width="3.75" style="452" customWidth="1"/>
    <col min="1037" max="1037" width="2.5" style="452" customWidth="1"/>
    <col min="1038" max="1284" width="9" style="452"/>
    <col min="1285" max="1285" width="1.125" style="452" customWidth="1"/>
    <col min="1286" max="1287" width="15.625" style="452" customWidth="1"/>
    <col min="1288" max="1288" width="15.25" style="452" customWidth="1"/>
    <col min="1289" max="1289" width="17.5" style="452" customWidth="1"/>
    <col min="1290" max="1290" width="15.125" style="452" customWidth="1"/>
    <col min="1291" max="1291" width="15.25" style="452" customWidth="1"/>
    <col min="1292" max="1292" width="3.75" style="452" customWidth="1"/>
    <col min="1293" max="1293" width="2.5" style="452" customWidth="1"/>
    <col min="1294" max="1540" width="9" style="452"/>
    <col min="1541" max="1541" width="1.125" style="452" customWidth="1"/>
    <col min="1542" max="1543" width="15.625" style="452" customWidth="1"/>
    <col min="1544" max="1544" width="15.25" style="452" customWidth="1"/>
    <col min="1545" max="1545" width="17.5" style="452" customWidth="1"/>
    <col min="1546" max="1546" width="15.125" style="452" customWidth="1"/>
    <col min="1547" max="1547" width="15.25" style="452" customWidth="1"/>
    <col min="1548" max="1548" width="3.75" style="452" customWidth="1"/>
    <col min="1549" max="1549" width="2.5" style="452" customWidth="1"/>
    <col min="1550" max="1796" width="9" style="452"/>
    <col min="1797" max="1797" width="1.125" style="452" customWidth="1"/>
    <col min="1798" max="1799" width="15.625" style="452" customWidth="1"/>
    <col min="1800" max="1800" width="15.25" style="452" customWidth="1"/>
    <col min="1801" max="1801" width="17.5" style="452" customWidth="1"/>
    <col min="1802" max="1802" width="15.125" style="452" customWidth="1"/>
    <col min="1803" max="1803" width="15.25" style="452" customWidth="1"/>
    <col min="1804" max="1804" width="3.75" style="452" customWidth="1"/>
    <col min="1805" max="1805" width="2.5" style="452" customWidth="1"/>
    <col min="1806" max="2052" width="9" style="452"/>
    <col min="2053" max="2053" width="1.125" style="452" customWidth="1"/>
    <col min="2054" max="2055" width="15.625" style="452" customWidth="1"/>
    <col min="2056" max="2056" width="15.25" style="452" customWidth="1"/>
    <col min="2057" max="2057" width="17.5" style="452" customWidth="1"/>
    <col min="2058" max="2058" width="15.125" style="452" customWidth="1"/>
    <col min="2059" max="2059" width="15.25" style="452" customWidth="1"/>
    <col min="2060" max="2060" width="3.75" style="452" customWidth="1"/>
    <col min="2061" max="2061" width="2.5" style="452" customWidth="1"/>
    <col min="2062" max="2308" width="9" style="452"/>
    <col min="2309" max="2309" width="1.125" style="452" customWidth="1"/>
    <col min="2310" max="2311" width="15.625" style="452" customWidth="1"/>
    <col min="2312" max="2312" width="15.25" style="452" customWidth="1"/>
    <col min="2313" max="2313" width="17.5" style="452" customWidth="1"/>
    <col min="2314" max="2314" width="15.125" style="452" customWidth="1"/>
    <col min="2315" max="2315" width="15.25" style="452" customWidth="1"/>
    <col min="2316" max="2316" width="3.75" style="452" customWidth="1"/>
    <col min="2317" max="2317" width="2.5" style="452" customWidth="1"/>
    <col min="2318" max="2564" width="9" style="452"/>
    <col min="2565" max="2565" width="1.125" style="452" customWidth="1"/>
    <col min="2566" max="2567" width="15.625" style="452" customWidth="1"/>
    <col min="2568" max="2568" width="15.25" style="452" customWidth="1"/>
    <col min="2569" max="2569" width="17.5" style="452" customWidth="1"/>
    <col min="2570" max="2570" width="15.125" style="452" customWidth="1"/>
    <col min="2571" max="2571" width="15.25" style="452" customWidth="1"/>
    <col min="2572" max="2572" width="3.75" style="452" customWidth="1"/>
    <col min="2573" max="2573" width="2.5" style="452" customWidth="1"/>
    <col min="2574" max="2820" width="9" style="452"/>
    <col min="2821" max="2821" width="1.125" style="452" customWidth="1"/>
    <col min="2822" max="2823" width="15.625" style="452" customWidth="1"/>
    <col min="2824" max="2824" width="15.25" style="452" customWidth="1"/>
    <col min="2825" max="2825" width="17.5" style="452" customWidth="1"/>
    <col min="2826" max="2826" width="15.125" style="452" customWidth="1"/>
    <col min="2827" max="2827" width="15.25" style="452" customWidth="1"/>
    <col min="2828" max="2828" width="3.75" style="452" customWidth="1"/>
    <col min="2829" max="2829" width="2.5" style="452" customWidth="1"/>
    <col min="2830" max="3076" width="9" style="452"/>
    <col min="3077" max="3077" width="1.125" style="452" customWidth="1"/>
    <col min="3078" max="3079" width="15.625" style="452" customWidth="1"/>
    <col min="3080" max="3080" width="15.25" style="452" customWidth="1"/>
    <col min="3081" max="3081" width="17.5" style="452" customWidth="1"/>
    <col min="3082" max="3082" width="15.125" style="452" customWidth="1"/>
    <col min="3083" max="3083" width="15.25" style="452" customWidth="1"/>
    <col min="3084" max="3084" width="3.75" style="452" customWidth="1"/>
    <col min="3085" max="3085" width="2.5" style="452" customWidth="1"/>
    <col min="3086" max="3332" width="9" style="452"/>
    <col min="3333" max="3333" width="1.125" style="452" customWidth="1"/>
    <col min="3334" max="3335" width="15.625" style="452" customWidth="1"/>
    <col min="3336" max="3336" width="15.25" style="452" customWidth="1"/>
    <col min="3337" max="3337" width="17.5" style="452" customWidth="1"/>
    <col min="3338" max="3338" width="15.125" style="452" customWidth="1"/>
    <col min="3339" max="3339" width="15.25" style="452" customWidth="1"/>
    <col min="3340" max="3340" width="3.75" style="452" customWidth="1"/>
    <col min="3341" max="3341" width="2.5" style="452" customWidth="1"/>
    <col min="3342" max="3588" width="9" style="452"/>
    <col min="3589" max="3589" width="1.125" style="452" customWidth="1"/>
    <col min="3590" max="3591" width="15.625" style="452" customWidth="1"/>
    <col min="3592" max="3592" width="15.25" style="452" customWidth="1"/>
    <col min="3593" max="3593" width="17.5" style="452" customWidth="1"/>
    <col min="3594" max="3594" width="15.125" style="452" customWidth="1"/>
    <col min="3595" max="3595" width="15.25" style="452" customWidth="1"/>
    <col min="3596" max="3596" width="3.75" style="452" customWidth="1"/>
    <col min="3597" max="3597" width="2.5" style="452" customWidth="1"/>
    <col min="3598" max="3844" width="9" style="452"/>
    <col min="3845" max="3845" width="1.125" style="452" customWidth="1"/>
    <col min="3846" max="3847" width="15.625" style="452" customWidth="1"/>
    <col min="3848" max="3848" width="15.25" style="452" customWidth="1"/>
    <col min="3849" max="3849" width="17.5" style="452" customWidth="1"/>
    <col min="3850" max="3850" width="15.125" style="452" customWidth="1"/>
    <col min="3851" max="3851" width="15.25" style="452" customWidth="1"/>
    <col min="3852" max="3852" width="3.75" style="452" customWidth="1"/>
    <col min="3853" max="3853" width="2.5" style="452" customWidth="1"/>
    <col min="3854" max="4100" width="9" style="452"/>
    <col min="4101" max="4101" width="1.125" style="452" customWidth="1"/>
    <col min="4102" max="4103" width="15.625" style="452" customWidth="1"/>
    <col min="4104" max="4104" width="15.25" style="452" customWidth="1"/>
    <col min="4105" max="4105" width="17.5" style="452" customWidth="1"/>
    <col min="4106" max="4106" width="15.125" style="452" customWidth="1"/>
    <col min="4107" max="4107" width="15.25" style="452" customWidth="1"/>
    <col min="4108" max="4108" width="3.75" style="452" customWidth="1"/>
    <col min="4109" max="4109" width="2.5" style="452" customWidth="1"/>
    <col min="4110" max="4356" width="9" style="452"/>
    <col min="4357" max="4357" width="1.125" style="452" customWidth="1"/>
    <col min="4358" max="4359" width="15.625" style="452" customWidth="1"/>
    <col min="4360" max="4360" width="15.25" style="452" customWidth="1"/>
    <col min="4361" max="4361" width="17.5" style="452" customWidth="1"/>
    <col min="4362" max="4362" width="15.125" style="452" customWidth="1"/>
    <col min="4363" max="4363" width="15.25" style="452" customWidth="1"/>
    <col min="4364" max="4364" width="3.75" style="452" customWidth="1"/>
    <col min="4365" max="4365" width="2.5" style="452" customWidth="1"/>
    <col min="4366" max="4612" width="9" style="452"/>
    <col min="4613" max="4613" width="1.125" style="452" customWidth="1"/>
    <col min="4614" max="4615" width="15.625" style="452" customWidth="1"/>
    <col min="4616" max="4616" width="15.25" style="452" customWidth="1"/>
    <col min="4617" max="4617" width="17.5" style="452" customWidth="1"/>
    <col min="4618" max="4618" width="15.125" style="452" customWidth="1"/>
    <col min="4619" max="4619" width="15.25" style="452" customWidth="1"/>
    <col min="4620" max="4620" width="3.75" style="452" customWidth="1"/>
    <col min="4621" max="4621" width="2.5" style="452" customWidth="1"/>
    <col min="4622" max="4868" width="9" style="452"/>
    <col min="4869" max="4869" width="1.125" style="452" customWidth="1"/>
    <col min="4870" max="4871" width="15.625" style="452" customWidth="1"/>
    <col min="4872" max="4872" width="15.25" style="452" customWidth="1"/>
    <col min="4873" max="4873" width="17.5" style="452" customWidth="1"/>
    <col min="4874" max="4874" width="15.125" style="452" customWidth="1"/>
    <col min="4875" max="4875" width="15.25" style="452" customWidth="1"/>
    <col min="4876" max="4876" width="3.75" style="452" customWidth="1"/>
    <col min="4877" max="4877" width="2.5" style="452" customWidth="1"/>
    <col min="4878" max="5124" width="9" style="452"/>
    <col min="5125" max="5125" width="1.125" style="452" customWidth="1"/>
    <col min="5126" max="5127" width="15.625" style="452" customWidth="1"/>
    <col min="5128" max="5128" width="15.25" style="452" customWidth="1"/>
    <col min="5129" max="5129" width="17.5" style="452" customWidth="1"/>
    <col min="5130" max="5130" width="15.125" style="452" customWidth="1"/>
    <col min="5131" max="5131" width="15.25" style="452" customWidth="1"/>
    <col min="5132" max="5132" width="3.75" style="452" customWidth="1"/>
    <col min="5133" max="5133" width="2.5" style="452" customWidth="1"/>
    <col min="5134" max="5380" width="9" style="452"/>
    <col min="5381" max="5381" width="1.125" style="452" customWidth="1"/>
    <col min="5382" max="5383" width="15.625" style="452" customWidth="1"/>
    <col min="5384" max="5384" width="15.25" style="452" customWidth="1"/>
    <col min="5385" max="5385" width="17.5" style="452" customWidth="1"/>
    <col min="5386" max="5386" width="15.125" style="452" customWidth="1"/>
    <col min="5387" max="5387" width="15.25" style="452" customWidth="1"/>
    <col min="5388" max="5388" width="3.75" style="452" customWidth="1"/>
    <col min="5389" max="5389" width="2.5" style="452" customWidth="1"/>
    <col min="5390" max="5636" width="9" style="452"/>
    <col min="5637" max="5637" width="1.125" style="452" customWidth="1"/>
    <col min="5638" max="5639" width="15.625" style="452" customWidth="1"/>
    <col min="5640" max="5640" width="15.25" style="452" customWidth="1"/>
    <col min="5641" max="5641" width="17.5" style="452" customWidth="1"/>
    <col min="5642" max="5642" width="15.125" style="452" customWidth="1"/>
    <col min="5643" max="5643" width="15.25" style="452" customWidth="1"/>
    <col min="5644" max="5644" width="3.75" style="452" customWidth="1"/>
    <col min="5645" max="5645" width="2.5" style="452" customWidth="1"/>
    <col min="5646" max="5892" width="9" style="452"/>
    <col min="5893" max="5893" width="1.125" style="452" customWidth="1"/>
    <col min="5894" max="5895" width="15.625" style="452" customWidth="1"/>
    <col min="5896" max="5896" width="15.25" style="452" customWidth="1"/>
    <col min="5897" max="5897" width="17.5" style="452" customWidth="1"/>
    <col min="5898" max="5898" width="15.125" style="452" customWidth="1"/>
    <col min="5899" max="5899" width="15.25" style="452" customWidth="1"/>
    <col min="5900" max="5900" width="3.75" style="452" customWidth="1"/>
    <col min="5901" max="5901" width="2.5" style="452" customWidth="1"/>
    <col min="5902" max="6148" width="9" style="452"/>
    <col min="6149" max="6149" width="1.125" style="452" customWidth="1"/>
    <col min="6150" max="6151" width="15.625" style="452" customWidth="1"/>
    <col min="6152" max="6152" width="15.25" style="452" customWidth="1"/>
    <col min="6153" max="6153" width="17.5" style="452" customWidth="1"/>
    <col min="6154" max="6154" width="15.125" style="452" customWidth="1"/>
    <col min="6155" max="6155" width="15.25" style="452" customWidth="1"/>
    <col min="6156" max="6156" width="3.75" style="452" customWidth="1"/>
    <col min="6157" max="6157" width="2.5" style="452" customWidth="1"/>
    <col min="6158" max="6404" width="9" style="452"/>
    <col min="6405" max="6405" width="1.125" style="452" customWidth="1"/>
    <col min="6406" max="6407" width="15.625" style="452" customWidth="1"/>
    <col min="6408" max="6408" width="15.25" style="452" customWidth="1"/>
    <col min="6409" max="6409" width="17.5" style="452" customWidth="1"/>
    <col min="6410" max="6410" width="15.125" style="452" customWidth="1"/>
    <col min="6411" max="6411" width="15.25" style="452" customWidth="1"/>
    <col min="6412" max="6412" width="3.75" style="452" customWidth="1"/>
    <col min="6413" max="6413" width="2.5" style="452" customWidth="1"/>
    <col min="6414" max="6660" width="9" style="452"/>
    <col min="6661" max="6661" width="1.125" style="452" customWidth="1"/>
    <col min="6662" max="6663" width="15.625" style="452" customWidth="1"/>
    <col min="6664" max="6664" width="15.25" style="452" customWidth="1"/>
    <col min="6665" max="6665" width="17.5" style="452" customWidth="1"/>
    <col min="6666" max="6666" width="15.125" style="452" customWidth="1"/>
    <col min="6667" max="6667" width="15.25" style="452" customWidth="1"/>
    <col min="6668" max="6668" width="3.75" style="452" customWidth="1"/>
    <col min="6669" max="6669" width="2.5" style="452" customWidth="1"/>
    <col min="6670" max="6916" width="9" style="452"/>
    <col min="6917" max="6917" width="1.125" style="452" customWidth="1"/>
    <col min="6918" max="6919" width="15.625" style="452" customWidth="1"/>
    <col min="6920" max="6920" width="15.25" style="452" customWidth="1"/>
    <col min="6921" max="6921" width="17.5" style="452" customWidth="1"/>
    <col min="6922" max="6922" width="15.125" style="452" customWidth="1"/>
    <col min="6923" max="6923" width="15.25" style="452" customWidth="1"/>
    <col min="6924" max="6924" width="3.75" style="452" customWidth="1"/>
    <col min="6925" max="6925" width="2.5" style="452" customWidth="1"/>
    <col min="6926" max="7172" width="9" style="452"/>
    <col min="7173" max="7173" width="1.125" style="452" customWidth="1"/>
    <col min="7174" max="7175" width="15.625" style="452" customWidth="1"/>
    <col min="7176" max="7176" width="15.25" style="452" customWidth="1"/>
    <col min="7177" max="7177" width="17.5" style="452" customWidth="1"/>
    <col min="7178" max="7178" width="15.125" style="452" customWidth="1"/>
    <col min="7179" max="7179" width="15.25" style="452" customWidth="1"/>
    <col min="7180" max="7180" width="3.75" style="452" customWidth="1"/>
    <col min="7181" max="7181" width="2.5" style="452" customWidth="1"/>
    <col min="7182" max="7428" width="9" style="452"/>
    <col min="7429" max="7429" width="1.125" style="452" customWidth="1"/>
    <col min="7430" max="7431" width="15.625" style="452" customWidth="1"/>
    <col min="7432" max="7432" width="15.25" style="452" customWidth="1"/>
    <col min="7433" max="7433" width="17.5" style="452" customWidth="1"/>
    <col min="7434" max="7434" width="15.125" style="452" customWidth="1"/>
    <col min="7435" max="7435" width="15.25" style="452" customWidth="1"/>
    <col min="7436" max="7436" width="3.75" style="452" customWidth="1"/>
    <col min="7437" max="7437" width="2.5" style="452" customWidth="1"/>
    <col min="7438" max="7684" width="9" style="452"/>
    <col min="7685" max="7685" width="1.125" style="452" customWidth="1"/>
    <col min="7686" max="7687" width="15.625" style="452" customWidth="1"/>
    <col min="7688" max="7688" width="15.25" style="452" customWidth="1"/>
    <col min="7689" max="7689" width="17.5" style="452" customWidth="1"/>
    <col min="7690" max="7690" width="15.125" style="452" customWidth="1"/>
    <col min="7691" max="7691" width="15.25" style="452" customWidth="1"/>
    <col min="7692" max="7692" width="3.75" style="452" customWidth="1"/>
    <col min="7693" max="7693" width="2.5" style="452" customWidth="1"/>
    <col min="7694" max="7940" width="9" style="452"/>
    <col min="7941" max="7941" width="1.125" style="452" customWidth="1"/>
    <col min="7942" max="7943" width="15.625" style="452" customWidth="1"/>
    <col min="7944" max="7944" width="15.25" style="452" customWidth="1"/>
    <col min="7945" max="7945" width="17.5" style="452" customWidth="1"/>
    <col min="7946" max="7946" width="15.125" style="452" customWidth="1"/>
    <col min="7947" max="7947" width="15.25" style="452" customWidth="1"/>
    <col min="7948" max="7948" width="3.75" style="452" customWidth="1"/>
    <col min="7949" max="7949" width="2.5" style="452" customWidth="1"/>
    <col min="7950" max="8196" width="9" style="452"/>
    <col min="8197" max="8197" width="1.125" style="452" customWidth="1"/>
    <col min="8198" max="8199" width="15.625" style="452" customWidth="1"/>
    <col min="8200" max="8200" width="15.25" style="452" customWidth="1"/>
    <col min="8201" max="8201" width="17.5" style="452" customWidth="1"/>
    <col min="8202" max="8202" width="15.125" style="452" customWidth="1"/>
    <col min="8203" max="8203" width="15.25" style="452" customWidth="1"/>
    <col min="8204" max="8204" width="3.75" style="452" customWidth="1"/>
    <col min="8205" max="8205" width="2.5" style="452" customWidth="1"/>
    <col min="8206" max="8452" width="9" style="452"/>
    <col min="8453" max="8453" width="1.125" style="452" customWidth="1"/>
    <col min="8454" max="8455" width="15.625" style="452" customWidth="1"/>
    <col min="8456" max="8456" width="15.25" style="452" customWidth="1"/>
    <col min="8457" max="8457" width="17.5" style="452" customWidth="1"/>
    <col min="8458" max="8458" width="15.125" style="452" customWidth="1"/>
    <col min="8459" max="8459" width="15.25" style="452" customWidth="1"/>
    <col min="8460" max="8460" width="3.75" style="452" customWidth="1"/>
    <col min="8461" max="8461" width="2.5" style="452" customWidth="1"/>
    <col min="8462" max="8708" width="9" style="452"/>
    <col min="8709" max="8709" width="1.125" style="452" customWidth="1"/>
    <col min="8710" max="8711" width="15.625" style="452" customWidth="1"/>
    <col min="8712" max="8712" width="15.25" style="452" customWidth="1"/>
    <col min="8713" max="8713" width="17.5" style="452" customWidth="1"/>
    <col min="8714" max="8714" width="15.125" style="452" customWidth="1"/>
    <col min="8715" max="8715" width="15.25" style="452" customWidth="1"/>
    <col min="8716" max="8716" width="3.75" style="452" customWidth="1"/>
    <col min="8717" max="8717" width="2.5" style="452" customWidth="1"/>
    <col min="8718" max="8964" width="9" style="452"/>
    <col min="8965" max="8965" width="1.125" style="452" customWidth="1"/>
    <col min="8966" max="8967" width="15.625" style="452" customWidth="1"/>
    <col min="8968" max="8968" width="15.25" style="452" customWidth="1"/>
    <col min="8969" max="8969" width="17.5" style="452" customWidth="1"/>
    <col min="8970" max="8970" width="15.125" style="452" customWidth="1"/>
    <col min="8971" max="8971" width="15.25" style="452" customWidth="1"/>
    <col min="8972" max="8972" width="3.75" style="452" customWidth="1"/>
    <col min="8973" max="8973" width="2.5" style="452" customWidth="1"/>
    <col min="8974" max="9220" width="9" style="452"/>
    <col min="9221" max="9221" width="1.125" style="452" customWidth="1"/>
    <col min="9222" max="9223" width="15.625" style="452" customWidth="1"/>
    <col min="9224" max="9224" width="15.25" style="452" customWidth="1"/>
    <col min="9225" max="9225" width="17.5" style="452" customWidth="1"/>
    <col min="9226" max="9226" width="15.125" style="452" customWidth="1"/>
    <col min="9227" max="9227" width="15.25" style="452" customWidth="1"/>
    <col min="9228" max="9228" width="3.75" style="452" customWidth="1"/>
    <col min="9229" max="9229" width="2.5" style="452" customWidth="1"/>
    <col min="9230" max="9476" width="9" style="452"/>
    <col min="9477" max="9477" width="1.125" style="452" customWidth="1"/>
    <col min="9478" max="9479" width="15.625" style="452" customWidth="1"/>
    <col min="9480" max="9480" width="15.25" style="452" customWidth="1"/>
    <col min="9481" max="9481" width="17.5" style="452" customWidth="1"/>
    <col min="9482" max="9482" width="15.125" style="452" customWidth="1"/>
    <col min="9483" max="9483" width="15.25" style="452" customWidth="1"/>
    <col min="9484" max="9484" width="3.75" style="452" customWidth="1"/>
    <col min="9485" max="9485" width="2.5" style="452" customWidth="1"/>
    <col min="9486" max="9732" width="9" style="452"/>
    <col min="9733" max="9733" width="1.125" style="452" customWidth="1"/>
    <col min="9734" max="9735" width="15.625" style="452" customWidth="1"/>
    <col min="9736" max="9736" width="15.25" style="452" customWidth="1"/>
    <col min="9737" max="9737" width="17.5" style="452" customWidth="1"/>
    <col min="9738" max="9738" width="15.125" style="452" customWidth="1"/>
    <col min="9739" max="9739" width="15.25" style="452" customWidth="1"/>
    <col min="9740" max="9740" width="3.75" style="452" customWidth="1"/>
    <col min="9741" max="9741" width="2.5" style="452" customWidth="1"/>
    <col min="9742" max="9988" width="9" style="452"/>
    <col min="9989" max="9989" width="1.125" style="452" customWidth="1"/>
    <col min="9990" max="9991" width="15.625" style="452" customWidth="1"/>
    <col min="9992" max="9992" width="15.25" style="452" customWidth="1"/>
    <col min="9993" max="9993" width="17.5" style="452" customWidth="1"/>
    <col min="9994" max="9994" width="15.125" style="452" customWidth="1"/>
    <col min="9995" max="9995" width="15.25" style="452" customWidth="1"/>
    <col min="9996" max="9996" width="3.75" style="452" customWidth="1"/>
    <col min="9997" max="9997" width="2.5" style="452" customWidth="1"/>
    <col min="9998" max="10244" width="9" style="452"/>
    <col min="10245" max="10245" width="1.125" style="452" customWidth="1"/>
    <col min="10246" max="10247" width="15.625" style="452" customWidth="1"/>
    <col min="10248" max="10248" width="15.25" style="452" customWidth="1"/>
    <col min="10249" max="10249" width="17.5" style="452" customWidth="1"/>
    <col min="10250" max="10250" width="15.125" style="452" customWidth="1"/>
    <col min="10251" max="10251" width="15.25" style="452" customWidth="1"/>
    <col min="10252" max="10252" width="3.75" style="452" customWidth="1"/>
    <col min="10253" max="10253" width="2.5" style="452" customWidth="1"/>
    <col min="10254" max="10500" width="9" style="452"/>
    <col min="10501" max="10501" width="1.125" style="452" customWidth="1"/>
    <col min="10502" max="10503" width="15.625" style="452" customWidth="1"/>
    <col min="10504" max="10504" width="15.25" style="452" customWidth="1"/>
    <col min="10505" max="10505" width="17.5" style="452" customWidth="1"/>
    <col min="10506" max="10506" width="15.125" style="452" customWidth="1"/>
    <col min="10507" max="10507" width="15.25" style="452" customWidth="1"/>
    <col min="10508" max="10508" width="3.75" style="452" customWidth="1"/>
    <col min="10509" max="10509" width="2.5" style="452" customWidth="1"/>
    <col min="10510" max="10756" width="9" style="452"/>
    <col min="10757" max="10757" width="1.125" style="452" customWidth="1"/>
    <col min="10758" max="10759" width="15.625" style="452" customWidth="1"/>
    <col min="10760" max="10760" width="15.25" style="452" customWidth="1"/>
    <col min="10761" max="10761" width="17.5" style="452" customWidth="1"/>
    <col min="10762" max="10762" width="15.125" style="452" customWidth="1"/>
    <col min="10763" max="10763" width="15.25" style="452" customWidth="1"/>
    <col min="10764" max="10764" width="3.75" style="452" customWidth="1"/>
    <col min="10765" max="10765" width="2.5" style="452" customWidth="1"/>
    <col min="10766" max="11012" width="9" style="452"/>
    <col min="11013" max="11013" width="1.125" style="452" customWidth="1"/>
    <col min="11014" max="11015" width="15.625" style="452" customWidth="1"/>
    <col min="11016" max="11016" width="15.25" style="452" customWidth="1"/>
    <col min="11017" max="11017" width="17.5" style="452" customWidth="1"/>
    <col min="11018" max="11018" width="15.125" style="452" customWidth="1"/>
    <col min="11019" max="11019" width="15.25" style="452" customWidth="1"/>
    <col min="11020" max="11020" width="3.75" style="452" customWidth="1"/>
    <col min="11021" max="11021" width="2.5" style="452" customWidth="1"/>
    <col min="11022" max="11268" width="9" style="452"/>
    <col min="11269" max="11269" width="1.125" style="452" customWidth="1"/>
    <col min="11270" max="11271" width="15.625" style="452" customWidth="1"/>
    <col min="11272" max="11272" width="15.25" style="452" customWidth="1"/>
    <col min="11273" max="11273" width="17.5" style="452" customWidth="1"/>
    <col min="11274" max="11274" width="15.125" style="452" customWidth="1"/>
    <col min="11275" max="11275" width="15.25" style="452" customWidth="1"/>
    <col min="11276" max="11276" width="3.75" style="452" customWidth="1"/>
    <col min="11277" max="11277" width="2.5" style="452" customWidth="1"/>
    <col min="11278" max="11524" width="9" style="452"/>
    <col min="11525" max="11525" width="1.125" style="452" customWidth="1"/>
    <col min="11526" max="11527" width="15.625" style="452" customWidth="1"/>
    <col min="11528" max="11528" width="15.25" style="452" customWidth="1"/>
    <col min="11529" max="11529" width="17.5" style="452" customWidth="1"/>
    <col min="11530" max="11530" width="15.125" style="452" customWidth="1"/>
    <col min="11531" max="11531" width="15.25" style="452" customWidth="1"/>
    <col min="11532" max="11532" width="3.75" style="452" customWidth="1"/>
    <col min="11533" max="11533" width="2.5" style="452" customWidth="1"/>
    <col min="11534" max="11780" width="9" style="452"/>
    <col min="11781" max="11781" width="1.125" style="452" customWidth="1"/>
    <col min="11782" max="11783" width="15.625" style="452" customWidth="1"/>
    <col min="11784" max="11784" width="15.25" style="452" customWidth="1"/>
    <col min="11785" max="11785" width="17.5" style="452" customWidth="1"/>
    <col min="11786" max="11786" width="15.125" style="452" customWidth="1"/>
    <col min="11787" max="11787" width="15.25" style="452" customWidth="1"/>
    <col min="11788" max="11788" width="3.75" style="452" customWidth="1"/>
    <col min="11789" max="11789" width="2.5" style="452" customWidth="1"/>
    <col min="11790" max="12036" width="9" style="452"/>
    <col min="12037" max="12037" width="1.125" style="452" customWidth="1"/>
    <col min="12038" max="12039" width="15.625" style="452" customWidth="1"/>
    <col min="12040" max="12040" width="15.25" style="452" customWidth="1"/>
    <col min="12041" max="12041" width="17.5" style="452" customWidth="1"/>
    <col min="12042" max="12042" width="15.125" style="452" customWidth="1"/>
    <col min="12043" max="12043" width="15.25" style="452" customWidth="1"/>
    <col min="12044" max="12044" width="3.75" style="452" customWidth="1"/>
    <col min="12045" max="12045" width="2.5" style="452" customWidth="1"/>
    <col min="12046" max="12292" width="9" style="452"/>
    <col min="12293" max="12293" width="1.125" style="452" customWidth="1"/>
    <col min="12294" max="12295" width="15.625" style="452" customWidth="1"/>
    <col min="12296" max="12296" width="15.25" style="452" customWidth="1"/>
    <col min="12297" max="12297" width="17.5" style="452" customWidth="1"/>
    <col min="12298" max="12298" width="15.125" style="452" customWidth="1"/>
    <col min="12299" max="12299" width="15.25" style="452" customWidth="1"/>
    <col min="12300" max="12300" width="3.75" style="452" customWidth="1"/>
    <col min="12301" max="12301" width="2.5" style="452" customWidth="1"/>
    <col min="12302" max="12548" width="9" style="452"/>
    <col min="12549" max="12549" width="1.125" style="452" customWidth="1"/>
    <col min="12550" max="12551" width="15.625" style="452" customWidth="1"/>
    <col min="12552" max="12552" width="15.25" style="452" customWidth="1"/>
    <col min="12553" max="12553" width="17.5" style="452" customWidth="1"/>
    <col min="12554" max="12554" width="15.125" style="452" customWidth="1"/>
    <col min="12555" max="12555" width="15.25" style="452" customWidth="1"/>
    <col min="12556" max="12556" width="3.75" style="452" customWidth="1"/>
    <col min="12557" max="12557" width="2.5" style="452" customWidth="1"/>
    <col min="12558" max="12804" width="9" style="452"/>
    <col min="12805" max="12805" width="1.125" style="452" customWidth="1"/>
    <col min="12806" max="12807" width="15.625" style="452" customWidth="1"/>
    <col min="12808" max="12808" width="15.25" style="452" customWidth="1"/>
    <col min="12809" max="12809" width="17.5" style="452" customWidth="1"/>
    <col min="12810" max="12810" width="15.125" style="452" customWidth="1"/>
    <col min="12811" max="12811" width="15.25" style="452" customWidth="1"/>
    <col min="12812" max="12812" width="3.75" style="452" customWidth="1"/>
    <col min="12813" max="12813" width="2.5" style="452" customWidth="1"/>
    <col min="12814" max="13060" width="9" style="452"/>
    <col min="13061" max="13061" width="1.125" style="452" customWidth="1"/>
    <col min="13062" max="13063" width="15.625" style="452" customWidth="1"/>
    <col min="13064" max="13064" width="15.25" style="452" customWidth="1"/>
    <col min="13065" max="13065" width="17.5" style="452" customWidth="1"/>
    <col min="13066" max="13066" width="15.125" style="452" customWidth="1"/>
    <col min="13067" max="13067" width="15.25" style="452" customWidth="1"/>
    <col min="13068" max="13068" width="3.75" style="452" customWidth="1"/>
    <col min="13069" max="13069" width="2.5" style="452" customWidth="1"/>
    <col min="13070" max="13316" width="9" style="452"/>
    <col min="13317" max="13317" width="1.125" style="452" customWidth="1"/>
    <col min="13318" max="13319" width="15.625" style="452" customWidth="1"/>
    <col min="13320" max="13320" width="15.25" style="452" customWidth="1"/>
    <col min="13321" max="13321" width="17.5" style="452" customWidth="1"/>
    <col min="13322" max="13322" width="15.125" style="452" customWidth="1"/>
    <col min="13323" max="13323" width="15.25" style="452" customWidth="1"/>
    <col min="13324" max="13324" width="3.75" style="452" customWidth="1"/>
    <col min="13325" max="13325" width="2.5" style="452" customWidth="1"/>
    <col min="13326" max="13572" width="9" style="452"/>
    <col min="13573" max="13573" width="1.125" style="452" customWidth="1"/>
    <col min="13574" max="13575" width="15.625" style="452" customWidth="1"/>
    <col min="13576" max="13576" width="15.25" style="452" customWidth="1"/>
    <col min="13577" max="13577" width="17.5" style="452" customWidth="1"/>
    <col min="13578" max="13578" width="15.125" style="452" customWidth="1"/>
    <col min="13579" max="13579" width="15.25" style="452" customWidth="1"/>
    <col min="13580" max="13580" width="3.75" style="452" customWidth="1"/>
    <col min="13581" max="13581" width="2.5" style="452" customWidth="1"/>
    <col min="13582" max="13828" width="9" style="452"/>
    <col min="13829" max="13829" width="1.125" style="452" customWidth="1"/>
    <col min="13830" max="13831" width="15.625" style="452" customWidth="1"/>
    <col min="13832" max="13832" width="15.25" style="452" customWidth="1"/>
    <col min="13833" max="13833" width="17.5" style="452" customWidth="1"/>
    <col min="13834" max="13834" width="15.125" style="452" customWidth="1"/>
    <col min="13835" max="13835" width="15.25" style="452" customWidth="1"/>
    <col min="13836" max="13836" width="3.75" style="452" customWidth="1"/>
    <col min="13837" max="13837" width="2.5" style="452" customWidth="1"/>
    <col min="13838" max="14084" width="9" style="452"/>
    <col min="14085" max="14085" width="1.125" style="452" customWidth="1"/>
    <col min="14086" max="14087" width="15.625" style="452" customWidth="1"/>
    <col min="14088" max="14088" width="15.25" style="452" customWidth="1"/>
    <col min="14089" max="14089" width="17.5" style="452" customWidth="1"/>
    <col min="14090" max="14090" width="15.125" style="452" customWidth="1"/>
    <col min="14091" max="14091" width="15.25" style="452" customWidth="1"/>
    <col min="14092" max="14092" width="3.75" style="452" customWidth="1"/>
    <col min="14093" max="14093" width="2.5" style="452" customWidth="1"/>
    <col min="14094" max="14340" width="9" style="452"/>
    <col min="14341" max="14341" width="1.125" style="452" customWidth="1"/>
    <col min="14342" max="14343" width="15.625" style="452" customWidth="1"/>
    <col min="14344" max="14344" width="15.25" style="452" customWidth="1"/>
    <col min="14345" max="14345" width="17.5" style="452" customWidth="1"/>
    <col min="14346" max="14346" width="15.125" style="452" customWidth="1"/>
    <col min="14347" max="14347" width="15.25" style="452" customWidth="1"/>
    <col min="14348" max="14348" width="3.75" style="452" customWidth="1"/>
    <col min="14349" max="14349" width="2.5" style="452" customWidth="1"/>
    <col min="14350" max="14596" width="9" style="452"/>
    <col min="14597" max="14597" width="1.125" style="452" customWidth="1"/>
    <col min="14598" max="14599" width="15.625" style="452" customWidth="1"/>
    <col min="14600" max="14600" width="15.25" style="452" customWidth="1"/>
    <col min="14601" max="14601" width="17.5" style="452" customWidth="1"/>
    <col min="14602" max="14602" width="15.125" style="452" customWidth="1"/>
    <col min="14603" max="14603" width="15.25" style="452" customWidth="1"/>
    <col min="14604" max="14604" width="3.75" style="452" customWidth="1"/>
    <col min="14605" max="14605" width="2.5" style="452" customWidth="1"/>
    <col min="14606" max="14852" width="9" style="452"/>
    <col min="14853" max="14853" width="1.125" style="452" customWidth="1"/>
    <col min="14854" max="14855" width="15.625" style="452" customWidth="1"/>
    <col min="14856" max="14856" width="15.25" style="452" customWidth="1"/>
    <col min="14857" max="14857" width="17.5" style="452" customWidth="1"/>
    <col min="14858" max="14858" width="15.125" style="452" customWidth="1"/>
    <col min="14859" max="14859" width="15.25" style="452" customWidth="1"/>
    <col min="14860" max="14860" width="3.75" style="452" customWidth="1"/>
    <col min="14861" max="14861" width="2.5" style="452" customWidth="1"/>
    <col min="14862" max="15108" width="9" style="452"/>
    <col min="15109" max="15109" width="1.125" style="452" customWidth="1"/>
    <col min="15110" max="15111" width="15.625" style="452" customWidth="1"/>
    <col min="15112" max="15112" width="15.25" style="452" customWidth="1"/>
    <col min="15113" max="15113" width="17.5" style="452" customWidth="1"/>
    <col min="15114" max="15114" width="15.125" style="452" customWidth="1"/>
    <col min="15115" max="15115" width="15.25" style="452" customWidth="1"/>
    <col min="15116" max="15116" width="3.75" style="452" customWidth="1"/>
    <col min="15117" max="15117" width="2.5" style="452" customWidth="1"/>
    <col min="15118" max="15364" width="9" style="452"/>
    <col min="15365" max="15365" width="1.125" style="452" customWidth="1"/>
    <col min="15366" max="15367" width="15.625" style="452" customWidth="1"/>
    <col min="15368" max="15368" width="15.25" style="452" customWidth="1"/>
    <col min="15369" max="15369" width="17.5" style="452" customWidth="1"/>
    <col min="15370" max="15370" width="15.125" style="452" customWidth="1"/>
    <col min="15371" max="15371" width="15.25" style="452" customWidth="1"/>
    <col min="15372" max="15372" width="3.75" style="452" customWidth="1"/>
    <col min="15373" max="15373" width="2.5" style="452" customWidth="1"/>
    <col min="15374" max="15620" width="9" style="452"/>
    <col min="15621" max="15621" width="1.125" style="452" customWidth="1"/>
    <col min="15622" max="15623" width="15.625" style="452" customWidth="1"/>
    <col min="15624" max="15624" width="15.25" style="452" customWidth="1"/>
    <col min="15625" max="15625" width="17.5" style="452" customWidth="1"/>
    <col min="15626" max="15626" width="15.125" style="452" customWidth="1"/>
    <col min="15627" max="15627" width="15.25" style="452" customWidth="1"/>
    <col min="15628" max="15628" width="3.75" style="452" customWidth="1"/>
    <col min="15629" max="15629" width="2.5" style="452" customWidth="1"/>
    <col min="15630" max="15876" width="9" style="452"/>
    <col min="15877" max="15877" width="1.125" style="452" customWidth="1"/>
    <col min="15878" max="15879" width="15.625" style="452" customWidth="1"/>
    <col min="15880" max="15880" width="15.25" style="452" customWidth="1"/>
    <col min="15881" max="15881" width="17.5" style="452" customWidth="1"/>
    <col min="15882" max="15882" width="15.125" style="452" customWidth="1"/>
    <col min="15883" max="15883" width="15.25" style="452" customWidth="1"/>
    <col min="15884" max="15884" width="3.75" style="452" customWidth="1"/>
    <col min="15885" max="15885" width="2.5" style="452" customWidth="1"/>
    <col min="15886" max="16132" width="9" style="452"/>
    <col min="16133" max="16133" width="1.125" style="452" customWidth="1"/>
    <col min="16134" max="16135" width="15.625" style="452" customWidth="1"/>
    <col min="16136" max="16136" width="15.25" style="452" customWidth="1"/>
    <col min="16137" max="16137" width="17.5" style="452" customWidth="1"/>
    <col min="16138" max="16138" width="15.125" style="452" customWidth="1"/>
    <col min="16139" max="16139" width="15.25" style="452" customWidth="1"/>
    <col min="16140" max="16140" width="3.75" style="452" customWidth="1"/>
    <col min="16141" max="16141" width="2.5" style="452" customWidth="1"/>
    <col min="16142" max="16384" width="9" style="452"/>
  </cols>
  <sheetData>
    <row r="1" spans="1:22" ht="20.100000000000001" customHeight="1">
      <c r="A1" s="450"/>
      <c r="B1" s="451" t="s">
        <v>603</v>
      </c>
      <c r="C1" s="451"/>
      <c r="D1" s="451"/>
      <c r="E1" s="451"/>
      <c r="F1" s="451"/>
      <c r="G1" s="451"/>
      <c r="H1" s="451"/>
      <c r="I1" s="451"/>
      <c r="J1" s="451"/>
      <c r="M1" s="453"/>
      <c r="N1" s="454" t="s">
        <v>604</v>
      </c>
      <c r="O1" s="455"/>
      <c r="P1" s="455"/>
      <c r="Q1" s="455"/>
      <c r="R1" s="455"/>
      <c r="S1" s="455"/>
      <c r="T1" s="455"/>
      <c r="U1" s="455"/>
      <c r="V1" s="455"/>
    </row>
    <row r="2" spans="1:22" ht="20.100000000000001" customHeight="1">
      <c r="A2" s="450"/>
      <c r="B2" s="451"/>
      <c r="C2" s="451"/>
      <c r="D2" s="451"/>
      <c r="E2" s="451"/>
      <c r="F2" s="451"/>
      <c r="G2" s="451"/>
      <c r="H2" s="451"/>
      <c r="I2" s="451"/>
      <c r="J2" s="456" t="s">
        <v>579</v>
      </c>
      <c r="M2" s="453"/>
      <c r="N2" s="455"/>
      <c r="O2" s="455"/>
      <c r="P2" s="455"/>
      <c r="Q2" s="455"/>
      <c r="R2" s="455"/>
      <c r="S2" s="455"/>
      <c r="T2" s="455"/>
      <c r="U2" s="455"/>
      <c r="V2" s="457" t="s">
        <v>605</v>
      </c>
    </row>
    <row r="3" spans="1:22" ht="20.100000000000001" customHeight="1">
      <c r="A3" s="450"/>
      <c r="B3" s="451"/>
      <c r="C3" s="451"/>
      <c r="D3" s="451"/>
      <c r="E3" s="451"/>
      <c r="F3" s="451"/>
      <c r="G3" s="451"/>
      <c r="H3" s="451"/>
      <c r="I3" s="451"/>
      <c r="J3" s="456"/>
      <c r="M3" s="453"/>
      <c r="N3" s="455"/>
      <c r="O3" s="455"/>
      <c r="P3" s="455"/>
      <c r="Q3" s="455"/>
      <c r="R3" s="455"/>
      <c r="S3" s="455"/>
      <c r="T3" s="455"/>
      <c r="U3" s="455"/>
      <c r="V3" s="457"/>
    </row>
    <row r="4" spans="1:22" ht="20.100000000000001" customHeight="1">
      <c r="A4" s="1287" t="s">
        <v>606</v>
      </c>
      <c r="B4" s="1287"/>
      <c r="C4" s="1287"/>
      <c r="D4" s="1287"/>
      <c r="E4" s="1287"/>
      <c r="F4" s="1287"/>
      <c r="G4" s="1287"/>
      <c r="H4" s="1287"/>
      <c r="I4" s="1287"/>
      <c r="J4" s="1287"/>
      <c r="M4" s="1288" t="s">
        <v>606</v>
      </c>
      <c r="N4" s="1288"/>
      <c r="O4" s="1288"/>
      <c r="P4" s="1288"/>
      <c r="Q4" s="1288"/>
      <c r="R4" s="1288"/>
      <c r="S4" s="1288"/>
      <c r="T4" s="1288"/>
      <c r="U4" s="1288"/>
      <c r="V4" s="1288"/>
    </row>
    <row r="5" spans="1:22" ht="20.100000000000001" customHeight="1">
      <c r="A5" s="458"/>
      <c r="B5" s="458"/>
      <c r="C5" s="458"/>
      <c r="D5" s="458"/>
      <c r="E5" s="458"/>
      <c r="F5" s="458"/>
      <c r="G5" s="458"/>
      <c r="H5" s="458"/>
      <c r="I5" s="458"/>
      <c r="J5" s="458"/>
      <c r="M5" s="459"/>
      <c r="N5" s="459"/>
      <c r="O5" s="459"/>
      <c r="P5" s="459"/>
      <c r="Q5" s="459"/>
      <c r="R5" s="459"/>
      <c r="S5" s="459"/>
      <c r="T5" s="459"/>
      <c r="U5" s="459"/>
      <c r="V5" s="459"/>
    </row>
    <row r="6" spans="1:22" ht="43.5" customHeight="1">
      <c r="A6" s="458"/>
      <c r="B6" s="460" t="s">
        <v>607</v>
      </c>
      <c r="C6" s="1265"/>
      <c r="D6" s="1266"/>
      <c r="E6" s="1266"/>
      <c r="F6" s="1266"/>
      <c r="G6" s="1266"/>
      <c r="H6" s="1266"/>
      <c r="I6" s="1266"/>
      <c r="J6" s="1267"/>
      <c r="M6" s="459"/>
      <c r="N6" s="461" t="s">
        <v>607</v>
      </c>
      <c r="O6" s="1289" t="s">
        <v>590</v>
      </c>
      <c r="P6" s="1290"/>
      <c r="Q6" s="1290"/>
      <c r="R6" s="1290"/>
      <c r="S6" s="1290"/>
      <c r="T6" s="1290"/>
      <c r="U6" s="1290"/>
      <c r="V6" s="1291"/>
    </row>
    <row r="7" spans="1:22" ht="43.5" customHeight="1">
      <c r="A7" s="458"/>
      <c r="B7" s="462" t="s">
        <v>608</v>
      </c>
      <c r="C7" s="1265"/>
      <c r="D7" s="1266"/>
      <c r="E7" s="1266"/>
      <c r="F7" s="1266"/>
      <c r="G7" s="1266"/>
      <c r="H7" s="1266"/>
      <c r="I7" s="1266"/>
      <c r="J7" s="1267"/>
      <c r="M7" s="459"/>
      <c r="N7" s="463" t="s">
        <v>608</v>
      </c>
      <c r="O7" s="1289" t="s">
        <v>609</v>
      </c>
      <c r="P7" s="1290"/>
      <c r="Q7" s="1290"/>
      <c r="R7" s="1290"/>
      <c r="S7" s="1290"/>
      <c r="T7" s="1290"/>
      <c r="U7" s="1290"/>
      <c r="V7" s="1291"/>
    </row>
    <row r="8" spans="1:22" ht="43.5" customHeight="1">
      <c r="A8" s="451"/>
      <c r="B8" s="464" t="s">
        <v>610</v>
      </c>
      <c r="C8" s="1275" t="s">
        <v>611</v>
      </c>
      <c r="D8" s="1276"/>
      <c r="E8" s="1276"/>
      <c r="F8" s="1276"/>
      <c r="G8" s="1276"/>
      <c r="H8" s="1276"/>
      <c r="I8" s="1276"/>
      <c r="J8" s="1277"/>
      <c r="K8" s="466"/>
      <c r="M8" s="455"/>
      <c r="N8" s="467" t="s">
        <v>610</v>
      </c>
      <c r="O8" s="1278" t="s">
        <v>612</v>
      </c>
      <c r="P8" s="1279"/>
      <c r="Q8" s="1279"/>
      <c r="R8" s="1279"/>
      <c r="S8" s="1279"/>
      <c r="T8" s="1279"/>
      <c r="U8" s="1279"/>
      <c r="V8" s="1280"/>
    </row>
    <row r="9" spans="1:22" ht="19.5" customHeight="1">
      <c r="A9" s="451"/>
      <c r="B9" s="1281" t="s">
        <v>613</v>
      </c>
      <c r="C9" s="1265" t="s">
        <v>614</v>
      </c>
      <c r="D9" s="1266"/>
      <c r="E9" s="1266"/>
      <c r="F9" s="1266"/>
      <c r="G9" s="1266"/>
      <c r="H9" s="1266"/>
      <c r="I9" s="1266"/>
      <c r="J9" s="1267"/>
      <c r="M9" s="455"/>
      <c r="N9" s="1284" t="s">
        <v>613</v>
      </c>
      <c r="O9" s="1268" t="s">
        <v>614</v>
      </c>
      <c r="P9" s="1269"/>
      <c r="Q9" s="1269"/>
      <c r="R9" s="1269"/>
      <c r="S9" s="1269"/>
      <c r="T9" s="1269"/>
      <c r="U9" s="1269"/>
      <c r="V9" s="1270"/>
    </row>
    <row r="10" spans="1:22" ht="40.5" customHeight="1">
      <c r="A10" s="451"/>
      <c r="B10" s="1282"/>
      <c r="C10" s="472" t="s">
        <v>615</v>
      </c>
      <c r="D10" s="472" t="s">
        <v>252</v>
      </c>
      <c r="E10" s="1271" t="s">
        <v>616</v>
      </c>
      <c r="F10" s="1271"/>
      <c r="G10" s="1271"/>
      <c r="H10" s="1272" t="s">
        <v>617</v>
      </c>
      <c r="I10" s="1272"/>
      <c r="J10" s="474" t="s">
        <v>618</v>
      </c>
      <c r="M10" s="455"/>
      <c r="N10" s="1285"/>
      <c r="O10" s="476" t="s">
        <v>615</v>
      </c>
      <c r="P10" s="476" t="s">
        <v>252</v>
      </c>
      <c r="Q10" s="1273" t="s">
        <v>616</v>
      </c>
      <c r="R10" s="1273"/>
      <c r="S10" s="1273"/>
      <c r="T10" s="1274" t="s">
        <v>617</v>
      </c>
      <c r="U10" s="1274"/>
      <c r="V10" s="478" t="s">
        <v>618</v>
      </c>
    </row>
    <row r="11" spans="1:22" ht="19.5" customHeight="1">
      <c r="A11" s="451"/>
      <c r="B11" s="1282"/>
      <c r="C11" s="479"/>
      <c r="D11" s="479"/>
      <c r="E11" s="1262"/>
      <c r="F11" s="1262"/>
      <c r="G11" s="1262"/>
      <c r="H11" s="480"/>
      <c r="I11" s="473" t="s">
        <v>179</v>
      </c>
      <c r="J11" s="480"/>
      <c r="M11" s="455"/>
      <c r="N11" s="1285"/>
      <c r="O11" s="481" t="s">
        <v>619</v>
      </c>
      <c r="P11" s="481" t="s">
        <v>620</v>
      </c>
      <c r="Q11" s="1263" t="s">
        <v>621</v>
      </c>
      <c r="R11" s="1263"/>
      <c r="S11" s="1263"/>
      <c r="T11" s="482">
        <v>2025</v>
      </c>
      <c r="U11" s="477" t="s">
        <v>179</v>
      </c>
      <c r="V11" s="482" t="s">
        <v>622</v>
      </c>
    </row>
    <row r="12" spans="1:22" ht="19.5" customHeight="1">
      <c r="A12" s="451"/>
      <c r="B12" s="1282"/>
      <c r="C12" s="479"/>
      <c r="D12" s="479"/>
      <c r="E12" s="1262"/>
      <c r="F12" s="1262"/>
      <c r="G12" s="1262"/>
      <c r="H12" s="480"/>
      <c r="I12" s="473" t="s">
        <v>179</v>
      </c>
      <c r="J12" s="480"/>
      <c r="M12" s="455"/>
      <c r="N12" s="1285"/>
      <c r="O12" s="481" t="s">
        <v>619</v>
      </c>
      <c r="P12" s="481" t="s">
        <v>623</v>
      </c>
      <c r="Q12" s="1263" t="s">
        <v>621</v>
      </c>
      <c r="R12" s="1263"/>
      <c r="S12" s="1263"/>
      <c r="T12" s="482">
        <v>2025</v>
      </c>
      <c r="U12" s="477" t="s">
        <v>179</v>
      </c>
      <c r="V12" s="482" t="s">
        <v>622</v>
      </c>
    </row>
    <row r="13" spans="1:22" ht="19.5" customHeight="1">
      <c r="A13" s="451"/>
      <c r="B13" s="1282"/>
      <c r="C13" s="479"/>
      <c r="D13" s="479"/>
      <c r="E13" s="1262"/>
      <c r="F13" s="1262"/>
      <c r="G13" s="1262"/>
      <c r="H13" s="480"/>
      <c r="I13" s="473" t="s">
        <v>179</v>
      </c>
      <c r="J13" s="480"/>
      <c r="M13" s="455"/>
      <c r="N13" s="1285"/>
      <c r="O13" s="483"/>
      <c r="P13" s="483"/>
      <c r="Q13" s="1264"/>
      <c r="R13" s="1264"/>
      <c r="S13" s="1264"/>
      <c r="T13" s="484"/>
      <c r="U13" s="477" t="s">
        <v>179</v>
      </c>
      <c r="V13" s="484"/>
    </row>
    <row r="14" spans="1:22" ht="19.5" customHeight="1">
      <c r="A14" s="451"/>
      <c r="B14" s="1282"/>
      <c r="C14" s="471"/>
      <c r="D14" s="485"/>
      <c r="E14" s="486"/>
      <c r="F14" s="486"/>
      <c r="G14" s="486"/>
      <c r="H14" s="451"/>
      <c r="I14" s="486"/>
      <c r="J14" s="487"/>
      <c r="M14" s="455"/>
      <c r="N14" s="1285"/>
      <c r="O14" s="475"/>
      <c r="P14" s="488"/>
      <c r="Q14" s="489"/>
      <c r="R14" s="489"/>
      <c r="S14" s="489"/>
      <c r="T14" s="455"/>
      <c r="U14" s="489"/>
      <c r="V14" s="490"/>
    </row>
    <row r="15" spans="1:22" ht="19.5" customHeight="1">
      <c r="A15" s="451"/>
      <c r="B15" s="1282"/>
      <c r="C15" s="471"/>
      <c r="D15" s="473"/>
      <c r="E15" s="473" t="s">
        <v>624</v>
      </c>
      <c r="F15" s="473" t="s">
        <v>625</v>
      </c>
      <c r="G15" s="473" t="s">
        <v>626</v>
      </c>
      <c r="H15" s="1224" t="s">
        <v>627</v>
      </c>
      <c r="I15" s="1225"/>
      <c r="J15" s="487"/>
      <c r="M15" s="455"/>
      <c r="N15" s="1285"/>
      <c r="O15" s="475"/>
      <c r="P15" s="477"/>
      <c r="Q15" s="477" t="s">
        <v>624</v>
      </c>
      <c r="R15" s="477" t="s">
        <v>625</v>
      </c>
      <c r="S15" s="477" t="s">
        <v>626</v>
      </c>
      <c r="T15" s="1230" t="s">
        <v>627</v>
      </c>
      <c r="U15" s="1231"/>
      <c r="V15" s="490"/>
    </row>
    <row r="16" spans="1:22" ht="19.5" customHeight="1" thickBot="1">
      <c r="A16" s="451"/>
      <c r="B16" s="1282"/>
      <c r="C16" s="471"/>
      <c r="D16" s="473" t="s">
        <v>628</v>
      </c>
      <c r="E16" s="491"/>
      <c r="F16" s="491"/>
      <c r="G16" s="492"/>
      <c r="H16" s="1226"/>
      <c r="I16" s="1227"/>
      <c r="J16" s="487"/>
      <c r="M16" s="455"/>
      <c r="N16" s="1285"/>
      <c r="O16" s="475"/>
      <c r="P16" s="477" t="s">
        <v>628</v>
      </c>
      <c r="Q16" s="493">
        <v>1</v>
      </c>
      <c r="R16" s="493">
        <v>1</v>
      </c>
      <c r="S16" s="494">
        <v>2</v>
      </c>
      <c r="T16" s="1232"/>
      <c r="U16" s="1233"/>
      <c r="V16" s="490"/>
    </row>
    <row r="17" spans="1:22" ht="19.5" customHeight="1" thickTop="1" thickBot="1">
      <c r="A17" s="451"/>
      <c r="B17" s="1282"/>
      <c r="C17" s="471"/>
      <c r="D17" s="472" t="s">
        <v>629</v>
      </c>
      <c r="E17" s="491"/>
      <c r="F17" s="495"/>
      <c r="G17" s="496"/>
      <c r="H17" s="1228"/>
      <c r="I17" s="1229"/>
      <c r="J17" s="487"/>
      <c r="M17" s="455"/>
      <c r="N17" s="1285"/>
      <c r="O17" s="475"/>
      <c r="P17" s="476" t="s">
        <v>629</v>
      </c>
      <c r="Q17" s="493">
        <v>0.5</v>
      </c>
      <c r="R17" s="497">
        <v>0.5</v>
      </c>
      <c r="S17" s="498">
        <v>1</v>
      </c>
      <c r="T17" s="1234"/>
      <c r="U17" s="1235"/>
      <c r="V17" s="490"/>
    </row>
    <row r="18" spans="1:22" ht="19.5" customHeight="1" thickTop="1">
      <c r="A18" s="451"/>
      <c r="B18" s="1282"/>
      <c r="C18" s="471"/>
      <c r="D18" s="499"/>
      <c r="E18" s="456"/>
      <c r="F18" s="456"/>
      <c r="G18" s="456"/>
      <c r="H18" s="500"/>
      <c r="I18" s="500"/>
      <c r="J18" s="487"/>
      <c r="M18" s="455"/>
      <c r="N18" s="1285"/>
      <c r="O18" s="475"/>
      <c r="P18" s="501"/>
      <c r="Q18" s="457"/>
      <c r="R18" s="457"/>
      <c r="S18" s="457"/>
      <c r="T18" s="502"/>
      <c r="U18" s="502"/>
      <c r="V18" s="490"/>
    </row>
    <row r="19" spans="1:22" ht="19.5" customHeight="1">
      <c r="A19" s="451"/>
      <c r="B19" s="1282"/>
      <c r="C19" s="1265" t="s">
        <v>630</v>
      </c>
      <c r="D19" s="1266"/>
      <c r="E19" s="1266"/>
      <c r="F19" s="1266"/>
      <c r="G19" s="1266"/>
      <c r="H19" s="1266"/>
      <c r="I19" s="1266"/>
      <c r="J19" s="1267"/>
      <c r="M19" s="455"/>
      <c r="N19" s="1285"/>
      <c r="O19" s="1268" t="s">
        <v>630</v>
      </c>
      <c r="P19" s="1269"/>
      <c r="Q19" s="1269"/>
      <c r="R19" s="1269"/>
      <c r="S19" s="1269"/>
      <c r="T19" s="1269"/>
      <c r="U19" s="1269"/>
      <c r="V19" s="1270"/>
    </row>
    <row r="20" spans="1:22" ht="40.5" customHeight="1">
      <c r="A20" s="451"/>
      <c r="B20" s="1282"/>
      <c r="C20" s="472" t="s">
        <v>615</v>
      </c>
      <c r="D20" s="472" t="s">
        <v>252</v>
      </c>
      <c r="E20" s="1271" t="s">
        <v>616</v>
      </c>
      <c r="F20" s="1271"/>
      <c r="G20" s="1271"/>
      <c r="H20" s="1272" t="s">
        <v>617</v>
      </c>
      <c r="I20" s="1272"/>
      <c r="J20" s="474" t="s">
        <v>618</v>
      </c>
      <c r="M20" s="455"/>
      <c r="N20" s="1285"/>
      <c r="O20" s="476" t="s">
        <v>615</v>
      </c>
      <c r="P20" s="476" t="s">
        <v>252</v>
      </c>
      <c r="Q20" s="1273" t="s">
        <v>616</v>
      </c>
      <c r="R20" s="1273"/>
      <c r="S20" s="1273"/>
      <c r="T20" s="1274" t="s">
        <v>617</v>
      </c>
      <c r="U20" s="1274"/>
      <c r="V20" s="478" t="s">
        <v>618</v>
      </c>
    </row>
    <row r="21" spans="1:22" ht="19.5" customHeight="1">
      <c r="A21" s="451"/>
      <c r="B21" s="1282"/>
      <c r="C21" s="479"/>
      <c r="D21" s="479"/>
      <c r="E21" s="1262"/>
      <c r="F21" s="1262"/>
      <c r="G21" s="1262"/>
      <c r="H21" s="480"/>
      <c r="I21" s="473" t="s">
        <v>179</v>
      </c>
      <c r="J21" s="480"/>
      <c r="M21" s="455"/>
      <c r="N21" s="1285"/>
      <c r="O21" s="481" t="s">
        <v>619</v>
      </c>
      <c r="P21" s="481" t="s">
        <v>114</v>
      </c>
      <c r="Q21" s="1263" t="s">
        <v>621</v>
      </c>
      <c r="R21" s="1263"/>
      <c r="S21" s="1263"/>
      <c r="T21" s="482">
        <v>2025</v>
      </c>
      <c r="U21" s="477" t="s">
        <v>179</v>
      </c>
      <c r="V21" s="482" t="s">
        <v>622</v>
      </c>
    </row>
    <row r="22" spans="1:22" ht="19.5" customHeight="1">
      <c r="A22" s="451"/>
      <c r="B22" s="1282"/>
      <c r="C22" s="479"/>
      <c r="D22" s="479"/>
      <c r="E22" s="1262"/>
      <c r="F22" s="1262"/>
      <c r="G22" s="1262"/>
      <c r="H22" s="480"/>
      <c r="I22" s="473" t="s">
        <v>179</v>
      </c>
      <c r="J22" s="480"/>
      <c r="M22" s="455"/>
      <c r="N22" s="1285"/>
      <c r="O22" s="483"/>
      <c r="P22" s="483"/>
      <c r="Q22" s="1264"/>
      <c r="R22" s="1264"/>
      <c r="S22" s="1264"/>
      <c r="T22" s="484"/>
      <c r="U22" s="477" t="s">
        <v>179</v>
      </c>
      <c r="V22" s="484"/>
    </row>
    <row r="23" spans="1:22" ht="19.5" customHeight="1">
      <c r="A23" s="451"/>
      <c r="B23" s="1282"/>
      <c r="C23" s="479"/>
      <c r="D23" s="479"/>
      <c r="E23" s="1262"/>
      <c r="F23" s="1262"/>
      <c r="G23" s="1262"/>
      <c r="H23" s="480"/>
      <c r="I23" s="473" t="s">
        <v>179</v>
      </c>
      <c r="J23" s="480"/>
      <c r="M23" s="455"/>
      <c r="N23" s="1285"/>
      <c r="O23" s="483"/>
      <c r="P23" s="483"/>
      <c r="Q23" s="1264"/>
      <c r="R23" s="1264"/>
      <c r="S23" s="1264"/>
      <c r="T23" s="484"/>
      <c r="U23" s="477" t="s">
        <v>179</v>
      </c>
      <c r="V23" s="484"/>
    </row>
    <row r="24" spans="1:22" ht="19.5" customHeight="1">
      <c r="A24" s="451"/>
      <c r="B24" s="1282"/>
      <c r="C24" s="469"/>
      <c r="D24" s="503"/>
      <c r="E24" s="465"/>
      <c r="F24" s="465"/>
      <c r="G24" s="465"/>
      <c r="H24" s="504"/>
      <c r="I24" s="465"/>
      <c r="J24" s="505"/>
      <c r="M24" s="455"/>
      <c r="N24" s="1285"/>
      <c r="O24" s="470"/>
      <c r="P24" s="506"/>
      <c r="Q24" s="468"/>
      <c r="R24" s="468"/>
      <c r="S24" s="468"/>
      <c r="T24" s="507"/>
      <c r="U24" s="468"/>
      <c r="V24" s="508"/>
    </row>
    <row r="25" spans="1:22" ht="19.5" customHeight="1">
      <c r="A25" s="451"/>
      <c r="B25" s="1282"/>
      <c r="C25" s="471"/>
      <c r="D25" s="473"/>
      <c r="E25" s="473" t="s">
        <v>624</v>
      </c>
      <c r="F25" s="473" t="s">
        <v>625</v>
      </c>
      <c r="G25" s="473" t="s">
        <v>626</v>
      </c>
      <c r="H25" s="1224" t="s">
        <v>627</v>
      </c>
      <c r="I25" s="1225"/>
      <c r="J25" s="487"/>
      <c r="M25" s="455"/>
      <c r="N25" s="1285"/>
      <c r="O25" s="475"/>
      <c r="P25" s="477"/>
      <c r="Q25" s="477" t="s">
        <v>624</v>
      </c>
      <c r="R25" s="477" t="s">
        <v>625</v>
      </c>
      <c r="S25" s="477" t="s">
        <v>626</v>
      </c>
      <c r="T25" s="1230" t="s">
        <v>627</v>
      </c>
      <c r="U25" s="1231"/>
      <c r="V25" s="490"/>
    </row>
    <row r="26" spans="1:22" ht="19.5" customHeight="1" thickBot="1">
      <c r="A26" s="451"/>
      <c r="B26" s="1282"/>
      <c r="C26" s="471"/>
      <c r="D26" s="473" t="s">
        <v>628</v>
      </c>
      <c r="E26" s="491"/>
      <c r="F26" s="491"/>
      <c r="G26" s="492"/>
      <c r="H26" s="1226"/>
      <c r="I26" s="1227"/>
      <c r="J26" s="487"/>
      <c r="M26" s="455"/>
      <c r="N26" s="1285"/>
      <c r="O26" s="475"/>
      <c r="P26" s="477" t="s">
        <v>628</v>
      </c>
      <c r="Q26" s="493">
        <v>0</v>
      </c>
      <c r="R26" s="493">
        <v>1</v>
      </c>
      <c r="S26" s="494">
        <v>1</v>
      </c>
      <c r="T26" s="1232"/>
      <c r="U26" s="1233"/>
      <c r="V26" s="490"/>
    </row>
    <row r="27" spans="1:22" ht="19.5" customHeight="1" thickTop="1" thickBot="1">
      <c r="A27" s="451"/>
      <c r="B27" s="1282"/>
      <c r="C27" s="471"/>
      <c r="D27" s="472" t="s">
        <v>629</v>
      </c>
      <c r="E27" s="491"/>
      <c r="F27" s="495"/>
      <c r="G27" s="496"/>
      <c r="H27" s="1228"/>
      <c r="I27" s="1229"/>
      <c r="J27" s="487"/>
      <c r="M27" s="455"/>
      <c r="N27" s="1285"/>
      <c r="O27" s="475"/>
      <c r="P27" s="476" t="s">
        <v>629</v>
      </c>
      <c r="Q27" s="493">
        <v>0</v>
      </c>
      <c r="R27" s="497">
        <v>0.5</v>
      </c>
      <c r="S27" s="498">
        <v>0.5</v>
      </c>
      <c r="T27" s="1234"/>
      <c r="U27" s="1235"/>
      <c r="V27" s="490"/>
    </row>
    <row r="28" spans="1:22" ht="19.5" customHeight="1" thickTop="1">
      <c r="A28" s="451"/>
      <c r="B28" s="1283"/>
      <c r="C28" s="509"/>
      <c r="D28" s="510"/>
      <c r="E28" s="511"/>
      <c r="F28" s="511"/>
      <c r="G28" s="511"/>
      <c r="H28" s="512"/>
      <c r="I28" s="511"/>
      <c r="J28" s="513"/>
      <c r="M28" s="455"/>
      <c r="N28" s="1286"/>
      <c r="O28" s="514"/>
      <c r="P28" s="515"/>
      <c r="Q28" s="516"/>
      <c r="R28" s="516"/>
      <c r="S28" s="516"/>
      <c r="T28" s="517"/>
      <c r="U28" s="516"/>
      <c r="V28" s="518"/>
    </row>
    <row r="29" spans="1:22" ht="19.5" customHeight="1">
      <c r="A29" s="451"/>
      <c r="B29" s="1236" t="s">
        <v>631</v>
      </c>
      <c r="C29" s="1238" t="s">
        <v>632</v>
      </c>
      <c r="D29" s="1222"/>
      <c r="E29" s="1222"/>
      <c r="F29" s="1222"/>
      <c r="G29" s="1239"/>
      <c r="H29" s="1243" t="s">
        <v>633</v>
      </c>
      <c r="I29" s="1244"/>
      <c r="J29" s="1245"/>
      <c r="M29" s="455"/>
      <c r="N29" s="1246" t="s">
        <v>631</v>
      </c>
      <c r="O29" s="1248" t="s">
        <v>632</v>
      </c>
      <c r="P29" s="1223"/>
      <c r="Q29" s="1223"/>
      <c r="R29" s="1223"/>
      <c r="S29" s="1249"/>
      <c r="T29" s="1253" t="s">
        <v>633</v>
      </c>
      <c r="U29" s="1254"/>
      <c r="V29" s="1255"/>
    </row>
    <row r="30" spans="1:22" ht="30.75" customHeight="1">
      <c r="A30" s="451"/>
      <c r="B30" s="1237"/>
      <c r="C30" s="1240"/>
      <c r="D30" s="1241"/>
      <c r="E30" s="1241"/>
      <c r="F30" s="1241"/>
      <c r="G30" s="1242"/>
      <c r="H30" s="1256"/>
      <c r="I30" s="1257"/>
      <c r="J30" s="1258"/>
      <c r="M30" s="455"/>
      <c r="N30" s="1247"/>
      <c r="O30" s="1250"/>
      <c r="P30" s="1251"/>
      <c r="Q30" s="1251"/>
      <c r="R30" s="1251"/>
      <c r="S30" s="1252"/>
      <c r="T30" s="1259" t="s">
        <v>113</v>
      </c>
      <c r="U30" s="1260"/>
      <c r="V30" s="1261"/>
    </row>
    <row r="31" spans="1:22" ht="6" customHeight="1">
      <c r="A31" s="451"/>
      <c r="B31" s="451"/>
      <c r="C31" s="451"/>
      <c r="D31" s="451"/>
      <c r="E31" s="451"/>
      <c r="F31" s="451"/>
      <c r="G31" s="451"/>
      <c r="H31" s="451"/>
      <c r="I31" s="451"/>
      <c r="J31" s="451"/>
      <c r="M31" s="455"/>
      <c r="N31" s="455"/>
      <c r="O31" s="455"/>
      <c r="P31" s="455"/>
      <c r="Q31" s="455"/>
      <c r="R31" s="455"/>
      <c r="S31" s="455"/>
      <c r="T31" s="455"/>
      <c r="U31" s="455"/>
      <c r="V31" s="455"/>
    </row>
    <row r="32" spans="1:22" ht="64.5" customHeight="1">
      <c r="A32" s="451"/>
      <c r="B32" s="1220" t="s">
        <v>634</v>
      </c>
      <c r="C32" s="1220"/>
      <c r="D32" s="1220"/>
      <c r="E32" s="1220"/>
      <c r="F32" s="1220"/>
      <c r="G32" s="1220"/>
      <c r="H32" s="1220"/>
      <c r="I32" s="1220"/>
      <c r="J32" s="1220"/>
      <c r="K32" s="519"/>
      <c r="L32" s="519"/>
      <c r="M32" s="455"/>
      <c r="N32" s="1221" t="s">
        <v>634</v>
      </c>
      <c r="O32" s="1221"/>
      <c r="P32" s="1221"/>
      <c r="Q32" s="1221"/>
      <c r="R32" s="1221"/>
      <c r="S32" s="1221"/>
      <c r="T32" s="1221"/>
      <c r="U32" s="1221"/>
      <c r="V32" s="1221"/>
    </row>
    <row r="33" spans="1:22" ht="33.75" customHeight="1">
      <c r="A33" s="451"/>
      <c r="B33" s="1220" t="s">
        <v>635</v>
      </c>
      <c r="C33" s="1220"/>
      <c r="D33" s="1220"/>
      <c r="E33" s="1220"/>
      <c r="F33" s="1220"/>
      <c r="G33" s="1220"/>
      <c r="H33" s="1220"/>
      <c r="I33" s="1220"/>
      <c r="J33" s="1220"/>
      <c r="K33" s="519"/>
      <c r="L33" s="519"/>
      <c r="M33" s="455"/>
      <c r="N33" s="1221" t="s">
        <v>635</v>
      </c>
      <c r="O33" s="1221"/>
      <c r="P33" s="1221"/>
      <c r="Q33" s="1221"/>
      <c r="R33" s="1221"/>
      <c r="S33" s="1221"/>
      <c r="T33" s="1221"/>
      <c r="U33" s="1221"/>
      <c r="V33" s="1221"/>
    </row>
    <row r="34" spans="1:22" ht="17.25" customHeight="1">
      <c r="A34" s="451"/>
      <c r="B34" s="1222" t="s">
        <v>636</v>
      </c>
      <c r="C34" s="1222"/>
      <c r="D34" s="1222"/>
      <c r="E34" s="1222"/>
      <c r="F34" s="1222"/>
      <c r="G34" s="1222"/>
      <c r="H34" s="1222"/>
      <c r="I34" s="1222"/>
      <c r="J34" s="1222"/>
      <c r="K34" s="519"/>
      <c r="L34" s="519"/>
      <c r="M34" s="455"/>
      <c r="N34" s="1223" t="s">
        <v>636</v>
      </c>
      <c r="O34" s="1223"/>
      <c r="P34" s="1223"/>
      <c r="Q34" s="1223"/>
      <c r="R34" s="1223"/>
      <c r="S34" s="1223"/>
      <c r="T34" s="1223"/>
      <c r="U34" s="1223"/>
      <c r="V34" s="1223"/>
    </row>
    <row r="35" spans="1:22" ht="7.5" customHeight="1">
      <c r="A35" s="451"/>
      <c r="B35" s="1218"/>
      <c r="C35" s="1218"/>
      <c r="D35" s="1218"/>
      <c r="E35" s="1218"/>
      <c r="F35" s="1218"/>
      <c r="G35" s="1218"/>
      <c r="H35" s="1218"/>
      <c r="I35" s="1218"/>
      <c r="J35" s="1218"/>
      <c r="M35" s="455"/>
      <c r="N35" s="1219"/>
      <c r="O35" s="1219"/>
      <c r="P35" s="1219"/>
      <c r="Q35" s="1219"/>
      <c r="R35" s="1219"/>
      <c r="S35" s="1219"/>
      <c r="T35" s="1219"/>
      <c r="U35" s="1219"/>
      <c r="V35" s="1219"/>
    </row>
    <row r="36" spans="1:22">
      <c r="B36" s="519"/>
    </row>
  </sheetData>
  <mergeCells count="54">
    <mergeCell ref="A4:J4"/>
    <mergeCell ref="M4:V4"/>
    <mergeCell ref="C6:J6"/>
    <mergeCell ref="O6:V6"/>
    <mergeCell ref="C7:J7"/>
    <mergeCell ref="O7:V7"/>
    <mergeCell ref="C8:J8"/>
    <mergeCell ref="O8:V8"/>
    <mergeCell ref="B9:B28"/>
    <mergeCell ref="C9:J9"/>
    <mergeCell ref="N9:N28"/>
    <mergeCell ref="O9:V9"/>
    <mergeCell ref="E10:G10"/>
    <mergeCell ref="H10:I10"/>
    <mergeCell ref="Q10:S10"/>
    <mergeCell ref="T10:U10"/>
    <mergeCell ref="E11:G11"/>
    <mergeCell ref="Q11:S11"/>
    <mergeCell ref="E12:G12"/>
    <mergeCell ref="Q12:S12"/>
    <mergeCell ref="E13:G13"/>
    <mergeCell ref="Q13:S13"/>
    <mergeCell ref="H15:I17"/>
    <mergeCell ref="T15:U17"/>
    <mergeCell ref="C19:J19"/>
    <mergeCell ref="O19:V19"/>
    <mergeCell ref="E20:G20"/>
    <mergeCell ref="H20:I20"/>
    <mergeCell ref="Q20:S20"/>
    <mergeCell ref="T20:U20"/>
    <mergeCell ref="E21:G21"/>
    <mergeCell ref="Q21:S21"/>
    <mergeCell ref="E22:G22"/>
    <mergeCell ref="Q22:S22"/>
    <mergeCell ref="E23:G23"/>
    <mergeCell ref="Q23:S23"/>
    <mergeCell ref="H25:I27"/>
    <mergeCell ref="T25:U27"/>
    <mergeCell ref="B29:B30"/>
    <mergeCell ref="C29:G30"/>
    <mergeCell ref="H29:J29"/>
    <mergeCell ref="N29:N30"/>
    <mergeCell ref="O29:S30"/>
    <mergeCell ref="T29:V29"/>
    <mergeCell ref="H30:J30"/>
    <mergeCell ref="T30:V30"/>
    <mergeCell ref="B35:J35"/>
    <mergeCell ref="N35:V35"/>
    <mergeCell ref="B32:J32"/>
    <mergeCell ref="N32:V32"/>
    <mergeCell ref="B33:J33"/>
    <mergeCell ref="N33:V33"/>
    <mergeCell ref="B34:J34"/>
    <mergeCell ref="N34:V34"/>
  </mergeCells>
  <phoneticPr fontId="4"/>
  <dataValidations count="2">
    <dataValidation type="list" allowBlank="1" showInputMessage="1" showErrorMessage="1" sqref="H30:J30 T30:V30" xr:uid="{F2C55B3B-66B6-4D62-ADA7-42B6A7724605}">
      <formula1>"○,　"</formula1>
    </dataValidation>
    <dataValidation type="list" allowBlank="1" showInputMessage="1" showErrorMessage="1" sqref="C7:J7 O7:V7" xr:uid="{3E622B20-15AB-48CA-BCFB-C988DD392915}">
      <formula1>"地域移行支援・地域定着支援,地域移行支援,地域定着支援"</formula1>
    </dataValidation>
  </dataValidations>
  <pageMargins left="0.70866141732283472" right="0.70866141732283472" top="0.74803149606299213" bottom="0.74803149606299213" header="0.31496062992125984" footer="0.31496062992125984"/>
  <pageSetup paperSize="9" scale="7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B5096-35EA-4424-A872-B243D2A77B70}">
  <sheetPr>
    <tabColor rgb="FFFFCCFF"/>
  </sheetPr>
  <dimension ref="A1:AC61"/>
  <sheetViews>
    <sheetView view="pageBreakPreview" zoomScaleNormal="100" zoomScaleSheetLayoutView="100" workbookViewId="0"/>
  </sheetViews>
  <sheetFormatPr defaultColWidth="3.375" defaultRowHeight="17.25" customHeight="1"/>
  <cols>
    <col min="1" max="1" width="1.625" style="520" customWidth="1"/>
    <col min="2" max="6" width="4.875" style="520" customWidth="1"/>
    <col min="7" max="7" width="5.25" style="520" customWidth="1"/>
    <col min="8" max="11" width="3.375" style="520" customWidth="1"/>
    <col min="12" max="12" width="2" style="520" customWidth="1"/>
    <col min="13" max="13" width="3.875" style="520" customWidth="1"/>
    <col min="14" max="16" width="4.875" style="520" customWidth="1"/>
    <col min="17" max="28" width="3.375" style="520" customWidth="1"/>
    <col min="29" max="29" width="2" style="520" customWidth="1"/>
    <col min="30" max="16384" width="3.375" style="520"/>
  </cols>
  <sheetData>
    <row r="1" spans="1:29" ht="20.100000000000001" customHeight="1"/>
    <row r="2" spans="1:29" ht="20.100000000000001" customHeight="1">
      <c r="A2" s="521"/>
      <c r="B2" s="1340" t="s">
        <v>637</v>
      </c>
      <c r="C2" s="1340"/>
      <c r="D2" s="521"/>
      <c r="E2" s="521"/>
      <c r="F2" s="521"/>
      <c r="G2" s="521"/>
      <c r="H2" s="521"/>
      <c r="I2" s="521"/>
      <c r="J2" s="521"/>
      <c r="K2" s="521"/>
      <c r="L2" s="521"/>
      <c r="M2" s="521"/>
      <c r="N2" s="521"/>
      <c r="O2" s="521"/>
      <c r="P2" s="521"/>
      <c r="Q2" s="521"/>
      <c r="R2" s="521"/>
      <c r="S2" s="521"/>
      <c r="T2" s="1341" t="s">
        <v>638</v>
      </c>
      <c r="U2" s="1341"/>
      <c r="V2" s="1341"/>
      <c r="W2" s="1341"/>
      <c r="X2" s="1341"/>
      <c r="Y2" s="1341"/>
      <c r="Z2" s="1341"/>
      <c r="AA2" s="1341"/>
      <c r="AB2" s="1341"/>
      <c r="AC2" s="521"/>
    </row>
    <row r="3" spans="1:29" ht="20.100000000000001" customHeight="1">
      <c r="A3" s="521"/>
      <c r="B3" s="521"/>
      <c r="C3" s="521"/>
      <c r="D3" s="521"/>
      <c r="E3" s="521"/>
      <c r="F3" s="521"/>
      <c r="G3" s="521"/>
      <c r="H3" s="521"/>
      <c r="I3" s="521"/>
      <c r="J3" s="521"/>
      <c r="K3" s="521"/>
      <c r="L3" s="521"/>
      <c r="M3" s="521"/>
      <c r="N3" s="521"/>
      <c r="O3" s="521"/>
      <c r="P3" s="521"/>
      <c r="Q3" s="521"/>
      <c r="R3" s="521"/>
      <c r="S3" s="521"/>
      <c r="T3" s="523"/>
      <c r="U3" s="523"/>
      <c r="V3" s="523"/>
      <c r="W3" s="523"/>
      <c r="X3" s="523"/>
      <c r="Y3" s="523"/>
      <c r="Z3" s="523"/>
      <c r="AA3" s="523"/>
      <c r="AB3" s="523"/>
      <c r="AC3" s="521"/>
    </row>
    <row r="4" spans="1:29" ht="20.100000000000001" customHeight="1">
      <c r="A4" s="1342" t="s">
        <v>639</v>
      </c>
      <c r="B4" s="1343"/>
      <c r="C4" s="1343"/>
      <c r="D4" s="1343"/>
      <c r="E4" s="1343"/>
      <c r="F4" s="1343"/>
      <c r="G4" s="1343"/>
      <c r="H4" s="1343"/>
      <c r="I4" s="1343"/>
      <c r="J4" s="1343"/>
      <c r="K4" s="1343"/>
      <c r="L4" s="1343"/>
      <c r="M4" s="1343"/>
      <c r="N4" s="1343"/>
      <c r="O4" s="1343"/>
      <c r="P4" s="1343"/>
      <c r="Q4" s="1343"/>
      <c r="R4" s="1343"/>
      <c r="S4" s="1343"/>
      <c r="T4" s="1343"/>
      <c r="U4" s="1343"/>
      <c r="V4" s="1343"/>
      <c r="W4" s="1343"/>
      <c r="X4" s="1343"/>
      <c r="Y4" s="1343"/>
      <c r="Z4" s="1343"/>
      <c r="AA4" s="1343"/>
      <c r="AB4" s="1343"/>
      <c r="AC4" s="1343"/>
    </row>
    <row r="5" spans="1:29" ht="20.100000000000001" customHeight="1">
      <c r="A5" s="521"/>
      <c r="B5" s="521"/>
      <c r="C5" s="521"/>
      <c r="D5" s="521"/>
      <c r="E5" s="521"/>
      <c r="F5" s="521"/>
      <c r="G5" s="521"/>
      <c r="H5" s="521"/>
      <c r="I5" s="521"/>
      <c r="J5" s="521"/>
      <c r="K5" s="521"/>
      <c r="L5" s="521"/>
      <c r="M5" s="521"/>
      <c r="N5" s="521"/>
      <c r="O5" s="521"/>
      <c r="P5" s="521"/>
      <c r="Q5" s="521"/>
      <c r="R5" s="521"/>
      <c r="S5" s="521"/>
      <c r="T5" s="521"/>
      <c r="U5" s="521"/>
      <c r="V5" s="521"/>
      <c r="W5" s="521"/>
      <c r="X5" s="521"/>
      <c r="Y5" s="521"/>
      <c r="Z5" s="521"/>
      <c r="AA5" s="521"/>
      <c r="AB5" s="521"/>
      <c r="AC5" s="521"/>
    </row>
    <row r="6" spans="1:29" s="524" customFormat="1" ht="20.100000000000001" customHeight="1">
      <c r="A6" s="522"/>
      <c r="B6" s="522" t="s">
        <v>640</v>
      </c>
      <c r="C6" s="522"/>
      <c r="D6" s="522"/>
      <c r="E6" s="522"/>
      <c r="F6" s="522"/>
      <c r="G6" s="522"/>
      <c r="H6" s="522"/>
      <c r="I6" s="522"/>
      <c r="J6" s="522"/>
      <c r="K6" s="522"/>
      <c r="L6" s="522"/>
      <c r="M6" s="522"/>
      <c r="N6" s="522"/>
      <c r="O6" s="522"/>
      <c r="P6" s="522"/>
      <c r="Q6" s="522"/>
      <c r="R6" s="522"/>
      <c r="S6" s="522"/>
      <c r="T6" s="522"/>
      <c r="U6" s="522"/>
      <c r="V6" s="522"/>
      <c r="W6" s="522"/>
      <c r="X6" s="522"/>
      <c r="Y6" s="522"/>
      <c r="Z6" s="522"/>
      <c r="AA6" s="522"/>
      <c r="AB6" s="522"/>
      <c r="AC6" s="522"/>
    </row>
    <row r="7" spans="1:29" ht="20.100000000000001" customHeight="1" thickBot="1">
      <c r="A7" s="521"/>
      <c r="B7" s="521"/>
      <c r="C7" s="521"/>
      <c r="D7" s="521"/>
      <c r="E7" s="521"/>
      <c r="F7" s="521"/>
      <c r="G7" s="521"/>
      <c r="H7" s="521"/>
      <c r="I7" s="521"/>
      <c r="J7" s="521"/>
      <c r="K7" s="521"/>
      <c r="L7" s="521"/>
      <c r="M7" s="521"/>
      <c r="N7" s="521"/>
      <c r="O7" s="521"/>
      <c r="P7" s="521"/>
      <c r="Q7" s="521"/>
      <c r="R7" s="521"/>
      <c r="S7" s="521"/>
      <c r="T7" s="521"/>
      <c r="U7" s="521"/>
      <c r="V7" s="521"/>
      <c r="W7" s="521"/>
      <c r="X7" s="521"/>
      <c r="Y7" s="521"/>
      <c r="Z7" s="521"/>
      <c r="AA7" s="521"/>
      <c r="AB7" s="521"/>
      <c r="AC7" s="521"/>
    </row>
    <row r="8" spans="1:29" ht="30" customHeight="1">
      <c r="A8" s="521"/>
      <c r="B8" s="1344" t="s">
        <v>641</v>
      </c>
      <c r="C8" s="1345"/>
      <c r="D8" s="1345"/>
      <c r="E8" s="1345"/>
      <c r="F8" s="1346"/>
      <c r="G8" s="1347" t="s">
        <v>642</v>
      </c>
      <c r="H8" s="1348"/>
      <c r="I8" s="1348"/>
      <c r="J8" s="1348"/>
      <c r="K8" s="1348"/>
      <c r="L8" s="1348"/>
      <c r="M8" s="1348"/>
      <c r="N8" s="1348"/>
      <c r="O8" s="1348"/>
      <c r="P8" s="1348"/>
      <c r="Q8" s="1348"/>
      <c r="R8" s="1348"/>
      <c r="S8" s="1348"/>
      <c r="T8" s="1348"/>
      <c r="U8" s="1348"/>
      <c r="V8" s="1348"/>
      <c r="W8" s="1348"/>
      <c r="X8" s="1348"/>
      <c r="Y8" s="1348"/>
      <c r="Z8" s="1348"/>
      <c r="AA8" s="1348"/>
      <c r="AB8" s="1349"/>
      <c r="AC8" s="521"/>
    </row>
    <row r="9" spans="1:29" ht="36" customHeight="1">
      <c r="A9" s="521"/>
      <c r="B9" s="1334" t="s">
        <v>643</v>
      </c>
      <c r="C9" s="1335"/>
      <c r="D9" s="1335"/>
      <c r="E9" s="1335"/>
      <c r="F9" s="1336"/>
      <c r="G9" s="1337"/>
      <c r="H9" s="1338"/>
      <c r="I9" s="1338"/>
      <c r="J9" s="1338"/>
      <c r="K9" s="1338"/>
      <c r="L9" s="1338"/>
      <c r="M9" s="1338"/>
      <c r="N9" s="1338"/>
      <c r="O9" s="1338"/>
      <c r="P9" s="1338"/>
      <c r="Q9" s="1338"/>
      <c r="R9" s="1338"/>
      <c r="S9" s="1338"/>
      <c r="T9" s="1338"/>
      <c r="U9" s="1338"/>
      <c r="V9" s="1338"/>
      <c r="W9" s="1338"/>
      <c r="X9" s="1338"/>
      <c r="Y9" s="1338"/>
      <c r="Z9" s="1338"/>
      <c r="AA9" s="1338"/>
      <c r="AB9" s="1339"/>
      <c r="AC9" s="521"/>
    </row>
    <row r="10" spans="1:29" ht="19.5" customHeight="1">
      <c r="A10" s="521"/>
      <c r="B10" s="1309" t="s">
        <v>644</v>
      </c>
      <c r="C10" s="1310"/>
      <c r="D10" s="1310"/>
      <c r="E10" s="1310"/>
      <c r="F10" s="1311"/>
      <c r="G10" s="1318" t="s">
        <v>645</v>
      </c>
      <c r="H10" s="1319"/>
      <c r="I10" s="1319"/>
      <c r="J10" s="1319"/>
      <c r="K10" s="1319"/>
      <c r="L10" s="1319"/>
      <c r="M10" s="1319"/>
      <c r="N10" s="1319"/>
      <c r="O10" s="1319"/>
      <c r="P10" s="1319"/>
      <c r="Q10" s="1319"/>
      <c r="R10" s="1319"/>
      <c r="S10" s="1319"/>
      <c r="T10" s="1320"/>
      <c r="U10" s="1324" t="s">
        <v>646</v>
      </c>
      <c r="V10" s="1325"/>
      <c r="W10" s="1325"/>
      <c r="X10" s="1325"/>
      <c r="Y10" s="1325"/>
      <c r="Z10" s="1325"/>
      <c r="AA10" s="1325"/>
      <c r="AB10" s="1326"/>
      <c r="AC10" s="521"/>
    </row>
    <row r="11" spans="1:29" ht="19.5" customHeight="1">
      <c r="A11" s="521"/>
      <c r="B11" s="1312"/>
      <c r="C11" s="1313"/>
      <c r="D11" s="1313"/>
      <c r="E11" s="1313"/>
      <c r="F11" s="1314"/>
      <c r="G11" s="1321"/>
      <c r="H11" s="1322"/>
      <c r="I11" s="1322"/>
      <c r="J11" s="1322"/>
      <c r="K11" s="1322"/>
      <c r="L11" s="1322"/>
      <c r="M11" s="1322"/>
      <c r="N11" s="1322"/>
      <c r="O11" s="1322"/>
      <c r="P11" s="1322"/>
      <c r="Q11" s="1322"/>
      <c r="R11" s="1322"/>
      <c r="S11" s="1322"/>
      <c r="T11" s="1323"/>
      <c r="U11" s="1327"/>
      <c r="V11" s="1328"/>
      <c r="W11" s="1328"/>
      <c r="X11" s="1328"/>
      <c r="Y11" s="1328"/>
      <c r="Z11" s="1328"/>
      <c r="AA11" s="1328"/>
      <c r="AB11" s="1329"/>
      <c r="AC11" s="521"/>
    </row>
    <row r="12" spans="1:29" ht="24.75" customHeight="1">
      <c r="A12" s="521"/>
      <c r="B12" s="1315"/>
      <c r="C12" s="1316"/>
      <c r="D12" s="1316"/>
      <c r="E12" s="1316"/>
      <c r="F12" s="1317"/>
      <c r="G12" s="1301" t="s">
        <v>647</v>
      </c>
      <c r="H12" s="1302"/>
      <c r="I12" s="1302"/>
      <c r="J12" s="1302"/>
      <c r="K12" s="1302"/>
      <c r="L12" s="1302"/>
      <c r="M12" s="1302"/>
      <c r="N12" s="1302"/>
      <c r="O12" s="1302"/>
      <c r="P12" s="1302"/>
      <c r="Q12" s="1302"/>
      <c r="R12" s="1302"/>
      <c r="S12" s="1302"/>
      <c r="T12" s="1330"/>
      <c r="U12" s="525"/>
      <c r="V12" s="525"/>
      <c r="W12" s="525"/>
      <c r="X12" s="525" t="s">
        <v>648</v>
      </c>
      <c r="Y12" s="525"/>
      <c r="Z12" s="525" t="s">
        <v>649</v>
      </c>
      <c r="AA12" s="525"/>
      <c r="AB12" s="526" t="s">
        <v>650</v>
      </c>
      <c r="AC12" s="521"/>
    </row>
    <row r="13" spans="1:29" ht="62.25" customHeight="1" thickBot="1">
      <c r="A13" s="521"/>
      <c r="B13" s="1309" t="s">
        <v>651</v>
      </c>
      <c r="C13" s="1310"/>
      <c r="D13" s="1310"/>
      <c r="E13" s="1310"/>
      <c r="F13" s="1311"/>
      <c r="G13" s="1331" t="s">
        <v>652</v>
      </c>
      <c r="H13" s="1332"/>
      <c r="I13" s="1332"/>
      <c r="J13" s="1332"/>
      <c r="K13" s="1332"/>
      <c r="L13" s="1332"/>
      <c r="M13" s="1332"/>
      <c r="N13" s="1332"/>
      <c r="O13" s="1332"/>
      <c r="P13" s="1332"/>
      <c r="Q13" s="1332"/>
      <c r="R13" s="1332"/>
      <c r="S13" s="1332"/>
      <c r="T13" s="1332"/>
      <c r="U13" s="1332"/>
      <c r="V13" s="1332"/>
      <c r="W13" s="1332"/>
      <c r="X13" s="1332"/>
      <c r="Y13" s="1332"/>
      <c r="Z13" s="1332"/>
      <c r="AA13" s="1332"/>
      <c r="AB13" s="1333"/>
      <c r="AC13" s="521"/>
    </row>
    <row r="14" spans="1:29" ht="33.75" customHeight="1">
      <c r="A14" s="521"/>
      <c r="B14" s="1294" t="s">
        <v>653</v>
      </c>
      <c r="C14" s="527"/>
      <c r="D14" s="1297" t="s">
        <v>654</v>
      </c>
      <c r="E14" s="1298"/>
      <c r="F14" s="1298"/>
      <c r="G14" s="1298"/>
      <c r="H14" s="1298"/>
      <c r="I14" s="1298"/>
      <c r="J14" s="1298"/>
      <c r="K14" s="1298"/>
      <c r="L14" s="1298"/>
      <c r="M14" s="1298"/>
      <c r="N14" s="1298"/>
      <c r="O14" s="1298"/>
      <c r="P14" s="1298"/>
      <c r="Q14" s="1299" t="s">
        <v>655</v>
      </c>
      <c r="R14" s="1299"/>
      <c r="S14" s="1299"/>
      <c r="T14" s="1299"/>
      <c r="U14" s="1299"/>
      <c r="V14" s="1299"/>
      <c r="W14" s="1299"/>
      <c r="X14" s="1299"/>
      <c r="Y14" s="1299"/>
      <c r="Z14" s="1299"/>
      <c r="AA14" s="1299"/>
      <c r="AB14" s="1300"/>
      <c r="AC14" s="521"/>
    </row>
    <row r="15" spans="1:29" ht="33.75" customHeight="1">
      <c r="A15" s="521"/>
      <c r="B15" s="1295"/>
      <c r="C15" s="525"/>
      <c r="D15" s="1301" t="s">
        <v>656</v>
      </c>
      <c r="E15" s="1302"/>
      <c r="F15" s="1302"/>
      <c r="G15" s="1302"/>
      <c r="H15" s="1302"/>
      <c r="I15" s="1302"/>
      <c r="J15" s="1302"/>
      <c r="K15" s="1302"/>
      <c r="L15" s="1302"/>
      <c r="M15" s="1302"/>
      <c r="N15" s="1302"/>
      <c r="O15" s="1302"/>
      <c r="P15" s="1302"/>
      <c r="Q15" s="1303" t="s">
        <v>657</v>
      </c>
      <c r="R15" s="1303"/>
      <c r="S15" s="1303"/>
      <c r="T15" s="1303"/>
      <c r="U15" s="1303"/>
      <c r="V15" s="1303"/>
      <c r="W15" s="1303"/>
      <c r="X15" s="1303"/>
      <c r="Y15" s="1303"/>
      <c r="Z15" s="1303"/>
      <c r="AA15" s="1303"/>
      <c r="AB15" s="1304"/>
      <c r="AC15" s="521"/>
    </row>
    <row r="16" spans="1:29" ht="33.75" customHeight="1">
      <c r="A16" s="521"/>
      <c r="B16" s="1295"/>
      <c r="C16" s="525"/>
      <c r="D16" s="1301" t="s">
        <v>658</v>
      </c>
      <c r="E16" s="1302"/>
      <c r="F16" s="1302"/>
      <c r="G16" s="1302"/>
      <c r="H16" s="1302"/>
      <c r="I16" s="1302"/>
      <c r="J16" s="1302"/>
      <c r="K16" s="1302"/>
      <c r="L16" s="1302"/>
      <c r="M16" s="1302"/>
      <c r="N16" s="1302"/>
      <c r="O16" s="1302"/>
      <c r="P16" s="1302"/>
      <c r="Q16" s="528" t="s">
        <v>659</v>
      </c>
      <c r="R16" s="528"/>
      <c r="S16" s="528"/>
      <c r="T16" s="528"/>
      <c r="U16" s="528"/>
      <c r="V16" s="528"/>
      <c r="W16" s="528"/>
      <c r="X16" s="528"/>
      <c r="Y16" s="528"/>
      <c r="Z16" s="528"/>
      <c r="AA16" s="528"/>
      <c r="AB16" s="529"/>
      <c r="AC16" s="521"/>
    </row>
    <row r="17" spans="1:29" ht="33.75" customHeight="1">
      <c r="A17" s="521"/>
      <c r="B17" s="1295"/>
      <c r="C17" s="525"/>
      <c r="D17" s="1301" t="s">
        <v>660</v>
      </c>
      <c r="E17" s="1302"/>
      <c r="F17" s="1302"/>
      <c r="G17" s="1302"/>
      <c r="H17" s="1302"/>
      <c r="I17" s="1302"/>
      <c r="J17" s="1302"/>
      <c r="K17" s="1302"/>
      <c r="L17" s="1302"/>
      <c r="M17" s="1302"/>
      <c r="N17" s="1302"/>
      <c r="O17" s="1302"/>
      <c r="P17" s="1302"/>
      <c r="Q17" s="528" t="s">
        <v>661</v>
      </c>
      <c r="R17" s="528"/>
      <c r="S17" s="528"/>
      <c r="T17" s="528"/>
      <c r="U17" s="528"/>
      <c r="V17" s="528"/>
      <c r="W17" s="528"/>
      <c r="X17" s="528"/>
      <c r="Y17" s="528"/>
      <c r="Z17" s="528"/>
      <c r="AA17" s="528"/>
      <c r="AB17" s="529"/>
      <c r="AC17" s="521"/>
    </row>
    <row r="18" spans="1:29" ht="33.75" customHeight="1">
      <c r="A18" s="521"/>
      <c r="B18" s="1295"/>
      <c r="C18" s="530"/>
      <c r="D18" s="1301" t="s">
        <v>662</v>
      </c>
      <c r="E18" s="1302"/>
      <c r="F18" s="1302"/>
      <c r="G18" s="1302"/>
      <c r="H18" s="1302"/>
      <c r="I18" s="1302"/>
      <c r="J18" s="1302"/>
      <c r="K18" s="1302"/>
      <c r="L18" s="1302"/>
      <c r="M18" s="1302"/>
      <c r="N18" s="1302"/>
      <c r="O18" s="1302"/>
      <c r="P18" s="1302"/>
      <c r="Q18" s="528" t="s">
        <v>661</v>
      </c>
      <c r="R18" s="528"/>
      <c r="S18" s="528"/>
      <c r="T18" s="528"/>
      <c r="U18" s="528"/>
      <c r="V18" s="528"/>
      <c r="W18" s="528"/>
      <c r="X18" s="528"/>
      <c r="Y18" s="528"/>
      <c r="Z18" s="528"/>
      <c r="AA18" s="528"/>
      <c r="AB18" s="529"/>
      <c r="AC18" s="521"/>
    </row>
    <row r="19" spans="1:29" ht="33.75" customHeight="1">
      <c r="A19" s="521"/>
      <c r="B19" s="1295"/>
      <c r="C19" s="531"/>
      <c r="D19" s="1301" t="s">
        <v>663</v>
      </c>
      <c r="E19" s="1302"/>
      <c r="F19" s="1302"/>
      <c r="G19" s="1302"/>
      <c r="H19" s="1302"/>
      <c r="I19" s="1302"/>
      <c r="J19" s="1302"/>
      <c r="K19" s="1302"/>
      <c r="L19" s="1302"/>
      <c r="M19" s="1302"/>
      <c r="N19" s="1302"/>
      <c r="O19" s="1302"/>
      <c r="P19" s="1302"/>
      <c r="Q19" s="528" t="s">
        <v>664</v>
      </c>
      <c r="R19" s="528"/>
      <c r="S19" s="528"/>
      <c r="T19" s="528"/>
      <c r="U19" s="528"/>
      <c r="V19" s="528"/>
      <c r="W19" s="528"/>
      <c r="X19" s="528"/>
      <c r="Y19" s="528"/>
      <c r="Z19" s="528"/>
      <c r="AA19" s="528"/>
      <c r="AB19" s="529"/>
      <c r="AC19" s="521"/>
    </row>
    <row r="20" spans="1:29" ht="33.75" customHeight="1">
      <c r="A20" s="521"/>
      <c r="B20" s="1295"/>
      <c r="C20" s="531"/>
      <c r="D20" s="1301" t="s">
        <v>665</v>
      </c>
      <c r="E20" s="1302"/>
      <c r="F20" s="1302"/>
      <c r="G20" s="1302"/>
      <c r="H20" s="1302"/>
      <c r="I20" s="1302"/>
      <c r="J20" s="1302"/>
      <c r="K20" s="1302"/>
      <c r="L20" s="1302"/>
      <c r="M20" s="1302"/>
      <c r="N20" s="1302"/>
      <c r="O20" s="1302"/>
      <c r="P20" s="1302"/>
      <c r="Q20" s="532" t="s">
        <v>666</v>
      </c>
      <c r="R20" s="532"/>
      <c r="S20" s="532"/>
      <c r="T20" s="532"/>
      <c r="U20" s="533"/>
      <c r="V20" s="533"/>
      <c r="W20" s="532"/>
      <c r="X20" s="532"/>
      <c r="Y20" s="532"/>
      <c r="Z20" s="532"/>
      <c r="AA20" s="532"/>
      <c r="AB20" s="534"/>
      <c r="AC20" s="521"/>
    </row>
    <row r="21" spans="1:29" ht="33.75" customHeight="1" thickBot="1">
      <c r="A21" s="521"/>
      <c r="B21" s="1296"/>
      <c r="C21" s="535"/>
      <c r="D21" s="1305" t="s">
        <v>667</v>
      </c>
      <c r="E21" s="1306"/>
      <c r="F21" s="1306"/>
      <c r="G21" s="1306"/>
      <c r="H21" s="1306"/>
      <c r="I21" s="1306"/>
      <c r="J21" s="1306"/>
      <c r="K21" s="1306"/>
      <c r="L21" s="1306"/>
      <c r="M21" s="1306"/>
      <c r="N21" s="1306"/>
      <c r="O21" s="1306"/>
      <c r="P21" s="1306"/>
      <c r="Q21" s="536" t="s">
        <v>668</v>
      </c>
      <c r="R21" s="536"/>
      <c r="S21" s="536"/>
      <c r="T21" s="536"/>
      <c r="U21" s="536"/>
      <c r="V21" s="536"/>
      <c r="W21" s="536"/>
      <c r="X21" s="536"/>
      <c r="Y21" s="536"/>
      <c r="Z21" s="536"/>
      <c r="AA21" s="536"/>
      <c r="AB21" s="537"/>
      <c r="AC21" s="521"/>
    </row>
    <row r="22" spans="1:29" ht="6.75" customHeight="1">
      <c r="A22" s="521"/>
      <c r="B22" s="1307"/>
      <c r="C22" s="1307"/>
      <c r="D22" s="1307"/>
      <c r="E22" s="1307"/>
      <c r="F22" s="1307"/>
      <c r="G22" s="1307"/>
      <c r="H22" s="1307"/>
      <c r="I22" s="1307"/>
      <c r="J22" s="1307"/>
      <c r="K22" s="1307"/>
      <c r="L22" s="1307"/>
      <c r="M22" s="1307"/>
      <c r="N22" s="1307"/>
      <c r="O22" s="1307"/>
      <c r="P22" s="1307"/>
      <c r="Q22" s="1307"/>
      <c r="R22" s="1307"/>
      <c r="S22" s="1307"/>
      <c r="T22" s="1307"/>
      <c r="U22" s="1307"/>
      <c r="V22" s="1307"/>
      <c r="W22" s="1307"/>
      <c r="X22" s="1307"/>
      <c r="Y22" s="1307"/>
      <c r="Z22" s="1307"/>
      <c r="AA22" s="1307"/>
      <c r="AB22" s="1307"/>
      <c r="AC22" s="521"/>
    </row>
    <row r="23" spans="1:29" ht="21" customHeight="1">
      <c r="A23" s="538"/>
      <c r="B23" s="1308" t="s">
        <v>669</v>
      </c>
      <c r="C23" s="1308"/>
      <c r="D23" s="1308"/>
      <c r="E23" s="1308"/>
      <c r="F23" s="1308"/>
      <c r="G23" s="1308"/>
      <c r="H23" s="1308"/>
      <c r="I23" s="1308"/>
      <c r="J23" s="1308"/>
      <c r="K23" s="1308"/>
      <c r="L23" s="1308"/>
      <c r="M23" s="1308"/>
      <c r="N23" s="1308"/>
      <c r="O23" s="1308"/>
      <c r="P23" s="1308"/>
      <c r="Q23" s="1308"/>
      <c r="R23" s="1308"/>
      <c r="S23" s="1308"/>
      <c r="T23" s="1308"/>
      <c r="U23" s="1308"/>
      <c r="V23" s="1308"/>
      <c r="W23" s="1308"/>
      <c r="X23" s="1308"/>
      <c r="Y23" s="1308"/>
      <c r="Z23" s="1308"/>
      <c r="AA23" s="1308"/>
      <c r="AB23" s="1308"/>
      <c r="AC23" s="539"/>
    </row>
    <row r="24" spans="1:29" ht="21" customHeight="1">
      <c r="A24" s="538"/>
      <c r="B24" s="1308"/>
      <c r="C24" s="1308"/>
      <c r="D24" s="1308"/>
      <c r="E24" s="1308"/>
      <c r="F24" s="1308"/>
      <c r="G24" s="1308"/>
      <c r="H24" s="1308"/>
      <c r="I24" s="1308"/>
      <c r="J24" s="1308"/>
      <c r="K24" s="1308"/>
      <c r="L24" s="1308"/>
      <c r="M24" s="1308"/>
      <c r="N24" s="1308"/>
      <c r="O24" s="1308"/>
      <c r="P24" s="1308"/>
      <c r="Q24" s="1308"/>
      <c r="R24" s="1308"/>
      <c r="S24" s="1308"/>
      <c r="T24" s="1308"/>
      <c r="U24" s="1308"/>
      <c r="V24" s="1308"/>
      <c r="W24" s="1308"/>
      <c r="X24" s="1308"/>
      <c r="Y24" s="1308"/>
      <c r="Z24" s="1308"/>
      <c r="AA24" s="1308"/>
      <c r="AB24" s="1308"/>
      <c r="AC24" s="539"/>
    </row>
    <row r="25" spans="1:29" ht="21" customHeight="1">
      <c r="A25" s="521"/>
      <c r="B25" s="1308"/>
      <c r="C25" s="1308"/>
      <c r="D25" s="1308"/>
      <c r="E25" s="1308"/>
      <c r="F25" s="1308"/>
      <c r="G25" s="1308"/>
      <c r="H25" s="1308"/>
      <c r="I25" s="1308"/>
      <c r="J25" s="1308"/>
      <c r="K25" s="1308"/>
      <c r="L25" s="1308"/>
      <c r="M25" s="1308"/>
      <c r="N25" s="1308"/>
      <c r="O25" s="1308"/>
      <c r="P25" s="1308"/>
      <c r="Q25" s="1308"/>
      <c r="R25" s="1308"/>
      <c r="S25" s="1308"/>
      <c r="T25" s="1308"/>
      <c r="U25" s="1308"/>
      <c r="V25" s="1308"/>
      <c r="W25" s="1308"/>
      <c r="X25" s="1308"/>
      <c r="Y25" s="1308"/>
      <c r="Z25" s="1308"/>
      <c r="AA25" s="1308"/>
      <c r="AB25" s="1308"/>
      <c r="AC25" s="539"/>
    </row>
    <row r="26" spans="1:29" ht="16.5" customHeight="1">
      <c r="A26" s="522"/>
      <c r="B26" s="1308"/>
      <c r="C26" s="1308"/>
      <c r="D26" s="1308"/>
      <c r="E26" s="1308"/>
      <c r="F26" s="1308"/>
      <c r="G26" s="1308"/>
      <c r="H26" s="1308"/>
      <c r="I26" s="1308"/>
      <c r="J26" s="1308"/>
      <c r="K26" s="1308"/>
      <c r="L26" s="1308"/>
      <c r="M26" s="1308"/>
      <c r="N26" s="1308"/>
      <c r="O26" s="1308"/>
      <c r="P26" s="1308"/>
      <c r="Q26" s="1308"/>
      <c r="R26" s="1308"/>
      <c r="S26" s="1308"/>
      <c r="T26" s="1308"/>
      <c r="U26" s="1308"/>
      <c r="V26" s="1308"/>
      <c r="W26" s="1308"/>
      <c r="X26" s="1308"/>
      <c r="Y26" s="1308"/>
      <c r="Z26" s="1308"/>
      <c r="AA26" s="1308"/>
      <c r="AB26" s="1308"/>
      <c r="AC26" s="539"/>
    </row>
    <row r="27" spans="1:29" ht="24" customHeight="1">
      <c r="A27" s="522"/>
      <c r="B27" s="1308"/>
      <c r="C27" s="1308"/>
      <c r="D27" s="1308"/>
      <c r="E27" s="1308"/>
      <c r="F27" s="1308"/>
      <c r="G27" s="1308"/>
      <c r="H27" s="1308"/>
      <c r="I27" s="1308"/>
      <c r="J27" s="1308"/>
      <c r="K27" s="1308"/>
      <c r="L27" s="1308"/>
      <c r="M27" s="1308"/>
      <c r="N27" s="1308"/>
      <c r="O27" s="1308"/>
      <c r="P27" s="1308"/>
      <c r="Q27" s="1308"/>
      <c r="R27" s="1308"/>
      <c r="S27" s="1308"/>
      <c r="T27" s="1308"/>
      <c r="U27" s="1308"/>
      <c r="V27" s="1308"/>
      <c r="W27" s="1308"/>
      <c r="X27" s="1308"/>
      <c r="Y27" s="1308"/>
      <c r="Z27" s="1308"/>
      <c r="AA27" s="1308"/>
      <c r="AB27" s="1308"/>
      <c r="AC27" s="539"/>
    </row>
    <row r="28" spans="1:29" ht="24" customHeight="1">
      <c r="A28" s="522"/>
      <c r="B28" s="1308"/>
      <c r="C28" s="1308"/>
      <c r="D28" s="1308"/>
      <c r="E28" s="1308"/>
      <c r="F28" s="1308"/>
      <c r="G28" s="1308"/>
      <c r="H28" s="1308"/>
      <c r="I28" s="1308"/>
      <c r="J28" s="1308"/>
      <c r="K28" s="1308"/>
      <c r="L28" s="1308"/>
      <c r="M28" s="1308"/>
      <c r="N28" s="1308"/>
      <c r="O28" s="1308"/>
      <c r="P28" s="1308"/>
      <c r="Q28" s="1308"/>
      <c r="R28" s="1308"/>
      <c r="S28" s="1308"/>
      <c r="T28" s="1308"/>
      <c r="U28" s="1308"/>
      <c r="V28" s="1308"/>
      <c r="W28" s="1308"/>
      <c r="X28" s="1308"/>
      <c r="Y28" s="1308"/>
      <c r="Z28" s="1308"/>
      <c r="AA28" s="1308"/>
      <c r="AB28" s="1308"/>
      <c r="AC28" s="539"/>
    </row>
    <row r="29" spans="1:29" ht="3" customHeight="1">
      <c r="A29" s="540"/>
      <c r="B29" s="541"/>
      <c r="C29" s="542"/>
      <c r="D29" s="540"/>
      <c r="E29" s="540"/>
      <c r="F29" s="540"/>
      <c r="G29" s="540"/>
      <c r="H29" s="540"/>
      <c r="I29" s="540"/>
      <c r="J29" s="540"/>
      <c r="K29" s="540"/>
      <c r="L29" s="540"/>
      <c r="M29" s="540"/>
      <c r="N29" s="540"/>
      <c r="O29" s="540"/>
      <c r="P29" s="540"/>
      <c r="Q29" s="540"/>
      <c r="R29" s="540"/>
      <c r="S29" s="540"/>
      <c r="T29" s="540"/>
      <c r="U29" s="540"/>
      <c r="V29" s="540"/>
      <c r="W29" s="540"/>
      <c r="X29" s="540"/>
      <c r="Y29" s="540"/>
      <c r="Z29" s="540"/>
      <c r="AA29" s="540"/>
      <c r="AB29" s="540"/>
      <c r="AC29" s="540"/>
    </row>
    <row r="30" spans="1:29" ht="24" customHeight="1">
      <c r="A30" s="522"/>
      <c r="B30" s="543"/>
      <c r="C30" s="1293"/>
      <c r="D30" s="1293"/>
      <c r="E30" s="1293"/>
      <c r="F30" s="1293"/>
      <c r="G30" s="1293"/>
      <c r="H30" s="1293"/>
      <c r="I30" s="1293"/>
      <c r="J30" s="1293"/>
      <c r="K30" s="1293"/>
      <c r="L30" s="1293"/>
      <c r="M30" s="1293"/>
      <c r="N30" s="1293"/>
      <c r="O30" s="1293"/>
      <c r="P30" s="1293"/>
      <c r="Q30" s="1293"/>
      <c r="R30" s="1293"/>
      <c r="S30" s="1293"/>
      <c r="T30" s="1293"/>
      <c r="U30" s="1293"/>
      <c r="V30" s="1293"/>
      <c r="W30" s="1293"/>
      <c r="X30" s="1293"/>
      <c r="Y30" s="1293"/>
      <c r="Z30" s="1293"/>
      <c r="AA30" s="1293"/>
      <c r="AB30" s="1293"/>
      <c r="AC30" s="1293"/>
    </row>
    <row r="31" spans="1:29" ht="24" customHeight="1">
      <c r="A31" s="522"/>
      <c r="B31" s="543"/>
      <c r="C31" s="1293"/>
      <c r="D31" s="1293"/>
      <c r="E31" s="1293"/>
      <c r="F31" s="1293"/>
      <c r="G31" s="1293"/>
      <c r="H31" s="1293"/>
      <c r="I31" s="1293"/>
      <c r="J31" s="1293"/>
      <c r="K31" s="1293"/>
      <c r="L31" s="1293"/>
      <c r="M31" s="1293"/>
      <c r="N31" s="1293"/>
      <c r="O31" s="1293"/>
      <c r="P31" s="1293"/>
      <c r="Q31" s="1293"/>
      <c r="R31" s="1293"/>
      <c r="S31" s="1293"/>
      <c r="T31" s="1293"/>
      <c r="U31" s="1293"/>
      <c r="V31" s="1293"/>
      <c r="W31" s="1293"/>
      <c r="X31" s="1293"/>
      <c r="Y31" s="1293"/>
      <c r="Z31" s="1293"/>
      <c r="AA31" s="1293"/>
      <c r="AB31" s="1293"/>
      <c r="AC31" s="1293"/>
    </row>
    <row r="32" spans="1:29" ht="24" customHeight="1">
      <c r="A32" s="522"/>
      <c r="B32" s="545"/>
      <c r="C32" s="522"/>
      <c r="D32" s="522"/>
      <c r="E32" s="522"/>
      <c r="F32" s="522"/>
      <c r="G32" s="522"/>
      <c r="H32" s="522"/>
      <c r="I32" s="522"/>
      <c r="J32" s="522"/>
      <c r="K32" s="522"/>
      <c r="L32" s="522"/>
      <c r="M32" s="522"/>
      <c r="N32" s="522"/>
      <c r="O32" s="522"/>
      <c r="P32" s="522"/>
      <c r="Q32" s="522"/>
      <c r="R32" s="522"/>
      <c r="S32" s="522"/>
      <c r="T32" s="522"/>
      <c r="U32" s="522"/>
      <c r="V32" s="522"/>
      <c r="W32" s="522"/>
      <c r="X32" s="522"/>
      <c r="Y32" s="522"/>
      <c r="Z32" s="522"/>
      <c r="AA32" s="522"/>
      <c r="AB32" s="522"/>
      <c r="AC32" s="522"/>
    </row>
    <row r="33" spans="1:29" ht="24" customHeight="1">
      <c r="A33" s="522"/>
      <c r="B33" s="543"/>
      <c r="C33" s="1293"/>
      <c r="D33" s="1293"/>
      <c r="E33" s="1293"/>
      <c r="F33" s="1293"/>
      <c r="G33" s="1293"/>
      <c r="H33" s="1293"/>
      <c r="I33" s="1293"/>
      <c r="J33" s="1293"/>
      <c r="K33" s="1293"/>
      <c r="L33" s="1293"/>
      <c r="M33" s="1293"/>
      <c r="N33" s="1293"/>
      <c r="O33" s="1293"/>
      <c r="P33" s="1293"/>
      <c r="Q33" s="1293"/>
      <c r="R33" s="1293"/>
      <c r="S33" s="1293"/>
      <c r="T33" s="1293"/>
      <c r="U33" s="1293"/>
      <c r="V33" s="1293"/>
      <c r="W33" s="1293"/>
      <c r="X33" s="1293"/>
      <c r="Y33" s="1293"/>
      <c r="Z33" s="1293"/>
      <c r="AA33" s="1293"/>
      <c r="AB33" s="1293"/>
      <c r="AC33" s="1293"/>
    </row>
    <row r="34" spans="1:29" ht="24" customHeight="1">
      <c r="A34" s="522"/>
      <c r="B34" s="543"/>
      <c r="C34" s="1293"/>
      <c r="D34" s="1293"/>
      <c r="E34" s="1293"/>
      <c r="F34" s="1293"/>
      <c r="G34" s="1293"/>
      <c r="H34" s="1293"/>
      <c r="I34" s="1293"/>
      <c r="J34" s="1293"/>
      <c r="K34" s="1293"/>
      <c r="L34" s="1293"/>
      <c r="M34" s="1293"/>
      <c r="N34" s="1293"/>
      <c r="O34" s="1293"/>
      <c r="P34" s="1293"/>
      <c r="Q34" s="1293"/>
      <c r="R34" s="1293"/>
      <c r="S34" s="1293"/>
      <c r="T34" s="1293"/>
      <c r="U34" s="1293"/>
      <c r="V34" s="1293"/>
      <c r="W34" s="1293"/>
      <c r="X34" s="1293"/>
      <c r="Y34" s="1293"/>
      <c r="Z34" s="1293"/>
      <c r="AA34" s="1293"/>
      <c r="AB34" s="1293"/>
      <c r="AC34" s="1293"/>
    </row>
    <row r="35" spans="1:29" ht="24" customHeight="1">
      <c r="A35" s="522"/>
      <c r="B35" s="545"/>
      <c r="C35" s="522"/>
      <c r="D35" s="522"/>
      <c r="E35" s="522"/>
      <c r="F35" s="522"/>
      <c r="G35" s="522"/>
      <c r="H35" s="522"/>
      <c r="I35" s="522"/>
      <c r="J35" s="522"/>
      <c r="K35" s="522"/>
      <c r="L35" s="522"/>
      <c r="M35" s="522"/>
      <c r="N35" s="522"/>
      <c r="O35" s="522"/>
      <c r="P35" s="522"/>
      <c r="Q35" s="522"/>
      <c r="R35" s="522"/>
      <c r="S35" s="522"/>
      <c r="T35" s="522"/>
      <c r="U35" s="522"/>
      <c r="V35" s="522"/>
      <c r="W35" s="522"/>
      <c r="X35" s="522"/>
      <c r="Y35" s="522"/>
      <c r="Z35" s="522"/>
      <c r="AA35" s="522"/>
      <c r="AB35" s="522"/>
      <c r="AC35" s="522"/>
    </row>
    <row r="36" spans="1:29" ht="24" customHeight="1">
      <c r="A36" s="522"/>
      <c r="B36" s="543"/>
      <c r="C36" s="1293"/>
      <c r="D36" s="1293"/>
      <c r="E36" s="1293"/>
      <c r="F36" s="1293"/>
      <c r="G36" s="1293"/>
      <c r="H36" s="1293"/>
      <c r="I36" s="1293"/>
      <c r="J36" s="1293"/>
      <c r="K36" s="1293"/>
      <c r="L36" s="1293"/>
      <c r="M36" s="1293"/>
      <c r="N36" s="1293"/>
      <c r="O36" s="1293"/>
      <c r="P36" s="1293"/>
      <c r="Q36" s="1293"/>
      <c r="R36" s="1293"/>
      <c r="S36" s="1293"/>
      <c r="T36" s="1293"/>
      <c r="U36" s="1293"/>
      <c r="V36" s="1293"/>
      <c r="W36" s="1293"/>
      <c r="X36" s="1293"/>
      <c r="Y36" s="1293"/>
      <c r="Z36" s="1293"/>
      <c r="AA36" s="1293"/>
      <c r="AB36" s="1293"/>
      <c r="AC36" s="1293"/>
    </row>
    <row r="37" spans="1:29" ht="24" customHeight="1">
      <c r="A37" s="522"/>
      <c r="B37" s="543"/>
      <c r="C37" s="1293"/>
      <c r="D37" s="1293"/>
      <c r="E37" s="1293"/>
      <c r="F37" s="1293"/>
      <c r="G37" s="1293"/>
      <c r="H37" s="1293"/>
      <c r="I37" s="1293"/>
      <c r="J37" s="1293"/>
      <c r="K37" s="1293"/>
      <c r="L37" s="1293"/>
      <c r="M37" s="1293"/>
      <c r="N37" s="1293"/>
      <c r="O37" s="1293"/>
      <c r="P37" s="1293"/>
      <c r="Q37" s="1293"/>
      <c r="R37" s="1293"/>
      <c r="S37" s="1293"/>
      <c r="T37" s="1293"/>
      <c r="U37" s="1293"/>
      <c r="V37" s="1293"/>
      <c r="W37" s="1293"/>
      <c r="X37" s="1293"/>
      <c r="Y37" s="1293"/>
      <c r="Z37" s="1293"/>
      <c r="AA37" s="1293"/>
      <c r="AB37" s="1293"/>
      <c r="AC37" s="1293"/>
    </row>
    <row r="38" spans="1:29" ht="24" customHeight="1">
      <c r="A38" s="522"/>
      <c r="B38" s="543"/>
      <c r="C38" s="544"/>
      <c r="D38" s="544"/>
      <c r="E38" s="544"/>
      <c r="F38" s="544"/>
      <c r="G38" s="544"/>
      <c r="H38" s="544"/>
      <c r="I38" s="544"/>
      <c r="J38" s="544"/>
      <c r="K38" s="544"/>
      <c r="L38" s="544"/>
      <c r="M38" s="544"/>
      <c r="N38" s="544"/>
      <c r="O38" s="544"/>
      <c r="P38" s="544"/>
      <c r="Q38" s="544"/>
      <c r="R38" s="544"/>
      <c r="S38" s="544"/>
      <c r="T38" s="544"/>
      <c r="U38" s="544"/>
      <c r="V38" s="544"/>
      <c r="W38" s="544"/>
      <c r="X38" s="544"/>
      <c r="Y38" s="544"/>
      <c r="Z38" s="544"/>
      <c r="AA38" s="544"/>
      <c r="AB38" s="544"/>
      <c r="AC38" s="544"/>
    </row>
    <row r="39" spans="1:29" ht="24" customHeight="1">
      <c r="A39" s="522"/>
      <c r="B39" s="543"/>
      <c r="C39" s="1293"/>
      <c r="D39" s="1293"/>
      <c r="E39" s="1293"/>
      <c r="F39" s="1293"/>
      <c r="G39" s="1293"/>
      <c r="H39" s="1293"/>
      <c r="I39" s="1293"/>
      <c r="J39" s="1293"/>
      <c r="K39" s="1293"/>
      <c r="L39" s="1293"/>
      <c r="M39" s="1293"/>
      <c r="N39" s="1293"/>
      <c r="O39" s="1293"/>
      <c r="P39" s="1293"/>
      <c r="Q39" s="1293"/>
      <c r="R39" s="1293"/>
      <c r="S39" s="1293"/>
      <c r="T39" s="1293"/>
      <c r="U39" s="1293"/>
      <c r="V39" s="1293"/>
      <c r="W39" s="1293"/>
      <c r="X39" s="1293"/>
      <c r="Y39" s="1293"/>
      <c r="Z39" s="1293"/>
      <c r="AA39" s="1293"/>
      <c r="AB39" s="1293"/>
      <c r="AC39" s="1293"/>
    </row>
    <row r="40" spans="1:29" ht="24" customHeight="1">
      <c r="A40" s="524"/>
      <c r="B40" s="546"/>
      <c r="C40" s="1292"/>
      <c r="D40" s="1292"/>
      <c r="E40" s="1292"/>
      <c r="F40" s="1292"/>
      <c r="G40" s="1292"/>
      <c r="H40" s="1292"/>
      <c r="I40" s="1292"/>
      <c r="J40" s="1292"/>
      <c r="K40" s="1292"/>
      <c r="L40" s="1292"/>
      <c r="M40" s="1292"/>
      <c r="N40" s="1292"/>
      <c r="O40" s="1292"/>
      <c r="P40" s="1292"/>
      <c r="Q40" s="1292"/>
      <c r="R40" s="1292"/>
      <c r="S40" s="1292"/>
      <c r="T40" s="1292"/>
      <c r="U40" s="1292"/>
      <c r="V40" s="1292"/>
      <c r="W40" s="1292"/>
      <c r="X40" s="1292"/>
      <c r="Y40" s="1292"/>
      <c r="Z40" s="1292"/>
      <c r="AA40" s="1292"/>
      <c r="AB40" s="1292"/>
      <c r="AC40" s="1292"/>
    </row>
    <row r="41" spans="1:29" ht="24" customHeight="1">
      <c r="A41" s="524"/>
      <c r="B41" s="524"/>
      <c r="C41" s="547"/>
      <c r="D41" s="547"/>
      <c r="E41" s="547"/>
      <c r="F41" s="547"/>
      <c r="G41" s="547"/>
      <c r="H41" s="547"/>
      <c r="I41" s="547"/>
      <c r="J41" s="547"/>
      <c r="K41" s="547"/>
      <c r="L41" s="547"/>
      <c r="M41" s="547"/>
      <c r="N41" s="547"/>
      <c r="O41" s="547"/>
      <c r="P41" s="547"/>
      <c r="Q41" s="547"/>
      <c r="R41" s="547"/>
      <c r="S41" s="547"/>
      <c r="T41" s="547"/>
      <c r="U41" s="547"/>
      <c r="V41" s="547"/>
      <c r="W41" s="547"/>
      <c r="X41" s="547"/>
      <c r="Y41" s="547"/>
      <c r="Z41" s="547"/>
      <c r="AA41" s="547"/>
      <c r="AB41" s="547"/>
      <c r="AC41" s="547"/>
    </row>
    <row r="42" spans="1:29" ht="24" customHeight="1">
      <c r="A42" s="548"/>
      <c r="C42" s="524"/>
      <c r="D42" s="524"/>
      <c r="E42" s="524"/>
      <c r="F42" s="524"/>
      <c r="G42" s="524"/>
      <c r="H42" s="524"/>
      <c r="I42" s="524"/>
      <c r="J42" s="524"/>
      <c r="K42" s="524"/>
      <c r="L42" s="524"/>
      <c r="M42" s="524"/>
      <c r="N42" s="524"/>
      <c r="O42" s="524"/>
      <c r="P42" s="524"/>
      <c r="Q42" s="524"/>
      <c r="R42" s="524"/>
      <c r="S42" s="524"/>
      <c r="T42" s="524"/>
      <c r="U42" s="524"/>
      <c r="V42" s="524"/>
      <c r="W42" s="524"/>
      <c r="X42" s="524"/>
      <c r="Y42" s="524"/>
      <c r="Z42" s="524"/>
      <c r="AA42" s="524"/>
      <c r="AB42" s="524"/>
      <c r="AC42" s="524"/>
    </row>
    <row r="43" spans="1:29" ht="24" customHeight="1">
      <c r="A43" s="524"/>
      <c r="B43" s="549"/>
      <c r="C43" s="524"/>
      <c r="D43" s="524"/>
      <c r="E43" s="524"/>
      <c r="F43" s="524"/>
      <c r="G43" s="524"/>
      <c r="H43" s="524"/>
      <c r="I43" s="524"/>
      <c r="J43" s="524"/>
      <c r="K43" s="524"/>
      <c r="L43" s="524"/>
      <c r="M43" s="524"/>
      <c r="N43" s="524"/>
      <c r="O43" s="524"/>
      <c r="P43" s="524"/>
      <c r="Q43" s="524"/>
      <c r="R43" s="524"/>
      <c r="S43" s="524"/>
      <c r="T43" s="524"/>
      <c r="U43" s="524"/>
      <c r="V43" s="524"/>
      <c r="W43" s="524"/>
      <c r="X43" s="524"/>
      <c r="Y43" s="524"/>
      <c r="Z43" s="524"/>
      <c r="AA43" s="524"/>
      <c r="AB43" s="524"/>
      <c r="AC43" s="524"/>
    </row>
    <row r="44" spans="1:29" ht="24" customHeight="1">
      <c r="A44" s="524"/>
      <c r="B44" s="546"/>
      <c r="C44" s="1292"/>
      <c r="D44" s="1292"/>
      <c r="E44" s="1292"/>
      <c r="F44" s="1292"/>
      <c r="G44" s="1292"/>
      <c r="H44" s="1292"/>
      <c r="I44" s="1292"/>
      <c r="J44" s="1292"/>
      <c r="K44" s="1292"/>
      <c r="L44" s="1292"/>
      <c r="M44" s="1292"/>
      <c r="N44" s="1292"/>
      <c r="O44" s="1292"/>
      <c r="P44" s="1292"/>
      <c r="Q44" s="1292"/>
      <c r="R44" s="1292"/>
      <c r="S44" s="1292"/>
      <c r="T44" s="1292"/>
      <c r="U44" s="1292"/>
      <c r="V44" s="1292"/>
      <c r="W44" s="1292"/>
      <c r="X44" s="1292"/>
      <c r="Y44" s="1292"/>
      <c r="Z44" s="1292"/>
      <c r="AA44" s="1292"/>
      <c r="AB44" s="1292"/>
      <c r="AC44" s="1292"/>
    </row>
    <row r="45" spans="1:29" ht="24" customHeight="1">
      <c r="A45" s="524"/>
      <c r="B45" s="546"/>
      <c r="C45" s="1292"/>
      <c r="D45" s="1292"/>
      <c r="E45" s="1292"/>
      <c r="F45" s="1292"/>
      <c r="G45" s="1292"/>
      <c r="H45" s="1292"/>
      <c r="I45" s="1292"/>
      <c r="J45" s="1292"/>
      <c r="K45" s="1292"/>
      <c r="L45" s="1292"/>
      <c r="M45" s="1292"/>
      <c r="N45" s="1292"/>
      <c r="O45" s="1292"/>
      <c r="P45" s="1292"/>
      <c r="Q45" s="1292"/>
      <c r="R45" s="1292"/>
      <c r="S45" s="1292"/>
      <c r="T45" s="1292"/>
      <c r="U45" s="1292"/>
      <c r="V45" s="1292"/>
      <c r="W45" s="1292"/>
      <c r="X45" s="1292"/>
      <c r="Y45" s="1292"/>
      <c r="Z45" s="1292"/>
      <c r="AA45" s="1292"/>
      <c r="AB45" s="1292"/>
      <c r="AC45" s="1292"/>
    </row>
    <row r="46" spans="1:29" ht="24" customHeight="1">
      <c r="A46" s="524"/>
      <c r="B46" s="549"/>
      <c r="C46" s="524"/>
      <c r="D46" s="524"/>
      <c r="E46" s="524"/>
      <c r="F46" s="524"/>
      <c r="G46" s="524"/>
      <c r="H46" s="524"/>
      <c r="I46" s="524"/>
      <c r="J46" s="524"/>
      <c r="K46" s="524"/>
      <c r="L46" s="524"/>
      <c r="M46" s="524"/>
      <c r="N46" s="524"/>
      <c r="O46" s="524"/>
      <c r="P46" s="524"/>
      <c r="Q46" s="524"/>
      <c r="R46" s="524"/>
      <c r="S46" s="524"/>
      <c r="T46" s="524"/>
      <c r="U46" s="524"/>
      <c r="V46" s="524"/>
      <c r="W46" s="524"/>
      <c r="X46" s="524"/>
      <c r="Y46" s="524"/>
      <c r="Z46" s="524"/>
      <c r="AA46" s="524"/>
      <c r="AB46" s="524"/>
      <c r="AC46" s="524"/>
    </row>
    <row r="47" spans="1:29" ht="24" customHeight="1">
      <c r="A47" s="524"/>
      <c r="B47" s="546"/>
      <c r="C47" s="1292"/>
      <c r="D47" s="1292"/>
      <c r="E47" s="1292"/>
      <c r="F47" s="1292"/>
      <c r="G47" s="1292"/>
      <c r="H47" s="1292"/>
      <c r="I47" s="1292"/>
      <c r="J47" s="1292"/>
      <c r="K47" s="1292"/>
      <c r="L47" s="1292"/>
      <c r="M47" s="1292"/>
      <c r="N47" s="1292"/>
      <c r="O47" s="1292"/>
      <c r="P47" s="1292"/>
      <c r="Q47" s="1292"/>
      <c r="R47" s="1292"/>
      <c r="S47" s="1292"/>
      <c r="T47" s="1292"/>
      <c r="U47" s="1292"/>
      <c r="V47" s="1292"/>
      <c r="W47" s="1292"/>
      <c r="X47" s="1292"/>
      <c r="Y47" s="1292"/>
      <c r="Z47" s="1292"/>
      <c r="AA47" s="1292"/>
      <c r="AB47" s="1292"/>
      <c r="AC47" s="1292"/>
    </row>
    <row r="48" spans="1:29" ht="24" customHeight="1">
      <c r="A48" s="524"/>
      <c r="B48" s="546"/>
      <c r="C48" s="1292"/>
      <c r="D48" s="1292"/>
      <c r="E48" s="1292"/>
      <c r="F48" s="1292"/>
      <c r="G48" s="1292"/>
      <c r="H48" s="1292"/>
      <c r="I48" s="1292"/>
      <c r="J48" s="1292"/>
      <c r="K48" s="1292"/>
      <c r="L48" s="1292"/>
      <c r="M48" s="1292"/>
      <c r="N48" s="1292"/>
      <c r="O48" s="1292"/>
      <c r="P48" s="1292"/>
      <c r="Q48" s="1292"/>
      <c r="R48" s="1292"/>
      <c r="S48" s="1292"/>
      <c r="T48" s="1292"/>
      <c r="U48" s="1292"/>
      <c r="V48" s="1292"/>
      <c r="W48" s="1292"/>
      <c r="X48" s="1292"/>
      <c r="Y48" s="1292"/>
      <c r="Z48" s="1292"/>
      <c r="AA48" s="1292"/>
      <c r="AB48" s="1292"/>
      <c r="AC48" s="1292"/>
    </row>
    <row r="49" spans="1:29" ht="24" customHeight="1">
      <c r="A49" s="524"/>
      <c r="B49" s="524"/>
      <c r="C49" s="547"/>
      <c r="D49" s="547"/>
      <c r="E49" s="547"/>
      <c r="F49" s="547"/>
      <c r="G49" s="547"/>
      <c r="H49" s="547"/>
      <c r="I49" s="547"/>
      <c r="J49" s="547"/>
      <c r="K49" s="547"/>
      <c r="L49" s="547"/>
      <c r="M49" s="547"/>
      <c r="N49" s="547"/>
      <c r="O49" s="547"/>
      <c r="P49" s="547"/>
      <c r="Q49" s="547"/>
      <c r="R49" s="547"/>
      <c r="S49" s="547"/>
      <c r="T49" s="547"/>
      <c r="U49" s="547"/>
      <c r="V49" s="547"/>
      <c r="W49" s="547"/>
      <c r="X49" s="547"/>
      <c r="Y49" s="547"/>
      <c r="Z49" s="547"/>
      <c r="AA49" s="547"/>
      <c r="AB49" s="547"/>
      <c r="AC49" s="547"/>
    </row>
    <row r="50" spans="1:29" ht="24" customHeight="1">
      <c r="A50" s="524"/>
      <c r="C50" s="524"/>
      <c r="D50" s="524"/>
      <c r="E50" s="524"/>
      <c r="F50" s="524"/>
      <c r="G50" s="524"/>
      <c r="H50" s="524"/>
      <c r="I50" s="524"/>
      <c r="J50" s="524"/>
      <c r="K50" s="524"/>
      <c r="L50" s="524"/>
      <c r="M50" s="524"/>
      <c r="N50" s="524"/>
      <c r="O50" s="524"/>
      <c r="P50" s="524"/>
      <c r="Q50" s="524"/>
      <c r="R50" s="524"/>
      <c r="S50" s="524"/>
      <c r="T50" s="524"/>
      <c r="U50" s="524"/>
      <c r="V50" s="524"/>
      <c r="W50" s="524"/>
      <c r="X50" s="524"/>
      <c r="Y50" s="524"/>
      <c r="Z50" s="524"/>
      <c r="AA50" s="524"/>
      <c r="AB50" s="524"/>
      <c r="AC50" s="524"/>
    </row>
    <row r="51" spans="1:29" ht="24" customHeight="1">
      <c r="A51" s="524"/>
      <c r="B51" s="549"/>
      <c r="C51" s="524"/>
      <c r="D51" s="524"/>
      <c r="E51" s="524"/>
      <c r="F51" s="524"/>
      <c r="G51" s="524"/>
      <c r="H51" s="524"/>
      <c r="I51" s="524"/>
      <c r="J51" s="524"/>
      <c r="K51" s="524"/>
      <c r="L51" s="524"/>
      <c r="M51" s="524"/>
      <c r="N51" s="524"/>
      <c r="O51" s="524"/>
      <c r="P51" s="524"/>
      <c r="Q51" s="524"/>
      <c r="R51" s="524"/>
      <c r="S51" s="524"/>
      <c r="T51" s="524"/>
      <c r="U51" s="524"/>
      <c r="V51" s="524"/>
      <c r="W51" s="524"/>
      <c r="X51" s="524"/>
      <c r="Y51" s="524"/>
      <c r="Z51" s="524"/>
      <c r="AA51" s="524"/>
      <c r="AB51" s="524"/>
      <c r="AC51" s="524"/>
    </row>
    <row r="52" spans="1:29" ht="24" customHeight="1">
      <c r="A52" s="524"/>
      <c r="B52" s="546"/>
      <c r="C52" s="1292"/>
      <c r="D52" s="1292"/>
      <c r="E52" s="1292"/>
      <c r="F52" s="1292"/>
      <c r="G52" s="1292"/>
      <c r="H52" s="1292"/>
      <c r="I52" s="1292"/>
      <c r="J52" s="1292"/>
      <c r="K52" s="1292"/>
      <c r="L52" s="1292"/>
      <c r="M52" s="1292"/>
      <c r="N52" s="1292"/>
      <c r="O52" s="1292"/>
      <c r="P52" s="1292"/>
      <c r="Q52" s="1292"/>
      <c r="R52" s="1292"/>
      <c r="S52" s="1292"/>
      <c r="T52" s="1292"/>
      <c r="U52" s="1292"/>
      <c r="V52" s="1292"/>
      <c r="W52" s="1292"/>
      <c r="X52" s="1292"/>
      <c r="Y52" s="1292"/>
      <c r="Z52" s="1292"/>
      <c r="AA52" s="1292"/>
      <c r="AB52" s="1292"/>
      <c r="AC52" s="1292"/>
    </row>
    <row r="53" spans="1:29" ht="24" customHeight="1">
      <c r="A53" s="524"/>
      <c r="B53" s="546"/>
      <c r="C53" s="1292"/>
      <c r="D53" s="1292"/>
      <c r="E53" s="1292"/>
      <c r="F53" s="1292"/>
      <c r="G53" s="1292"/>
      <c r="H53" s="1292"/>
      <c r="I53" s="1292"/>
      <c r="J53" s="1292"/>
      <c r="K53" s="1292"/>
      <c r="L53" s="1292"/>
      <c r="M53" s="1292"/>
      <c r="N53" s="1292"/>
      <c r="O53" s="1292"/>
      <c r="P53" s="1292"/>
      <c r="Q53" s="1292"/>
      <c r="R53" s="1292"/>
      <c r="S53" s="1292"/>
      <c r="T53" s="1292"/>
      <c r="U53" s="1292"/>
      <c r="V53" s="1292"/>
      <c r="W53" s="1292"/>
      <c r="X53" s="1292"/>
      <c r="Y53" s="1292"/>
      <c r="Z53" s="1292"/>
      <c r="AA53" s="1292"/>
      <c r="AB53" s="1292"/>
      <c r="AC53" s="1292"/>
    </row>
    <row r="54" spans="1:29" ht="24" customHeight="1">
      <c r="A54" s="524"/>
      <c r="B54" s="546"/>
      <c r="C54" s="1292"/>
      <c r="D54" s="1292"/>
      <c r="E54" s="1292"/>
      <c r="F54" s="1292"/>
      <c r="G54" s="1292"/>
      <c r="H54" s="1292"/>
      <c r="I54" s="1292"/>
      <c r="J54" s="1292"/>
      <c r="K54" s="1292"/>
      <c r="L54" s="1292"/>
      <c r="M54" s="1292"/>
      <c r="N54" s="1292"/>
      <c r="O54" s="1292"/>
      <c r="P54" s="1292"/>
      <c r="Q54" s="1292"/>
      <c r="R54" s="1292"/>
      <c r="S54" s="1292"/>
      <c r="T54" s="1292"/>
      <c r="U54" s="1292"/>
      <c r="V54" s="1292"/>
      <c r="W54" s="1292"/>
      <c r="X54" s="1292"/>
      <c r="Y54" s="1292"/>
      <c r="Z54" s="1292"/>
      <c r="AA54" s="1292"/>
      <c r="AB54" s="1292"/>
      <c r="AC54" s="1292"/>
    </row>
    <row r="55" spans="1:29" ht="24" customHeight="1">
      <c r="A55" s="524"/>
      <c r="B55" s="546"/>
      <c r="C55" s="547"/>
      <c r="D55" s="547"/>
      <c r="E55" s="547"/>
      <c r="F55" s="547"/>
      <c r="G55" s="547"/>
      <c r="H55" s="547"/>
      <c r="I55" s="547"/>
      <c r="J55" s="547"/>
      <c r="K55" s="547"/>
      <c r="L55" s="547"/>
      <c r="M55" s="547"/>
      <c r="N55" s="547"/>
      <c r="O55" s="547"/>
      <c r="P55" s="547"/>
      <c r="Q55" s="547"/>
      <c r="R55" s="547"/>
      <c r="S55" s="547"/>
      <c r="T55" s="547"/>
      <c r="U55" s="547"/>
      <c r="V55" s="547"/>
      <c r="W55" s="547"/>
      <c r="X55" s="547"/>
      <c r="Y55" s="547"/>
      <c r="Z55" s="547"/>
      <c r="AA55" s="547"/>
      <c r="AB55" s="547"/>
      <c r="AC55" s="547"/>
    </row>
    <row r="56" spans="1:29" ht="24" customHeight="1">
      <c r="A56" s="524"/>
      <c r="B56" s="546"/>
      <c r="C56" s="547"/>
      <c r="D56" s="547"/>
      <c r="E56" s="547"/>
      <c r="F56" s="547"/>
      <c r="G56" s="547"/>
      <c r="H56" s="547"/>
      <c r="I56" s="547"/>
      <c r="J56" s="547"/>
      <c r="K56" s="547"/>
      <c r="L56" s="547"/>
      <c r="M56" s="547"/>
      <c r="N56" s="547"/>
      <c r="O56" s="547"/>
      <c r="P56" s="547"/>
      <c r="Q56" s="547"/>
      <c r="R56" s="547"/>
      <c r="S56" s="547"/>
      <c r="T56" s="547"/>
      <c r="U56" s="547"/>
      <c r="V56" s="547"/>
      <c r="W56" s="547"/>
      <c r="X56" s="547"/>
      <c r="Y56" s="547"/>
      <c r="Z56" s="547"/>
      <c r="AA56" s="547"/>
      <c r="AB56" s="547"/>
      <c r="AC56" s="547"/>
    </row>
    <row r="57" spans="1:29" ht="17.25" customHeight="1">
      <c r="C57" s="524"/>
      <c r="D57" s="524"/>
      <c r="E57" s="524"/>
      <c r="F57" s="524"/>
      <c r="G57" s="524"/>
      <c r="H57" s="524"/>
      <c r="I57" s="524"/>
      <c r="J57" s="524"/>
      <c r="K57" s="524"/>
      <c r="L57" s="524"/>
      <c r="M57" s="524"/>
      <c r="N57" s="524"/>
      <c r="O57" s="524"/>
      <c r="P57" s="524"/>
      <c r="Q57" s="524"/>
      <c r="R57" s="524"/>
      <c r="S57" s="524"/>
      <c r="T57" s="524"/>
      <c r="U57" s="524"/>
      <c r="V57" s="524"/>
      <c r="W57" s="524"/>
      <c r="X57" s="524"/>
      <c r="Y57" s="524"/>
      <c r="Z57" s="524"/>
      <c r="AA57" s="524"/>
      <c r="AB57" s="524"/>
      <c r="AC57" s="524"/>
    </row>
    <row r="58" spans="1:29" ht="17.25" customHeight="1">
      <c r="C58" s="524"/>
      <c r="D58" s="524"/>
      <c r="E58" s="524"/>
      <c r="F58" s="524"/>
      <c r="G58" s="524"/>
      <c r="H58" s="524"/>
      <c r="I58" s="524"/>
      <c r="J58" s="524"/>
      <c r="K58" s="524"/>
      <c r="L58" s="524"/>
      <c r="M58" s="524"/>
      <c r="N58" s="524"/>
      <c r="O58" s="524"/>
      <c r="P58" s="524"/>
      <c r="Q58" s="524"/>
      <c r="R58" s="524"/>
      <c r="S58" s="524"/>
      <c r="T58" s="524"/>
      <c r="U58" s="524"/>
      <c r="V58" s="524"/>
      <c r="W58" s="524"/>
      <c r="X58" s="524"/>
      <c r="Y58" s="524"/>
      <c r="Z58" s="524"/>
      <c r="AA58" s="524"/>
      <c r="AB58" s="524"/>
      <c r="AC58" s="524"/>
    </row>
    <row r="59" spans="1:29" ht="17.25" customHeight="1">
      <c r="C59" s="524"/>
      <c r="D59" s="524"/>
      <c r="E59" s="524"/>
      <c r="F59" s="524"/>
      <c r="G59" s="524"/>
      <c r="H59" s="524"/>
      <c r="I59" s="524"/>
      <c r="J59" s="524"/>
      <c r="K59" s="524"/>
      <c r="L59" s="524"/>
      <c r="M59" s="524"/>
      <c r="N59" s="524"/>
      <c r="O59" s="524"/>
      <c r="P59" s="524"/>
      <c r="Q59" s="524"/>
      <c r="R59" s="524"/>
      <c r="S59" s="524"/>
      <c r="T59" s="524"/>
      <c r="U59" s="524"/>
      <c r="V59" s="524"/>
      <c r="W59" s="524"/>
      <c r="X59" s="524"/>
      <c r="Y59" s="524"/>
      <c r="Z59" s="524"/>
      <c r="AA59" s="524"/>
      <c r="AB59" s="524"/>
      <c r="AC59" s="524"/>
    </row>
    <row r="60" spans="1:29" ht="17.25" customHeight="1">
      <c r="C60" s="524"/>
      <c r="D60" s="524"/>
      <c r="E60" s="524"/>
      <c r="F60" s="524"/>
      <c r="G60" s="524"/>
      <c r="H60" s="524"/>
      <c r="I60" s="524"/>
      <c r="J60" s="524"/>
      <c r="K60" s="524"/>
      <c r="L60" s="524"/>
      <c r="M60" s="524"/>
      <c r="N60" s="524"/>
      <c r="O60" s="524"/>
      <c r="P60" s="524"/>
      <c r="Q60" s="524"/>
      <c r="R60" s="524"/>
      <c r="S60" s="524"/>
      <c r="T60" s="524"/>
      <c r="U60" s="524"/>
      <c r="V60" s="524"/>
      <c r="W60" s="524"/>
      <c r="X60" s="524"/>
      <c r="Y60" s="524"/>
      <c r="Z60" s="524"/>
      <c r="AA60" s="524"/>
      <c r="AB60" s="524"/>
      <c r="AC60" s="524"/>
    </row>
    <row r="61" spans="1:29" ht="17.25" customHeight="1">
      <c r="C61" s="524"/>
      <c r="D61" s="524"/>
      <c r="E61" s="524"/>
      <c r="F61" s="524"/>
      <c r="G61" s="524"/>
      <c r="H61" s="524"/>
      <c r="I61" s="524"/>
      <c r="J61" s="524"/>
      <c r="K61" s="524"/>
      <c r="L61" s="524"/>
      <c r="M61" s="524"/>
      <c r="N61" s="524"/>
      <c r="O61" s="524"/>
      <c r="P61" s="524"/>
      <c r="Q61" s="524"/>
      <c r="R61" s="524"/>
      <c r="S61" s="524"/>
      <c r="T61" s="524"/>
      <c r="U61" s="524"/>
      <c r="V61" s="524"/>
      <c r="W61" s="524"/>
      <c r="X61" s="524"/>
      <c r="Y61" s="524"/>
      <c r="Z61" s="524"/>
      <c r="AA61" s="524"/>
      <c r="AB61" s="524"/>
      <c r="AC61" s="524"/>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2">
    <dataValidation type="list" allowBlank="1" showInputMessage="1" showErrorMessage="1" sqref="B52:B54 B47:B48 B44:B45 B39:B40 B36:B37 B33:B34 B30:B31" xr:uid="{5501E58D-B447-4BA6-AAB6-1D66C848C81E}">
      <formula1>"✓"</formula1>
    </dataValidation>
    <dataValidation type="list" allowBlank="1" showInputMessage="1" showErrorMessage="1" sqref="C14:C21" xr:uid="{52DF2789-D37F-4ABF-8CC9-C692D0087561}">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B2BDE-9845-4F7B-BF3E-C755B8F17CB5}">
  <sheetPr>
    <tabColor rgb="FFFFCCFF"/>
    <pageSetUpPr fitToPage="1"/>
  </sheetPr>
  <dimension ref="B1:AF53"/>
  <sheetViews>
    <sheetView view="pageBreakPreview" zoomScaleNormal="100" zoomScaleSheetLayoutView="100" workbookViewId="0"/>
  </sheetViews>
  <sheetFormatPr defaultColWidth="4" defaultRowHeight="13.5"/>
  <cols>
    <col min="1" max="1" width="10.25" style="552" customWidth="1"/>
    <col min="2" max="2" width="2.125" style="552" customWidth="1"/>
    <col min="3" max="3" width="2.375" style="552" customWidth="1"/>
    <col min="4" max="22" width="4" style="552" customWidth="1"/>
    <col min="23" max="23" width="2.625" style="552" customWidth="1"/>
    <col min="24" max="24" width="5.5" style="552" customWidth="1"/>
    <col min="25" max="28" width="4" style="552" customWidth="1"/>
    <col min="29" max="29" width="2.125" style="552" customWidth="1"/>
    <col min="30" max="258" width="4" style="552"/>
    <col min="259" max="259" width="1.75" style="552" customWidth="1"/>
    <col min="260" max="260" width="2.125" style="552" customWidth="1"/>
    <col min="261" max="261" width="2.375" style="552" customWidth="1"/>
    <col min="262" max="280" width="4" style="552" customWidth="1"/>
    <col min="281" max="284" width="2.375" style="552" customWidth="1"/>
    <col min="285" max="285" width="2.125" style="552" customWidth="1"/>
    <col min="286" max="514" width="4" style="552"/>
    <col min="515" max="515" width="1.75" style="552" customWidth="1"/>
    <col min="516" max="516" width="2.125" style="552" customWidth="1"/>
    <col min="517" max="517" width="2.375" style="552" customWidth="1"/>
    <col min="518" max="536" width="4" style="552" customWidth="1"/>
    <col min="537" max="540" width="2.375" style="552" customWidth="1"/>
    <col min="541" max="541" width="2.125" style="552" customWidth="1"/>
    <col min="542" max="770" width="4" style="552"/>
    <col min="771" max="771" width="1.75" style="552" customWidth="1"/>
    <col min="772" max="772" width="2.125" style="552" customWidth="1"/>
    <col min="773" max="773" width="2.375" style="552" customWidth="1"/>
    <col min="774" max="792" width="4" style="552" customWidth="1"/>
    <col min="793" max="796" width="2.375" style="552" customWidth="1"/>
    <col min="797" max="797" width="2.125" style="552" customWidth="1"/>
    <col min="798" max="1026" width="4" style="552"/>
    <col min="1027" max="1027" width="1.75" style="552" customWidth="1"/>
    <col min="1028" max="1028" width="2.125" style="552" customWidth="1"/>
    <col min="1029" max="1029" width="2.375" style="552" customWidth="1"/>
    <col min="1030" max="1048" width="4" style="552" customWidth="1"/>
    <col min="1049" max="1052" width="2.375" style="552" customWidth="1"/>
    <col min="1053" max="1053" width="2.125" style="552" customWidth="1"/>
    <col min="1054" max="1282" width="4" style="552"/>
    <col min="1283" max="1283" width="1.75" style="552" customWidth="1"/>
    <col min="1284" max="1284" width="2.125" style="552" customWidth="1"/>
    <col min="1285" max="1285" width="2.375" style="552" customWidth="1"/>
    <col min="1286" max="1304" width="4" style="552" customWidth="1"/>
    <col min="1305" max="1308" width="2.375" style="552" customWidth="1"/>
    <col min="1309" max="1309" width="2.125" style="552" customWidth="1"/>
    <col min="1310" max="1538" width="4" style="552"/>
    <col min="1539" max="1539" width="1.75" style="552" customWidth="1"/>
    <col min="1540" max="1540" width="2.125" style="552" customWidth="1"/>
    <col min="1541" max="1541" width="2.375" style="552" customWidth="1"/>
    <col min="1542" max="1560" width="4" style="552" customWidth="1"/>
    <col min="1561" max="1564" width="2.375" style="552" customWidth="1"/>
    <col min="1565" max="1565" width="2.125" style="552" customWidth="1"/>
    <col min="1566" max="1794" width="4" style="552"/>
    <col min="1795" max="1795" width="1.75" style="552" customWidth="1"/>
    <col min="1796" max="1796" width="2.125" style="552" customWidth="1"/>
    <col min="1797" max="1797" width="2.375" style="552" customWidth="1"/>
    <col min="1798" max="1816" width="4" style="552" customWidth="1"/>
    <col min="1817" max="1820" width="2.375" style="552" customWidth="1"/>
    <col min="1821" max="1821" width="2.125" style="552" customWidth="1"/>
    <col min="1822" max="2050" width="4" style="552"/>
    <col min="2051" max="2051" width="1.75" style="552" customWidth="1"/>
    <col min="2052" max="2052" width="2.125" style="552" customWidth="1"/>
    <col min="2053" max="2053" width="2.375" style="552" customWidth="1"/>
    <col min="2054" max="2072" width="4" style="552" customWidth="1"/>
    <col min="2073" max="2076" width="2.375" style="552" customWidth="1"/>
    <col min="2077" max="2077" width="2.125" style="552" customWidth="1"/>
    <col min="2078" max="2306" width="4" style="552"/>
    <col min="2307" max="2307" width="1.75" style="552" customWidth="1"/>
    <col min="2308" max="2308" width="2.125" style="552" customWidth="1"/>
    <col min="2309" max="2309" width="2.375" style="552" customWidth="1"/>
    <col min="2310" max="2328" width="4" style="552" customWidth="1"/>
    <col min="2329" max="2332" width="2.375" style="552" customWidth="1"/>
    <col min="2333" max="2333" width="2.125" style="552" customWidth="1"/>
    <col min="2334" max="2562" width="4" style="552"/>
    <col min="2563" max="2563" width="1.75" style="552" customWidth="1"/>
    <col min="2564" max="2564" width="2.125" style="552" customWidth="1"/>
    <col min="2565" max="2565" width="2.375" style="552" customWidth="1"/>
    <col min="2566" max="2584" width="4" style="552" customWidth="1"/>
    <col min="2585" max="2588" width="2.375" style="552" customWidth="1"/>
    <col min="2589" max="2589" width="2.125" style="552" customWidth="1"/>
    <col min="2590" max="2818" width="4" style="552"/>
    <col min="2819" max="2819" width="1.75" style="552" customWidth="1"/>
    <col min="2820" max="2820" width="2.125" style="552" customWidth="1"/>
    <col min="2821" max="2821" width="2.375" style="552" customWidth="1"/>
    <col min="2822" max="2840" width="4" style="552" customWidth="1"/>
    <col min="2841" max="2844" width="2.375" style="552" customWidth="1"/>
    <col min="2845" max="2845" width="2.125" style="552" customWidth="1"/>
    <col min="2846" max="3074" width="4" style="552"/>
    <col min="3075" max="3075" width="1.75" style="552" customWidth="1"/>
    <col min="3076" max="3076" width="2.125" style="552" customWidth="1"/>
    <col min="3077" max="3077" width="2.375" style="552" customWidth="1"/>
    <col min="3078" max="3096" width="4" style="552" customWidth="1"/>
    <col min="3097" max="3100" width="2.375" style="552" customWidth="1"/>
    <col min="3101" max="3101" width="2.125" style="552" customWidth="1"/>
    <col min="3102" max="3330" width="4" style="552"/>
    <col min="3331" max="3331" width="1.75" style="552" customWidth="1"/>
    <col min="3332" max="3332" width="2.125" style="552" customWidth="1"/>
    <col min="3333" max="3333" width="2.375" style="552" customWidth="1"/>
    <col min="3334" max="3352" width="4" style="552" customWidth="1"/>
    <col min="3353" max="3356" width="2.375" style="552" customWidth="1"/>
    <col min="3357" max="3357" width="2.125" style="552" customWidth="1"/>
    <col min="3358" max="3586" width="4" style="552"/>
    <col min="3587" max="3587" width="1.75" style="552" customWidth="1"/>
    <col min="3588" max="3588" width="2.125" style="552" customWidth="1"/>
    <col min="3589" max="3589" width="2.375" style="552" customWidth="1"/>
    <col min="3590" max="3608" width="4" style="552" customWidth="1"/>
    <col min="3609" max="3612" width="2.375" style="552" customWidth="1"/>
    <col min="3613" max="3613" width="2.125" style="552" customWidth="1"/>
    <col min="3614" max="3842" width="4" style="552"/>
    <col min="3843" max="3843" width="1.75" style="552" customWidth="1"/>
    <col min="3844" max="3844" width="2.125" style="552" customWidth="1"/>
    <col min="3845" max="3845" width="2.375" style="552" customWidth="1"/>
    <col min="3846" max="3864" width="4" style="552" customWidth="1"/>
    <col min="3865" max="3868" width="2.375" style="552" customWidth="1"/>
    <col min="3869" max="3869" width="2.125" style="552" customWidth="1"/>
    <col min="3870" max="4098" width="4" style="552"/>
    <col min="4099" max="4099" width="1.75" style="552" customWidth="1"/>
    <col min="4100" max="4100" width="2.125" style="552" customWidth="1"/>
    <col min="4101" max="4101" width="2.375" style="552" customWidth="1"/>
    <col min="4102" max="4120" width="4" style="552" customWidth="1"/>
    <col min="4121" max="4124" width="2.375" style="552" customWidth="1"/>
    <col min="4125" max="4125" width="2.125" style="552" customWidth="1"/>
    <col min="4126" max="4354" width="4" style="552"/>
    <col min="4355" max="4355" width="1.75" style="552" customWidth="1"/>
    <col min="4356" max="4356" width="2.125" style="552" customWidth="1"/>
    <col min="4357" max="4357" width="2.375" style="552" customWidth="1"/>
    <col min="4358" max="4376" width="4" style="552" customWidth="1"/>
    <col min="4377" max="4380" width="2.375" style="552" customWidth="1"/>
    <col min="4381" max="4381" width="2.125" style="552" customWidth="1"/>
    <col min="4382" max="4610" width="4" style="552"/>
    <col min="4611" max="4611" width="1.75" style="552" customWidth="1"/>
    <col min="4612" max="4612" width="2.125" style="552" customWidth="1"/>
    <col min="4613" max="4613" width="2.375" style="552" customWidth="1"/>
    <col min="4614" max="4632" width="4" style="552" customWidth="1"/>
    <col min="4633" max="4636" width="2.375" style="552" customWidth="1"/>
    <col min="4637" max="4637" width="2.125" style="552" customWidth="1"/>
    <col min="4638" max="4866" width="4" style="552"/>
    <col min="4867" max="4867" width="1.75" style="552" customWidth="1"/>
    <col min="4868" max="4868" width="2.125" style="552" customWidth="1"/>
    <col min="4869" max="4869" width="2.375" style="552" customWidth="1"/>
    <col min="4870" max="4888" width="4" style="552" customWidth="1"/>
    <col min="4889" max="4892" width="2.375" style="552" customWidth="1"/>
    <col min="4893" max="4893" width="2.125" style="552" customWidth="1"/>
    <col min="4894" max="5122" width="4" style="552"/>
    <col min="5123" max="5123" width="1.75" style="552" customWidth="1"/>
    <col min="5124" max="5124" width="2.125" style="552" customWidth="1"/>
    <col min="5125" max="5125" width="2.375" style="552" customWidth="1"/>
    <col min="5126" max="5144" width="4" style="552" customWidth="1"/>
    <col min="5145" max="5148" width="2.375" style="552" customWidth="1"/>
    <col min="5149" max="5149" width="2.125" style="552" customWidth="1"/>
    <col min="5150" max="5378" width="4" style="552"/>
    <col min="5379" max="5379" width="1.75" style="552" customWidth="1"/>
    <col min="5380" max="5380" width="2.125" style="552" customWidth="1"/>
    <col min="5381" max="5381" width="2.375" style="552" customWidth="1"/>
    <col min="5382" max="5400" width="4" style="552" customWidth="1"/>
    <col min="5401" max="5404" width="2.375" style="552" customWidth="1"/>
    <col min="5405" max="5405" width="2.125" style="552" customWidth="1"/>
    <col min="5406" max="5634" width="4" style="552"/>
    <col min="5635" max="5635" width="1.75" style="552" customWidth="1"/>
    <col min="5636" max="5636" width="2.125" style="552" customWidth="1"/>
    <col min="5637" max="5637" width="2.375" style="552" customWidth="1"/>
    <col min="5638" max="5656" width="4" style="552" customWidth="1"/>
    <col min="5657" max="5660" width="2.375" style="552" customWidth="1"/>
    <col min="5661" max="5661" width="2.125" style="552" customWidth="1"/>
    <col min="5662" max="5890" width="4" style="552"/>
    <col min="5891" max="5891" width="1.75" style="552" customWidth="1"/>
    <col min="5892" max="5892" width="2.125" style="552" customWidth="1"/>
    <col min="5893" max="5893" width="2.375" style="552" customWidth="1"/>
    <col min="5894" max="5912" width="4" style="552" customWidth="1"/>
    <col min="5913" max="5916" width="2.375" style="552" customWidth="1"/>
    <col min="5917" max="5917" width="2.125" style="552" customWidth="1"/>
    <col min="5918" max="6146" width="4" style="552"/>
    <col min="6147" max="6147" width="1.75" style="552" customWidth="1"/>
    <col min="6148" max="6148" width="2.125" style="552" customWidth="1"/>
    <col min="6149" max="6149" width="2.375" style="552" customWidth="1"/>
    <col min="6150" max="6168" width="4" style="552" customWidth="1"/>
    <col min="6169" max="6172" width="2.375" style="552" customWidth="1"/>
    <col min="6173" max="6173" width="2.125" style="552" customWidth="1"/>
    <col min="6174" max="6402" width="4" style="552"/>
    <col min="6403" max="6403" width="1.75" style="552" customWidth="1"/>
    <col min="6404" max="6404" width="2.125" style="552" customWidth="1"/>
    <col min="6405" max="6405" width="2.375" style="552" customWidth="1"/>
    <col min="6406" max="6424" width="4" style="552" customWidth="1"/>
    <col min="6425" max="6428" width="2.375" style="552" customWidth="1"/>
    <col min="6429" max="6429" width="2.125" style="552" customWidth="1"/>
    <col min="6430" max="6658" width="4" style="552"/>
    <col min="6659" max="6659" width="1.75" style="552" customWidth="1"/>
    <col min="6660" max="6660" width="2.125" style="552" customWidth="1"/>
    <col min="6661" max="6661" width="2.375" style="552" customWidth="1"/>
    <col min="6662" max="6680" width="4" style="552" customWidth="1"/>
    <col min="6681" max="6684" width="2.375" style="552" customWidth="1"/>
    <col min="6685" max="6685" width="2.125" style="552" customWidth="1"/>
    <col min="6686" max="6914" width="4" style="552"/>
    <col min="6915" max="6915" width="1.75" style="552" customWidth="1"/>
    <col min="6916" max="6916" width="2.125" style="552" customWidth="1"/>
    <col min="6917" max="6917" width="2.375" style="552" customWidth="1"/>
    <col min="6918" max="6936" width="4" style="552" customWidth="1"/>
    <col min="6937" max="6940" width="2.375" style="552" customWidth="1"/>
    <col min="6941" max="6941" width="2.125" style="552" customWidth="1"/>
    <col min="6942" max="7170" width="4" style="552"/>
    <col min="7171" max="7171" width="1.75" style="552" customWidth="1"/>
    <col min="7172" max="7172" width="2.125" style="552" customWidth="1"/>
    <col min="7173" max="7173" width="2.375" style="552" customWidth="1"/>
    <col min="7174" max="7192" width="4" style="552" customWidth="1"/>
    <col min="7193" max="7196" width="2.375" style="552" customWidth="1"/>
    <col min="7197" max="7197" width="2.125" style="552" customWidth="1"/>
    <col min="7198" max="7426" width="4" style="552"/>
    <col min="7427" max="7427" width="1.75" style="552" customWidth="1"/>
    <col min="7428" max="7428" width="2.125" style="552" customWidth="1"/>
    <col min="7429" max="7429" width="2.375" style="552" customWidth="1"/>
    <col min="7430" max="7448" width="4" style="552" customWidth="1"/>
    <col min="7449" max="7452" width="2.375" style="552" customWidth="1"/>
    <col min="7453" max="7453" width="2.125" style="552" customWidth="1"/>
    <col min="7454" max="7682" width="4" style="552"/>
    <col min="7683" max="7683" width="1.75" style="552" customWidth="1"/>
    <col min="7684" max="7684" width="2.125" style="552" customWidth="1"/>
    <col min="7685" max="7685" width="2.375" style="552" customWidth="1"/>
    <col min="7686" max="7704" width="4" style="552" customWidth="1"/>
    <col min="7705" max="7708" width="2.375" style="552" customWidth="1"/>
    <col min="7709" max="7709" width="2.125" style="552" customWidth="1"/>
    <col min="7710" max="7938" width="4" style="552"/>
    <col min="7939" max="7939" width="1.75" style="552" customWidth="1"/>
    <col min="7940" max="7940" width="2.125" style="552" customWidth="1"/>
    <col min="7941" max="7941" width="2.375" style="552" customWidth="1"/>
    <col min="7942" max="7960" width="4" style="552" customWidth="1"/>
    <col min="7961" max="7964" width="2.375" style="552" customWidth="1"/>
    <col min="7965" max="7965" width="2.125" style="552" customWidth="1"/>
    <col min="7966" max="8194" width="4" style="552"/>
    <col min="8195" max="8195" width="1.75" style="552" customWidth="1"/>
    <col min="8196" max="8196" width="2.125" style="552" customWidth="1"/>
    <col min="8197" max="8197" width="2.375" style="552" customWidth="1"/>
    <col min="8198" max="8216" width="4" style="552" customWidth="1"/>
    <col min="8217" max="8220" width="2.375" style="552" customWidth="1"/>
    <col min="8221" max="8221" width="2.125" style="552" customWidth="1"/>
    <col min="8222" max="8450" width="4" style="552"/>
    <col min="8451" max="8451" width="1.75" style="552" customWidth="1"/>
    <col min="8452" max="8452" width="2.125" style="552" customWidth="1"/>
    <col min="8453" max="8453" width="2.375" style="552" customWidth="1"/>
    <col min="8454" max="8472" width="4" style="552" customWidth="1"/>
    <col min="8473" max="8476" width="2.375" style="552" customWidth="1"/>
    <col min="8477" max="8477" width="2.125" style="552" customWidth="1"/>
    <col min="8478" max="8706" width="4" style="552"/>
    <col min="8707" max="8707" width="1.75" style="552" customWidth="1"/>
    <col min="8708" max="8708" width="2.125" style="552" customWidth="1"/>
    <col min="8709" max="8709" width="2.375" style="552" customWidth="1"/>
    <col min="8710" max="8728" width="4" style="552" customWidth="1"/>
    <col min="8729" max="8732" width="2.375" style="552" customWidth="1"/>
    <col min="8733" max="8733" width="2.125" style="552" customWidth="1"/>
    <col min="8734" max="8962" width="4" style="552"/>
    <col min="8963" max="8963" width="1.75" style="552" customWidth="1"/>
    <col min="8964" max="8964" width="2.125" style="552" customWidth="1"/>
    <col min="8965" max="8965" width="2.375" style="552" customWidth="1"/>
    <col min="8966" max="8984" width="4" style="552" customWidth="1"/>
    <col min="8985" max="8988" width="2.375" style="552" customWidth="1"/>
    <col min="8989" max="8989" width="2.125" style="552" customWidth="1"/>
    <col min="8990" max="9218" width="4" style="552"/>
    <col min="9219" max="9219" width="1.75" style="552" customWidth="1"/>
    <col min="9220" max="9220" width="2.125" style="552" customWidth="1"/>
    <col min="9221" max="9221" width="2.375" style="552" customWidth="1"/>
    <col min="9222" max="9240" width="4" style="552" customWidth="1"/>
    <col min="9241" max="9244" width="2.375" style="552" customWidth="1"/>
    <col min="9245" max="9245" width="2.125" style="552" customWidth="1"/>
    <col min="9246" max="9474" width="4" style="552"/>
    <col min="9475" max="9475" width="1.75" style="552" customWidth="1"/>
    <col min="9476" max="9476" width="2.125" style="552" customWidth="1"/>
    <col min="9477" max="9477" width="2.375" style="552" customWidth="1"/>
    <col min="9478" max="9496" width="4" style="552" customWidth="1"/>
    <col min="9497" max="9500" width="2.375" style="552" customWidth="1"/>
    <col min="9501" max="9501" width="2.125" style="552" customWidth="1"/>
    <col min="9502" max="9730" width="4" style="552"/>
    <col min="9731" max="9731" width="1.75" style="552" customWidth="1"/>
    <col min="9732" max="9732" width="2.125" style="552" customWidth="1"/>
    <col min="9733" max="9733" width="2.375" style="552" customWidth="1"/>
    <col min="9734" max="9752" width="4" style="552" customWidth="1"/>
    <col min="9753" max="9756" width="2.375" style="552" customWidth="1"/>
    <col min="9757" max="9757" width="2.125" style="552" customWidth="1"/>
    <col min="9758" max="9986" width="4" style="552"/>
    <col min="9987" max="9987" width="1.75" style="552" customWidth="1"/>
    <col min="9988" max="9988" width="2.125" style="552" customWidth="1"/>
    <col min="9989" max="9989" width="2.375" style="552" customWidth="1"/>
    <col min="9990" max="10008" width="4" style="552" customWidth="1"/>
    <col min="10009" max="10012" width="2.375" style="552" customWidth="1"/>
    <col min="10013" max="10013" width="2.125" style="552" customWidth="1"/>
    <col min="10014" max="10242" width="4" style="552"/>
    <col min="10243" max="10243" width="1.75" style="552" customWidth="1"/>
    <col min="10244" max="10244" width="2.125" style="552" customWidth="1"/>
    <col min="10245" max="10245" width="2.375" style="552" customWidth="1"/>
    <col min="10246" max="10264" width="4" style="552" customWidth="1"/>
    <col min="10265" max="10268" width="2.375" style="552" customWidth="1"/>
    <col min="10269" max="10269" width="2.125" style="552" customWidth="1"/>
    <col min="10270" max="10498" width="4" style="552"/>
    <col min="10499" max="10499" width="1.75" style="552" customWidth="1"/>
    <col min="10500" max="10500" width="2.125" style="552" customWidth="1"/>
    <col min="10501" max="10501" width="2.375" style="552" customWidth="1"/>
    <col min="10502" max="10520" width="4" style="552" customWidth="1"/>
    <col min="10521" max="10524" width="2.375" style="552" customWidth="1"/>
    <col min="10525" max="10525" width="2.125" style="552" customWidth="1"/>
    <col min="10526" max="10754" width="4" style="552"/>
    <col min="10755" max="10755" width="1.75" style="552" customWidth="1"/>
    <col min="10756" max="10756" width="2.125" style="552" customWidth="1"/>
    <col min="10757" max="10757" width="2.375" style="552" customWidth="1"/>
    <col min="10758" max="10776" width="4" style="552" customWidth="1"/>
    <col min="10777" max="10780" width="2.375" style="552" customWidth="1"/>
    <col min="10781" max="10781" width="2.125" style="552" customWidth="1"/>
    <col min="10782" max="11010" width="4" style="552"/>
    <col min="11011" max="11011" width="1.75" style="552" customWidth="1"/>
    <col min="11012" max="11012" width="2.125" style="552" customWidth="1"/>
    <col min="11013" max="11013" width="2.375" style="552" customWidth="1"/>
    <col min="11014" max="11032" width="4" style="552" customWidth="1"/>
    <col min="11033" max="11036" width="2.375" style="552" customWidth="1"/>
    <col min="11037" max="11037" width="2.125" style="552" customWidth="1"/>
    <col min="11038" max="11266" width="4" style="552"/>
    <col min="11267" max="11267" width="1.75" style="552" customWidth="1"/>
    <col min="11268" max="11268" width="2.125" style="552" customWidth="1"/>
    <col min="11269" max="11269" width="2.375" style="552" customWidth="1"/>
    <col min="11270" max="11288" width="4" style="552" customWidth="1"/>
    <col min="11289" max="11292" width="2.375" style="552" customWidth="1"/>
    <col min="11293" max="11293" width="2.125" style="552" customWidth="1"/>
    <col min="11294" max="11522" width="4" style="552"/>
    <col min="11523" max="11523" width="1.75" style="552" customWidth="1"/>
    <col min="11524" max="11524" width="2.125" style="552" customWidth="1"/>
    <col min="11525" max="11525" width="2.375" style="552" customWidth="1"/>
    <col min="11526" max="11544" width="4" style="552" customWidth="1"/>
    <col min="11545" max="11548" width="2.375" style="552" customWidth="1"/>
    <col min="11549" max="11549" width="2.125" style="552" customWidth="1"/>
    <col min="11550" max="11778" width="4" style="552"/>
    <col min="11779" max="11779" width="1.75" style="552" customWidth="1"/>
    <col min="11780" max="11780" width="2.125" style="552" customWidth="1"/>
    <col min="11781" max="11781" width="2.375" style="552" customWidth="1"/>
    <col min="11782" max="11800" width="4" style="552" customWidth="1"/>
    <col min="11801" max="11804" width="2.375" style="552" customWidth="1"/>
    <col min="11805" max="11805" width="2.125" style="552" customWidth="1"/>
    <col min="11806" max="12034" width="4" style="552"/>
    <col min="12035" max="12035" width="1.75" style="552" customWidth="1"/>
    <col min="12036" max="12036" width="2.125" style="552" customWidth="1"/>
    <col min="12037" max="12037" width="2.375" style="552" customWidth="1"/>
    <col min="12038" max="12056" width="4" style="552" customWidth="1"/>
    <col min="12057" max="12060" width="2.375" style="552" customWidth="1"/>
    <col min="12061" max="12061" width="2.125" style="552" customWidth="1"/>
    <col min="12062" max="12290" width="4" style="552"/>
    <col min="12291" max="12291" width="1.75" style="552" customWidth="1"/>
    <col min="12292" max="12292" width="2.125" style="552" customWidth="1"/>
    <col min="12293" max="12293" width="2.375" style="552" customWidth="1"/>
    <col min="12294" max="12312" width="4" style="552" customWidth="1"/>
    <col min="12313" max="12316" width="2.375" style="552" customWidth="1"/>
    <col min="12317" max="12317" width="2.125" style="552" customWidth="1"/>
    <col min="12318" max="12546" width="4" style="552"/>
    <col min="12547" max="12547" width="1.75" style="552" customWidth="1"/>
    <col min="12548" max="12548" width="2.125" style="552" customWidth="1"/>
    <col min="12549" max="12549" width="2.375" style="552" customWidth="1"/>
    <col min="12550" max="12568" width="4" style="552" customWidth="1"/>
    <col min="12569" max="12572" width="2.375" style="552" customWidth="1"/>
    <col min="12573" max="12573" width="2.125" style="552" customWidth="1"/>
    <col min="12574" max="12802" width="4" style="552"/>
    <col min="12803" max="12803" width="1.75" style="552" customWidth="1"/>
    <col min="12804" max="12804" width="2.125" style="552" customWidth="1"/>
    <col min="12805" max="12805" width="2.375" style="552" customWidth="1"/>
    <col min="12806" max="12824" width="4" style="552" customWidth="1"/>
    <col min="12825" max="12828" width="2.375" style="552" customWidth="1"/>
    <col min="12829" max="12829" width="2.125" style="552" customWidth="1"/>
    <col min="12830" max="13058" width="4" style="552"/>
    <col min="13059" max="13059" width="1.75" style="552" customWidth="1"/>
    <col min="13060" max="13060" width="2.125" style="552" customWidth="1"/>
    <col min="13061" max="13061" width="2.375" style="552" customWidth="1"/>
    <col min="13062" max="13080" width="4" style="552" customWidth="1"/>
    <col min="13081" max="13084" width="2.375" style="552" customWidth="1"/>
    <col min="13085" max="13085" width="2.125" style="552" customWidth="1"/>
    <col min="13086" max="13314" width="4" style="552"/>
    <col min="13315" max="13315" width="1.75" style="552" customWidth="1"/>
    <col min="13316" max="13316" width="2.125" style="552" customWidth="1"/>
    <col min="13317" max="13317" width="2.375" style="552" customWidth="1"/>
    <col min="13318" max="13336" width="4" style="552" customWidth="1"/>
    <col min="13337" max="13340" width="2.375" style="552" customWidth="1"/>
    <col min="13341" max="13341" width="2.125" style="552" customWidth="1"/>
    <col min="13342" max="13570" width="4" style="552"/>
    <col min="13571" max="13571" width="1.75" style="552" customWidth="1"/>
    <col min="13572" max="13572" width="2.125" style="552" customWidth="1"/>
    <col min="13573" max="13573" width="2.375" style="552" customWidth="1"/>
    <col min="13574" max="13592" width="4" style="552" customWidth="1"/>
    <col min="13593" max="13596" width="2.375" style="552" customWidth="1"/>
    <col min="13597" max="13597" width="2.125" style="552" customWidth="1"/>
    <col min="13598" max="13826" width="4" style="552"/>
    <col min="13827" max="13827" width="1.75" style="552" customWidth="1"/>
    <col min="13828" max="13828" width="2.125" style="552" customWidth="1"/>
    <col min="13829" max="13829" width="2.375" style="552" customWidth="1"/>
    <col min="13830" max="13848" width="4" style="552" customWidth="1"/>
    <col min="13849" max="13852" width="2.375" style="552" customWidth="1"/>
    <col min="13853" max="13853" width="2.125" style="552" customWidth="1"/>
    <col min="13854" max="14082" width="4" style="552"/>
    <col min="14083" max="14083" width="1.75" style="552" customWidth="1"/>
    <col min="14084" max="14084" width="2.125" style="552" customWidth="1"/>
    <col min="14085" max="14085" width="2.375" style="552" customWidth="1"/>
    <col min="14086" max="14104" width="4" style="552" customWidth="1"/>
    <col min="14105" max="14108" width="2.375" style="552" customWidth="1"/>
    <col min="14109" max="14109" width="2.125" style="552" customWidth="1"/>
    <col min="14110" max="14338" width="4" style="552"/>
    <col min="14339" max="14339" width="1.75" style="552" customWidth="1"/>
    <col min="14340" max="14340" width="2.125" style="552" customWidth="1"/>
    <col min="14341" max="14341" width="2.375" style="552" customWidth="1"/>
    <col min="14342" max="14360" width="4" style="552" customWidth="1"/>
    <col min="14361" max="14364" width="2.375" style="552" customWidth="1"/>
    <col min="14365" max="14365" width="2.125" style="552" customWidth="1"/>
    <col min="14366" max="14594" width="4" style="552"/>
    <col min="14595" max="14595" width="1.75" style="552" customWidth="1"/>
    <col min="14596" max="14596" width="2.125" style="552" customWidth="1"/>
    <col min="14597" max="14597" width="2.375" style="552" customWidth="1"/>
    <col min="14598" max="14616" width="4" style="552" customWidth="1"/>
    <col min="14617" max="14620" width="2.375" style="552" customWidth="1"/>
    <col min="14621" max="14621" width="2.125" style="552" customWidth="1"/>
    <col min="14622" max="14850" width="4" style="552"/>
    <col min="14851" max="14851" width="1.75" style="552" customWidth="1"/>
    <col min="14852" max="14852" width="2.125" style="552" customWidth="1"/>
    <col min="14853" max="14853" width="2.375" style="552" customWidth="1"/>
    <col min="14854" max="14872" width="4" style="552" customWidth="1"/>
    <col min="14873" max="14876" width="2.375" style="552" customWidth="1"/>
    <col min="14877" max="14877" width="2.125" style="552" customWidth="1"/>
    <col min="14878" max="15106" width="4" style="552"/>
    <col min="15107" max="15107" width="1.75" style="552" customWidth="1"/>
    <col min="15108" max="15108" width="2.125" style="552" customWidth="1"/>
    <col min="15109" max="15109" width="2.375" style="552" customWidth="1"/>
    <col min="15110" max="15128" width="4" style="552" customWidth="1"/>
    <col min="15129" max="15132" width="2.375" style="552" customWidth="1"/>
    <col min="15133" max="15133" width="2.125" style="552" customWidth="1"/>
    <col min="15134" max="15362" width="4" style="552"/>
    <col min="15363" max="15363" width="1.75" style="552" customWidth="1"/>
    <col min="15364" max="15364" width="2.125" style="552" customWidth="1"/>
    <col min="15365" max="15365" width="2.375" style="552" customWidth="1"/>
    <col min="15366" max="15384" width="4" style="552" customWidth="1"/>
    <col min="15385" max="15388" width="2.375" style="552" customWidth="1"/>
    <col min="15389" max="15389" width="2.125" style="552" customWidth="1"/>
    <col min="15390" max="15618" width="4" style="552"/>
    <col min="15619" max="15619" width="1.75" style="552" customWidth="1"/>
    <col min="15620" max="15620" width="2.125" style="552" customWidth="1"/>
    <col min="15621" max="15621" width="2.375" style="552" customWidth="1"/>
    <col min="15622" max="15640" width="4" style="552" customWidth="1"/>
    <col min="15641" max="15644" width="2.375" style="552" customWidth="1"/>
    <col min="15645" max="15645" width="2.125" style="552" customWidth="1"/>
    <col min="15646" max="15874" width="4" style="552"/>
    <col min="15875" max="15875" width="1.75" style="552" customWidth="1"/>
    <col min="15876" max="15876" width="2.125" style="552" customWidth="1"/>
    <col min="15877" max="15877" width="2.375" style="552" customWidth="1"/>
    <col min="15878" max="15896" width="4" style="552" customWidth="1"/>
    <col min="15897" max="15900" width="2.375" style="552" customWidth="1"/>
    <col min="15901" max="15901" width="2.125" style="552" customWidth="1"/>
    <col min="15902" max="16130" width="4" style="552"/>
    <col min="16131" max="16131" width="1.75" style="552" customWidth="1"/>
    <col min="16132" max="16132" width="2.125" style="552" customWidth="1"/>
    <col min="16133" max="16133" width="2.375" style="552" customWidth="1"/>
    <col min="16134" max="16152" width="4" style="552" customWidth="1"/>
    <col min="16153" max="16156" width="2.375" style="552" customWidth="1"/>
    <col min="16157" max="16157" width="2.125" style="552" customWidth="1"/>
    <col min="16158" max="16384" width="4" style="552"/>
  </cols>
  <sheetData>
    <row r="1" spans="2:32">
      <c r="B1" s="1440" t="s">
        <v>670</v>
      </c>
      <c r="C1" s="1440"/>
      <c r="D1" s="1440"/>
      <c r="E1" s="1440"/>
      <c r="F1" s="550"/>
      <c r="G1" s="550"/>
      <c r="H1" s="550"/>
      <c r="I1" s="550"/>
      <c r="J1" s="550"/>
      <c r="K1" s="550"/>
      <c r="L1" s="550"/>
      <c r="M1" s="550"/>
      <c r="N1" s="550"/>
      <c r="O1" s="550"/>
      <c r="P1" s="550"/>
      <c r="Q1" s="550"/>
      <c r="R1" s="550"/>
      <c r="S1" s="550"/>
      <c r="T1" s="550"/>
      <c r="U1" s="550"/>
      <c r="V1" s="550"/>
      <c r="W1" s="551"/>
      <c r="X1" s="551"/>
      <c r="Y1" s="550"/>
      <c r="Z1" s="550"/>
      <c r="AA1" s="550"/>
      <c r="AB1" s="550"/>
      <c r="AC1" s="550"/>
    </row>
    <row r="2" spans="2:32">
      <c r="B2" s="550"/>
      <c r="C2" s="550"/>
      <c r="D2" s="550"/>
      <c r="E2" s="550"/>
      <c r="F2" s="550"/>
      <c r="G2" s="550"/>
      <c r="H2" s="550"/>
      <c r="I2" s="550"/>
      <c r="J2" s="550"/>
      <c r="K2" s="550"/>
      <c r="L2" s="550"/>
      <c r="M2" s="550"/>
      <c r="N2" s="550"/>
      <c r="O2" s="550"/>
      <c r="P2" s="550"/>
      <c r="Q2" s="550"/>
      <c r="R2" s="550"/>
      <c r="S2" s="550"/>
      <c r="T2" s="550"/>
      <c r="U2" s="550"/>
      <c r="V2" s="550"/>
      <c r="W2" s="550"/>
      <c r="X2" s="550"/>
      <c r="Y2" s="550"/>
      <c r="Z2" s="550"/>
      <c r="AA2" s="550"/>
      <c r="AB2" s="550"/>
      <c r="AC2" s="550"/>
    </row>
    <row r="3" spans="2:32">
      <c r="B3" s="550"/>
      <c r="C3" s="550"/>
      <c r="D3" s="550"/>
      <c r="E3" s="550"/>
      <c r="F3" s="550"/>
      <c r="G3" s="550"/>
      <c r="H3" s="550"/>
      <c r="I3" s="550"/>
      <c r="J3" s="550"/>
      <c r="K3" s="550"/>
      <c r="L3" s="550"/>
      <c r="M3" s="550"/>
      <c r="N3" s="550"/>
      <c r="O3" s="550"/>
      <c r="P3" s="550"/>
      <c r="Q3" s="550"/>
      <c r="R3" s="550"/>
      <c r="S3" s="550"/>
      <c r="T3" s="550"/>
      <c r="U3" s="1441" t="s">
        <v>671</v>
      </c>
      <c r="V3" s="1441"/>
      <c r="W3" s="1441"/>
      <c r="X3" s="1441"/>
      <c r="Y3" s="1441"/>
      <c r="Z3" s="1441"/>
      <c r="AA3" s="1441"/>
      <c r="AB3" s="1441"/>
      <c r="AC3" s="550"/>
    </row>
    <row r="4" spans="2:32">
      <c r="B4" s="550"/>
      <c r="C4" s="550"/>
      <c r="D4" s="550"/>
      <c r="E4" s="550"/>
      <c r="F4" s="550"/>
      <c r="G4" s="550"/>
      <c r="H4" s="550"/>
      <c r="I4" s="550"/>
      <c r="J4" s="550"/>
      <c r="K4" s="550"/>
      <c r="L4" s="550"/>
      <c r="M4" s="550"/>
      <c r="N4" s="550"/>
      <c r="O4" s="550"/>
      <c r="P4" s="550"/>
      <c r="Q4" s="550"/>
      <c r="R4" s="550"/>
      <c r="S4" s="550"/>
      <c r="T4" s="550"/>
      <c r="U4" s="550"/>
      <c r="V4" s="550"/>
      <c r="W4" s="550"/>
      <c r="X4" s="550"/>
      <c r="Y4" s="550"/>
      <c r="Z4" s="550"/>
      <c r="AA4" s="550"/>
      <c r="AB4" s="550"/>
      <c r="AC4" s="550"/>
    </row>
    <row r="5" spans="2:32">
      <c r="B5" s="553"/>
      <c r="C5" s="1442"/>
      <c r="D5" s="1442"/>
      <c r="E5" s="1442"/>
      <c r="F5" s="1442"/>
      <c r="G5" s="1442"/>
      <c r="H5" s="1442"/>
      <c r="I5" s="1442"/>
      <c r="J5" s="1442"/>
      <c r="K5" s="1442"/>
      <c r="L5" s="1442"/>
      <c r="M5" s="1442"/>
      <c r="N5" s="1442"/>
      <c r="O5" s="1442"/>
      <c r="P5" s="1442"/>
      <c r="Q5" s="1442"/>
      <c r="R5" s="1442"/>
      <c r="S5" s="1442"/>
      <c r="T5" s="1442"/>
      <c r="U5" s="1442"/>
      <c r="V5" s="1442"/>
      <c r="W5" s="1442"/>
      <c r="X5" s="1442"/>
      <c r="Y5" s="1442"/>
      <c r="Z5" s="1442"/>
      <c r="AA5" s="1442"/>
      <c r="AB5" s="1442"/>
      <c r="AC5" s="553"/>
    </row>
    <row r="6" spans="2:32" ht="17.25">
      <c r="B6" s="553"/>
      <c r="C6" s="1443" t="s">
        <v>672</v>
      </c>
      <c r="D6" s="1443"/>
      <c r="E6" s="1443"/>
      <c r="F6" s="1443"/>
      <c r="G6" s="1443"/>
      <c r="H6" s="1443"/>
      <c r="I6" s="1443"/>
      <c r="J6" s="1443"/>
      <c r="K6" s="1443"/>
      <c r="L6" s="1443"/>
      <c r="M6" s="1443"/>
      <c r="N6" s="1443"/>
      <c r="O6" s="1443"/>
      <c r="P6" s="1443"/>
      <c r="Q6" s="1443"/>
      <c r="R6" s="1443"/>
      <c r="S6" s="1443"/>
      <c r="T6" s="1443"/>
      <c r="U6" s="1443"/>
      <c r="V6" s="1443"/>
      <c r="W6" s="1443"/>
      <c r="X6" s="1443"/>
      <c r="Y6" s="1443"/>
      <c r="Z6" s="1443"/>
      <c r="AA6" s="1443"/>
      <c r="AB6" s="1443"/>
      <c r="AC6" s="553"/>
    </row>
    <row r="7" spans="2:32">
      <c r="B7" s="553"/>
      <c r="C7" s="553"/>
      <c r="D7" s="553"/>
      <c r="E7" s="553"/>
      <c r="F7" s="553"/>
      <c r="G7" s="553"/>
      <c r="H7" s="553"/>
      <c r="I7" s="553"/>
      <c r="J7" s="553"/>
      <c r="K7" s="553"/>
      <c r="L7" s="553"/>
      <c r="M7" s="553"/>
      <c r="N7" s="553"/>
      <c r="O7" s="553"/>
      <c r="P7" s="553"/>
      <c r="Q7" s="553"/>
      <c r="R7" s="553"/>
      <c r="S7" s="553"/>
      <c r="T7" s="553"/>
      <c r="U7" s="553"/>
      <c r="V7" s="553"/>
      <c r="W7" s="553"/>
      <c r="X7" s="553"/>
      <c r="Y7" s="553"/>
      <c r="Z7" s="553"/>
      <c r="AA7" s="553"/>
      <c r="AB7" s="553"/>
      <c r="AC7" s="553"/>
    </row>
    <row r="8" spans="2:32" ht="23.25" customHeight="1">
      <c r="B8" s="553"/>
      <c r="C8" s="1425" t="s">
        <v>673</v>
      </c>
      <c r="D8" s="1426"/>
      <c r="E8" s="1426"/>
      <c r="F8" s="1426"/>
      <c r="G8" s="1427"/>
      <c r="H8" s="1444"/>
      <c r="I8" s="1444"/>
      <c r="J8" s="1444"/>
      <c r="K8" s="1444"/>
      <c r="L8" s="1444"/>
      <c r="M8" s="1444"/>
      <c r="N8" s="1444"/>
      <c r="O8" s="1444"/>
      <c r="P8" s="1444"/>
      <c r="Q8" s="1444"/>
      <c r="R8" s="1444"/>
      <c r="S8" s="1444"/>
      <c r="T8" s="1444"/>
      <c r="U8" s="1444"/>
      <c r="V8" s="1444"/>
      <c r="W8" s="1444"/>
      <c r="X8" s="1444"/>
      <c r="Y8" s="1444"/>
      <c r="Z8" s="1444"/>
      <c r="AA8" s="1444"/>
      <c r="AB8" s="1445"/>
      <c r="AC8" s="553"/>
    </row>
    <row r="9" spans="2:32" ht="23.25" customHeight="1">
      <c r="B9" s="553"/>
      <c r="C9" s="1425" t="s">
        <v>674</v>
      </c>
      <c r="D9" s="1426"/>
      <c r="E9" s="1426"/>
      <c r="F9" s="1426"/>
      <c r="G9" s="1427"/>
      <c r="H9" s="1426" t="s">
        <v>675</v>
      </c>
      <c r="I9" s="1426"/>
      <c r="J9" s="1426"/>
      <c r="K9" s="1426"/>
      <c r="L9" s="1426"/>
      <c r="M9" s="1426"/>
      <c r="N9" s="1426"/>
      <c r="O9" s="1426"/>
      <c r="P9" s="1426"/>
      <c r="Q9" s="1426"/>
      <c r="R9" s="1426"/>
      <c r="S9" s="1426"/>
      <c r="T9" s="1426"/>
      <c r="U9" s="1426"/>
      <c r="V9" s="1426"/>
      <c r="W9" s="1426"/>
      <c r="X9" s="1426"/>
      <c r="Y9" s="1426"/>
      <c r="Z9" s="1426"/>
      <c r="AA9" s="1426"/>
      <c r="AB9" s="1427"/>
      <c r="AC9" s="553"/>
    </row>
    <row r="10" spans="2:32" ht="3" customHeight="1">
      <c r="B10" s="553"/>
      <c r="C10" s="555"/>
      <c r="D10" s="555"/>
      <c r="E10" s="555"/>
      <c r="F10" s="555"/>
      <c r="G10" s="555"/>
      <c r="H10" s="556"/>
      <c r="I10" s="556"/>
      <c r="J10" s="556"/>
      <c r="K10" s="556"/>
      <c r="L10" s="556"/>
      <c r="M10" s="556"/>
      <c r="N10" s="556"/>
      <c r="O10" s="556"/>
      <c r="P10" s="556"/>
      <c r="Q10" s="556"/>
      <c r="R10" s="556"/>
      <c r="S10" s="556"/>
      <c r="T10" s="556"/>
      <c r="U10" s="556"/>
      <c r="V10" s="556"/>
      <c r="W10" s="556"/>
      <c r="X10" s="556"/>
      <c r="Y10" s="556"/>
      <c r="Z10" s="556"/>
      <c r="AA10" s="556"/>
      <c r="AB10" s="556"/>
      <c r="AC10" s="553"/>
      <c r="AF10" s="557"/>
    </row>
    <row r="11" spans="2:32" ht="13.5" customHeight="1">
      <c r="B11" s="553"/>
      <c r="C11" s="1428"/>
      <c r="D11" s="1428"/>
      <c r="E11" s="1428"/>
      <c r="F11" s="1428"/>
      <c r="G11" s="1428"/>
      <c r="H11" s="1428"/>
      <c r="I11" s="1428"/>
      <c r="J11" s="1428"/>
      <c r="K11" s="1428"/>
      <c r="L11" s="1428"/>
      <c r="M11" s="1428"/>
      <c r="N11" s="1428"/>
      <c r="O11" s="1428"/>
      <c r="P11" s="1428"/>
      <c r="Q11" s="1428"/>
      <c r="R11" s="1428"/>
      <c r="S11" s="1428"/>
      <c r="T11" s="1428"/>
      <c r="U11" s="1428"/>
      <c r="V11" s="1428"/>
      <c r="W11" s="1428"/>
      <c r="X11" s="1428"/>
      <c r="Y11" s="1428"/>
      <c r="Z11" s="1428"/>
      <c r="AA11" s="1428"/>
      <c r="AB11" s="1428"/>
      <c r="AC11" s="553"/>
      <c r="AF11" s="557"/>
    </row>
    <row r="12" spans="2:32" ht="6" customHeight="1">
      <c r="B12" s="558"/>
      <c r="C12" s="558"/>
      <c r="D12" s="558"/>
      <c r="E12" s="558"/>
      <c r="F12" s="558"/>
      <c r="G12" s="558"/>
      <c r="H12" s="558"/>
      <c r="I12" s="558"/>
      <c r="J12" s="558"/>
      <c r="K12" s="558"/>
      <c r="L12" s="558"/>
      <c r="M12" s="558"/>
      <c r="N12" s="558"/>
      <c r="O12" s="558"/>
      <c r="P12" s="558"/>
      <c r="Q12" s="558"/>
      <c r="R12" s="558"/>
      <c r="S12" s="558"/>
      <c r="T12" s="558"/>
      <c r="U12" s="558"/>
      <c r="V12" s="558"/>
      <c r="W12" s="558"/>
      <c r="X12" s="558"/>
      <c r="Y12" s="558"/>
      <c r="Z12" s="558"/>
      <c r="AA12" s="558"/>
      <c r="AB12" s="558"/>
      <c r="AC12" s="558"/>
    </row>
    <row r="13" spans="2:32" ht="17.25" customHeight="1">
      <c r="B13" s="559"/>
      <c r="C13" s="560"/>
      <c r="D13" s="560"/>
      <c r="E13" s="560"/>
      <c r="F13" s="560"/>
      <c r="G13" s="560"/>
      <c r="H13" s="560"/>
      <c r="I13" s="560"/>
      <c r="J13" s="560"/>
      <c r="K13" s="560"/>
      <c r="L13" s="560"/>
      <c r="M13" s="560"/>
      <c r="N13" s="560"/>
      <c r="O13" s="560"/>
      <c r="P13" s="560"/>
      <c r="Q13" s="560"/>
      <c r="R13" s="560"/>
      <c r="S13" s="560"/>
      <c r="T13" s="560"/>
      <c r="U13" s="560"/>
      <c r="V13" s="560"/>
      <c r="W13" s="560"/>
      <c r="X13" s="560"/>
      <c r="Y13" s="560"/>
      <c r="Z13" s="560"/>
      <c r="AA13" s="560"/>
      <c r="AB13" s="560"/>
      <c r="AC13" s="561"/>
    </row>
    <row r="14" spans="2:32" ht="37.5" customHeight="1">
      <c r="B14" s="562"/>
      <c r="C14" s="553"/>
      <c r="D14" s="1429" t="s">
        <v>676</v>
      </c>
      <c r="E14" s="1430"/>
      <c r="F14" s="1430"/>
      <c r="G14" s="1430"/>
      <c r="H14" s="1430"/>
      <c r="I14" s="1430"/>
      <c r="J14" s="1430"/>
      <c r="K14" s="1430"/>
      <c r="L14" s="1430"/>
      <c r="M14" s="1430"/>
      <c r="N14" s="1430"/>
      <c r="O14" s="1430"/>
      <c r="P14" s="1430"/>
      <c r="Q14" s="1430"/>
      <c r="R14" s="1430"/>
      <c r="S14" s="1430"/>
      <c r="T14" s="1430"/>
      <c r="U14" s="1430"/>
      <c r="V14" s="1430"/>
      <c r="W14" s="1430"/>
      <c r="X14" s="1430"/>
      <c r="Y14" s="1430"/>
      <c r="Z14" s="1430"/>
      <c r="AA14" s="1430"/>
      <c r="AB14" s="1430"/>
      <c r="AC14" s="564"/>
    </row>
    <row r="15" spans="2:32" ht="9" customHeight="1" thickBot="1">
      <c r="B15" s="562"/>
      <c r="C15" s="553"/>
      <c r="D15" s="563"/>
      <c r="E15" s="565"/>
      <c r="F15" s="565"/>
      <c r="G15" s="565"/>
      <c r="H15" s="565"/>
      <c r="I15" s="565"/>
      <c r="J15" s="566"/>
      <c r="K15" s="566"/>
      <c r="L15" s="566"/>
      <c r="M15" s="566"/>
      <c r="N15" s="566"/>
      <c r="O15" s="566"/>
      <c r="P15" s="566"/>
      <c r="Q15" s="566"/>
      <c r="R15" s="566"/>
      <c r="S15" s="566"/>
      <c r="T15" s="566"/>
      <c r="U15" s="566"/>
      <c r="V15" s="566"/>
      <c r="W15" s="566"/>
      <c r="X15" s="566"/>
      <c r="Y15" s="567"/>
      <c r="Z15" s="567"/>
      <c r="AA15" s="567"/>
      <c r="AB15" s="567"/>
      <c r="AC15" s="564"/>
    </row>
    <row r="16" spans="2:32" ht="17.25" customHeight="1" thickBot="1">
      <c r="B16" s="562"/>
      <c r="C16" s="553"/>
      <c r="D16" s="567"/>
      <c r="E16" s="565"/>
      <c r="F16" s="565"/>
      <c r="G16" s="565"/>
      <c r="H16" s="565"/>
      <c r="I16" s="565"/>
      <c r="J16" s="566"/>
      <c r="K16" s="566"/>
      <c r="L16" s="566"/>
      <c r="M16" s="566"/>
      <c r="N16" s="566"/>
      <c r="O16" s="566"/>
      <c r="P16" s="566"/>
      <c r="Q16" s="566"/>
      <c r="R16" s="566"/>
      <c r="S16" s="566"/>
      <c r="T16" s="566"/>
      <c r="U16" s="568"/>
      <c r="V16" s="569" t="s">
        <v>677</v>
      </c>
      <c r="W16" s="566"/>
      <c r="X16" s="566"/>
      <c r="Y16" s="1431" t="s">
        <v>678</v>
      </c>
      <c r="Z16" s="1432"/>
      <c r="AA16" s="1433"/>
      <c r="AB16" s="553"/>
      <c r="AC16" s="570"/>
    </row>
    <row r="17" spans="2:29" ht="17.25" customHeight="1">
      <c r="B17" s="562"/>
      <c r="C17" s="553"/>
      <c r="D17" s="567"/>
      <c r="E17" s="565"/>
      <c r="F17" s="565"/>
      <c r="G17" s="565"/>
      <c r="H17" s="565"/>
      <c r="I17" s="565"/>
      <c r="J17" s="566"/>
      <c r="K17" s="566"/>
      <c r="L17" s="566"/>
      <c r="M17" s="566"/>
      <c r="N17" s="566"/>
      <c r="O17" s="566"/>
      <c r="P17" s="566"/>
      <c r="Q17" s="566"/>
      <c r="R17" s="566"/>
      <c r="S17" s="566"/>
      <c r="T17" s="566"/>
      <c r="U17" s="566"/>
      <c r="V17" s="566"/>
      <c r="W17" s="566"/>
      <c r="X17" s="566"/>
      <c r="Y17" s="554"/>
      <c r="Z17" s="554"/>
      <c r="AA17" s="554"/>
      <c r="AB17" s="553"/>
      <c r="AC17" s="570"/>
    </row>
    <row r="18" spans="2:29" ht="37.5" customHeight="1">
      <c r="B18" s="562"/>
      <c r="C18" s="553"/>
      <c r="D18" s="1429" t="s">
        <v>679</v>
      </c>
      <c r="E18" s="1429"/>
      <c r="F18" s="1429"/>
      <c r="G18" s="1429"/>
      <c r="H18" s="1429"/>
      <c r="I18" s="1429"/>
      <c r="J18" s="1429"/>
      <c r="K18" s="1429"/>
      <c r="L18" s="1429"/>
      <c r="M18" s="1429"/>
      <c r="N18" s="1429"/>
      <c r="O18" s="1429"/>
      <c r="P18" s="1429"/>
      <c r="Q18" s="1429"/>
      <c r="R18" s="1429"/>
      <c r="S18" s="1429"/>
      <c r="T18" s="1429"/>
      <c r="U18" s="1429"/>
      <c r="V18" s="1429"/>
      <c r="W18" s="1429"/>
      <c r="X18" s="1429"/>
      <c r="Y18" s="1429"/>
      <c r="Z18" s="1429"/>
      <c r="AA18" s="1429"/>
      <c r="AB18" s="1429"/>
      <c r="AC18" s="570"/>
    </row>
    <row r="19" spans="2:29" ht="20.25" customHeight="1">
      <c r="B19" s="562"/>
      <c r="C19" s="553"/>
      <c r="D19" s="567"/>
      <c r="E19" s="567" t="s">
        <v>680</v>
      </c>
      <c r="F19" s="553"/>
      <c r="G19" s="553"/>
      <c r="H19" s="553"/>
      <c r="I19" s="553"/>
      <c r="J19" s="553"/>
      <c r="K19" s="553"/>
      <c r="L19" s="553"/>
      <c r="M19" s="553"/>
      <c r="N19" s="553"/>
      <c r="O19" s="553"/>
      <c r="P19" s="553"/>
      <c r="Q19" s="553"/>
      <c r="R19" s="553"/>
      <c r="S19" s="553"/>
      <c r="T19" s="553"/>
      <c r="U19" s="553"/>
      <c r="V19" s="553"/>
      <c r="W19" s="553"/>
      <c r="X19" s="553"/>
      <c r="Y19" s="553"/>
      <c r="Z19" s="553"/>
      <c r="AA19" s="571"/>
      <c r="AB19" s="553"/>
      <c r="AC19" s="570"/>
    </row>
    <row r="20" spans="2:29" ht="18.75" customHeight="1">
      <c r="B20" s="562"/>
      <c r="C20" s="553"/>
      <c r="D20" s="553"/>
      <c r="E20" s="572" t="s">
        <v>681</v>
      </c>
      <c r="F20" s="572"/>
      <c r="G20" s="573"/>
      <c r="H20" s="573"/>
      <c r="I20" s="573"/>
      <c r="J20" s="574"/>
      <c r="K20" s="574"/>
      <c r="L20" s="574"/>
      <c r="M20" s="574"/>
      <c r="N20" s="574"/>
      <c r="O20" s="574"/>
      <c r="P20" s="574"/>
      <c r="Q20" s="574"/>
      <c r="R20" s="574"/>
      <c r="S20" s="574"/>
      <c r="T20" s="574"/>
      <c r="U20" s="574"/>
      <c r="V20" s="553"/>
      <c r="W20" s="553"/>
      <c r="X20" s="553"/>
      <c r="Y20" s="553"/>
      <c r="Z20" s="553"/>
      <c r="AA20" s="571"/>
      <c r="AB20" s="553"/>
      <c r="AC20" s="570"/>
    </row>
    <row r="21" spans="2:29" ht="18.75" customHeight="1">
      <c r="B21" s="562"/>
      <c r="C21" s="553"/>
      <c r="D21" s="553"/>
      <c r="E21" s="567"/>
      <c r="F21" s="553"/>
      <c r="G21" s="567"/>
      <c r="H21" s="575" t="s">
        <v>682</v>
      </c>
      <c r="I21" s="575"/>
      <c r="J21" s="576"/>
      <c r="K21" s="576"/>
      <c r="L21" s="576"/>
      <c r="M21" s="576"/>
      <c r="N21" s="576"/>
      <c r="O21" s="577"/>
      <c r="P21" s="577"/>
      <c r="Q21" s="577"/>
      <c r="R21" s="577"/>
      <c r="S21" s="577"/>
      <c r="T21" s="577"/>
      <c r="U21" s="577"/>
      <c r="V21" s="553"/>
      <c r="W21" s="553"/>
      <c r="X21" s="553"/>
      <c r="Y21" s="553"/>
      <c r="Z21" s="553"/>
      <c r="AA21" s="571"/>
      <c r="AB21" s="553"/>
      <c r="AC21" s="570"/>
    </row>
    <row r="22" spans="2:29" ht="8.25" customHeight="1">
      <c r="B22" s="562"/>
      <c r="C22" s="553"/>
      <c r="D22" s="553"/>
      <c r="E22" s="553"/>
      <c r="F22" s="553"/>
      <c r="G22" s="553"/>
      <c r="H22" s="553"/>
      <c r="I22" s="553"/>
      <c r="J22" s="553"/>
      <c r="K22" s="553"/>
      <c r="L22" s="553"/>
      <c r="M22" s="553"/>
      <c r="N22" s="553"/>
      <c r="O22" s="553"/>
      <c r="P22" s="553"/>
      <c r="Q22" s="553"/>
      <c r="R22" s="553"/>
      <c r="S22" s="553"/>
      <c r="T22" s="553"/>
      <c r="U22" s="553"/>
      <c r="V22" s="553"/>
      <c r="W22" s="553"/>
      <c r="X22" s="553"/>
      <c r="Y22" s="553"/>
      <c r="Z22" s="553"/>
      <c r="AA22" s="571"/>
      <c r="AB22" s="553"/>
      <c r="AC22" s="570"/>
    </row>
    <row r="23" spans="2:29" ht="18.75" customHeight="1">
      <c r="B23" s="562"/>
      <c r="C23" s="553"/>
      <c r="D23" s="553"/>
      <c r="E23" s="572" t="s">
        <v>683</v>
      </c>
      <c r="F23" s="572"/>
      <c r="G23" s="573"/>
      <c r="H23" s="573"/>
      <c r="I23" s="573"/>
      <c r="J23" s="574"/>
      <c r="K23" s="574"/>
      <c r="L23" s="574"/>
      <c r="M23" s="574"/>
      <c r="N23" s="574"/>
      <c r="O23" s="578"/>
      <c r="P23" s="578"/>
      <c r="Q23" s="578"/>
      <c r="R23" s="578"/>
      <c r="S23" s="578"/>
      <c r="T23" s="578"/>
      <c r="U23" s="578"/>
      <c r="V23" s="553"/>
      <c r="W23" s="553"/>
      <c r="X23" s="553"/>
      <c r="Y23" s="553"/>
      <c r="Z23" s="553"/>
      <c r="AA23" s="571"/>
      <c r="AB23" s="553"/>
      <c r="AC23" s="570"/>
    </row>
    <row r="24" spans="2:29" ht="18.75" customHeight="1">
      <c r="B24" s="562"/>
      <c r="C24" s="553"/>
      <c r="D24" s="553"/>
      <c r="E24" s="553"/>
      <c r="F24" s="553"/>
      <c r="G24" s="567"/>
      <c r="H24" s="575" t="s">
        <v>682</v>
      </c>
      <c r="I24" s="575"/>
      <c r="J24" s="576"/>
      <c r="K24" s="576"/>
      <c r="L24" s="576"/>
      <c r="M24" s="576"/>
      <c r="N24" s="576"/>
      <c r="O24" s="577"/>
      <c r="P24" s="577"/>
      <c r="Q24" s="577"/>
      <c r="R24" s="577"/>
      <c r="S24" s="577"/>
      <c r="T24" s="577"/>
      <c r="U24" s="577"/>
      <c r="V24" s="553"/>
      <c r="W24" s="553"/>
      <c r="X24" s="553"/>
      <c r="Y24" s="553"/>
      <c r="Z24" s="553"/>
      <c r="AA24" s="571"/>
      <c r="AB24" s="553"/>
      <c r="AC24" s="570"/>
    </row>
    <row r="25" spans="2:29" ht="13.5" customHeight="1" thickBot="1">
      <c r="B25" s="562"/>
      <c r="C25" s="553"/>
      <c r="D25" s="553"/>
      <c r="E25" s="553"/>
      <c r="F25" s="553"/>
      <c r="G25" s="553"/>
      <c r="H25" s="553"/>
      <c r="I25" s="553"/>
      <c r="J25" s="553"/>
      <c r="K25" s="553"/>
      <c r="L25" s="553"/>
      <c r="M25" s="553"/>
      <c r="N25" s="553"/>
      <c r="O25" s="553"/>
      <c r="P25" s="553"/>
      <c r="Q25" s="553"/>
      <c r="R25" s="553"/>
      <c r="S25" s="553"/>
      <c r="T25" s="553"/>
      <c r="U25" s="553"/>
      <c r="V25" s="553"/>
      <c r="W25" s="553"/>
      <c r="X25" s="553"/>
      <c r="Y25" s="553"/>
      <c r="Z25" s="553"/>
      <c r="AA25" s="571"/>
      <c r="AB25" s="553"/>
      <c r="AC25" s="570"/>
    </row>
    <row r="26" spans="2:29" ht="15" customHeight="1" thickBot="1">
      <c r="B26" s="562"/>
      <c r="C26" s="553"/>
      <c r="D26" s="553"/>
      <c r="E26" s="553"/>
      <c r="F26" s="553"/>
      <c r="G26" s="553"/>
      <c r="H26" s="553"/>
      <c r="I26" s="553"/>
      <c r="J26" s="1434" t="s">
        <v>684</v>
      </c>
      <c r="K26" s="1434"/>
      <c r="L26" s="1434"/>
      <c r="M26" s="1434"/>
      <c r="N26" s="1434"/>
      <c r="O26" s="1434"/>
      <c r="P26" s="1434"/>
      <c r="Q26" s="1434"/>
      <c r="R26" s="1434"/>
      <c r="S26" s="1434"/>
      <c r="T26" s="1434"/>
      <c r="U26" s="1434"/>
      <c r="V26" s="1434"/>
      <c r="W26" s="553" t="s">
        <v>685</v>
      </c>
      <c r="X26" s="579" t="s">
        <v>686</v>
      </c>
      <c r="Y26" s="1431"/>
      <c r="Z26" s="1433"/>
      <c r="AA26" s="580" t="s">
        <v>488</v>
      </c>
      <c r="AB26" s="553"/>
      <c r="AC26" s="570"/>
    </row>
    <row r="27" spans="2:29" ht="15" customHeight="1" thickBot="1">
      <c r="B27" s="562"/>
      <c r="C27" s="553"/>
      <c r="D27" s="553"/>
      <c r="E27" s="553"/>
      <c r="F27" s="553"/>
      <c r="G27" s="553"/>
      <c r="H27" s="553"/>
      <c r="I27" s="553"/>
      <c r="J27" s="553"/>
      <c r="K27" s="567"/>
      <c r="L27" s="553"/>
      <c r="M27" s="553"/>
      <c r="N27" s="553"/>
      <c r="O27" s="553"/>
      <c r="P27" s="553"/>
      <c r="Q27" s="553"/>
      <c r="R27" s="553"/>
      <c r="S27" s="553"/>
      <c r="T27" s="553"/>
      <c r="U27" s="553"/>
      <c r="V27" s="553"/>
      <c r="W27" s="553"/>
      <c r="X27" s="553"/>
      <c r="Y27" s="554"/>
      <c r="Z27" s="554"/>
      <c r="AA27" s="553"/>
      <c r="AB27" s="553"/>
      <c r="AC27" s="570"/>
    </row>
    <row r="28" spans="2:29" ht="19.5" customHeight="1" thickBot="1">
      <c r="B28" s="562"/>
      <c r="C28" s="553"/>
      <c r="D28" s="567"/>
      <c r="E28" s="565"/>
      <c r="F28" s="581"/>
      <c r="G28" s="1434" t="s">
        <v>687</v>
      </c>
      <c r="H28" s="1434"/>
      <c r="I28" s="1434"/>
      <c r="J28" s="1434"/>
      <c r="K28" s="1434"/>
      <c r="L28" s="1434"/>
      <c r="M28" s="1434"/>
      <c r="N28" s="1434"/>
      <c r="O28" s="1434"/>
      <c r="P28" s="1434"/>
      <c r="Q28" s="1434"/>
      <c r="R28" s="1434"/>
      <c r="S28" s="1434"/>
      <c r="T28" s="1434"/>
      <c r="U28" s="1434"/>
      <c r="V28" s="1434"/>
      <c r="W28" s="553" t="s">
        <v>685</v>
      </c>
      <c r="X28" s="579" t="s">
        <v>688</v>
      </c>
      <c r="Y28" s="1435">
        <f>Y26*100</f>
        <v>0</v>
      </c>
      <c r="Z28" s="1436"/>
      <c r="AA28" s="580" t="s">
        <v>689</v>
      </c>
      <c r="AB28" s="553"/>
      <c r="AC28" s="582"/>
    </row>
    <row r="29" spans="2:29" ht="19.5" customHeight="1">
      <c r="B29" s="562"/>
      <c r="C29" s="553"/>
      <c r="D29" s="567"/>
      <c r="E29" s="565"/>
      <c r="F29" s="565"/>
      <c r="G29" s="567"/>
      <c r="H29" s="565"/>
      <c r="I29" s="565"/>
      <c r="J29" s="566"/>
      <c r="K29" s="566"/>
      <c r="L29" s="566"/>
      <c r="M29" s="566"/>
      <c r="N29" s="566"/>
      <c r="O29" s="566"/>
      <c r="P29" s="566"/>
      <c r="Q29" s="566"/>
      <c r="R29" s="566"/>
      <c r="S29" s="566"/>
      <c r="T29" s="566"/>
      <c r="U29" s="566"/>
      <c r="V29" s="554"/>
      <c r="W29" s="553" t="s">
        <v>690</v>
      </c>
      <c r="X29" s="553"/>
      <c r="Y29" s="553"/>
      <c r="Z29" s="554"/>
      <c r="AA29" s="554"/>
      <c r="AB29" s="553"/>
      <c r="AC29" s="582"/>
    </row>
    <row r="30" spans="2:29" ht="19.5" customHeight="1">
      <c r="B30" s="562"/>
      <c r="C30" s="553"/>
      <c r="D30" s="567"/>
      <c r="E30" s="565"/>
      <c r="F30" s="565"/>
      <c r="G30" s="567"/>
      <c r="H30" s="565"/>
      <c r="I30" s="565"/>
      <c r="J30" s="566"/>
      <c r="K30" s="566"/>
      <c r="L30" s="566"/>
      <c r="M30" s="566"/>
      <c r="N30" s="566"/>
      <c r="O30" s="566"/>
      <c r="P30" s="566"/>
      <c r="Q30" s="566"/>
      <c r="R30" s="566"/>
      <c r="S30" s="553"/>
      <c r="T30" s="566"/>
      <c r="U30" s="566"/>
      <c r="V30" s="566"/>
      <c r="W30" s="566"/>
      <c r="X30" s="566"/>
      <c r="Y30" s="554"/>
      <c r="Z30" s="554"/>
      <c r="AA30" s="554"/>
      <c r="AB30" s="553"/>
      <c r="AC30" s="582"/>
    </row>
    <row r="31" spans="2:29" ht="18.75" customHeight="1">
      <c r="B31" s="562"/>
      <c r="C31" s="553"/>
      <c r="D31" s="563" t="s">
        <v>691</v>
      </c>
      <c r="E31" s="565"/>
      <c r="F31" s="565"/>
      <c r="G31" s="565"/>
      <c r="H31" s="565"/>
      <c r="I31" s="565"/>
      <c r="J31" s="566"/>
      <c r="K31" s="566"/>
      <c r="L31" s="566"/>
      <c r="M31" s="566"/>
      <c r="N31" s="566"/>
      <c r="O31" s="566"/>
      <c r="P31" s="566"/>
      <c r="Q31" s="566"/>
      <c r="R31" s="566"/>
      <c r="S31" s="566"/>
      <c r="T31" s="566"/>
      <c r="U31" s="566"/>
      <c r="V31" s="566"/>
      <c r="W31" s="566"/>
      <c r="X31" s="566"/>
      <c r="Y31" s="554"/>
      <c r="Z31" s="554"/>
      <c r="AA31" s="554"/>
      <c r="AB31" s="553"/>
      <c r="AC31" s="570"/>
    </row>
    <row r="32" spans="2:29" ht="18.75" customHeight="1" thickBot="1">
      <c r="B32" s="562"/>
      <c r="C32" s="553"/>
      <c r="D32" s="563"/>
      <c r="E32" s="563" t="s">
        <v>692</v>
      </c>
      <c r="F32" s="583"/>
      <c r="G32" s="583"/>
      <c r="H32" s="583"/>
      <c r="I32" s="583"/>
      <c r="J32" s="584"/>
      <c r="K32" s="584"/>
      <c r="L32" s="584"/>
      <c r="M32" s="584"/>
      <c r="N32" s="584"/>
      <c r="O32" s="585"/>
      <c r="P32" s="585"/>
      <c r="Q32" s="584"/>
      <c r="R32" s="584"/>
      <c r="S32" s="566"/>
      <c r="T32" s="566"/>
      <c r="U32" s="566"/>
      <c r="V32" s="566"/>
      <c r="W32" s="566"/>
      <c r="X32" s="566"/>
      <c r="Y32" s="554"/>
      <c r="Z32" s="554"/>
      <c r="AA32" s="554"/>
      <c r="AB32" s="553"/>
      <c r="AC32" s="570"/>
    </row>
    <row r="33" spans="2:29" ht="21" customHeight="1" thickBot="1">
      <c r="B33" s="562"/>
      <c r="C33" s="553"/>
      <c r="D33" s="563"/>
      <c r="E33" s="565"/>
      <c r="F33" s="565"/>
      <c r="G33" s="565"/>
      <c r="H33" s="565"/>
      <c r="I33" s="565"/>
      <c r="J33" s="566"/>
      <c r="K33" s="566"/>
      <c r="L33" s="585" t="s">
        <v>677</v>
      </c>
      <c r="M33" s="566"/>
      <c r="N33" s="566"/>
      <c r="O33" s="1437" t="s">
        <v>693</v>
      </c>
      <c r="P33" s="1438"/>
      <c r="Q33" s="1438"/>
      <c r="R33" s="1438"/>
      <c r="S33" s="1438"/>
      <c r="T33" s="1438"/>
      <c r="U33" s="1438"/>
      <c r="V33" s="1438"/>
      <c r="W33" s="1438"/>
      <c r="X33" s="1438"/>
      <c r="Y33" s="1438"/>
      <c r="Z33" s="1439"/>
      <c r="AA33" s="570"/>
      <c r="AB33" s="553"/>
      <c r="AC33" s="570"/>
    </row>
    <row r="34" spans="2:29" ht="12.75" customHeight="1">
      <c r="B34" s="562"/>
      <c r="C34" s="553"/>
      <c r="D34" s="563"/>
      <c r="E34" s="565"/>
      <c r="F34" s="565"/>
      <c r="G34" s="565"/>
      <c r="H34" s="565"/>
      <c r="I34" s="565"/>
      <c r="J34" s="566"/>
      <c r="K34" s="566"/>
      <c r="L34" s="585"/>
      <c r="M34" s="566"/>
      <c r="N34" s="566"/>
      <c r="O34" s="566"/>
      <c r="P34" s="566"/>
      <c r="Q34" s="566"/>
      <c r="R34" s="566"/>
      <c r="S34" s="566"/>
      <c r="T34" s="566"/>
      <c r="U34" s="554"/>
      <c r="V34" s="554"/>
      <c r="W34" s="554"/>
      <c r="X34" s="553"/>
      <c r="Y34" s="566"/>
      <c r="Z34" s="554"/>
      <c r="AA34" s="553"/>
      <c r="AB34" s="553"/>
      <c r="AC34" s="570"/>
    </row>
    <row r="35" spans="2:29" ht="18.75" customHeight="1" thickBot="1">
      <c r="B35" s="562"/>
      <c r="C35" s="554"/>
      <c r="D35" s="553"/>
      <c r="E35" s="586" t="s">
        <v>694</v>
      </c>
      <c r="F35" s="587"/>
      <c r="G35" s="587"/>
      <c r="H35" s="587"/>
      <c r="I35" s="587"/>
      <c r="J35" s="554"/>
      <c r="K35" s="554"/>
      <c r="L35" s="554"/>
      <c r="M35" s="554"/>
      <c r="N35" s="554"/>
      <c r="O35" s="554"/>
      <c r="P35" s="554"/>
      <c r="Q35" s="554"/>
      <c r="R35" s="554"/>
      <c r="S35" s="554"/>
      <c r="T35" s="554"/>
      <c r="U35" s="554"/>
      <c r="V35" s="554"/>
      <c r="W35" s="554"/>
      <c r="X35" s="554"/>
      <c r="Y35" s="554"/>
      <c r="Z35" s="554"/>
      <c r="AA35" s="554"/>
      <c r="AB35" s="553"/>
      <c r="AC35" s="570"/>
    </row>
    <row r="36" spans="2:29" ht="18.75" customHeight="1">
      <c r="B36" s="562"/>
      <c r="C36" s="1403" t="s">
        <v>695</v>
      </c>
      <c r="D36" s="1404"/>
      <c r="E36" s="1407" t="s">
        <v>696</v>
      </c>
      <c r="F36" s="1408"/>
      <c r="G36" s="1408"/>
      <c r="H36" s="1408"/>
      <c r="I36" s="1408"/>
      <c r="J36" s="1408"/>
      <c r="K36" s="1408"/>
      <c r="L36" s="1408"/>
      <c r="M36" s="1408"/>
      <c r="N36" s="1408"/>
      <c r="O36" s="1409"/>
      <c r="P36" s="1413" t="s">
        <v>697</v>
      </c>
      <c r="Q36" s="1414"/>
      <c r="R36" s="1414"/>
      <c r="S36" s="1414"/>
      <c r="T36" s="1414"/>
      <c r="U36" s="1414"/>
      <c r="V36" s="1414"/>
      <c r="W36" s="1414"/>
      <c r="X36" s="1415"/>
      <c r="Y36" s="1419" t="s">
        <v>698</v>
      </c>
      <c r="Z36" s="1420"/>
      <c r="AA36" s="1421"/>
      <c r="AB36" s="553"/>
      <c r="AC36" s="570"/>
    </row>
    <row r="37" spans="2:29" ht="18.75" customHeight="1" thickBot="1">
      <c r="B37" s="562"/>
      <c r="C37" s="1405"/>
      <c r="D37" s="1406"/>
      <c r="E37" s="1410"/>
      <c r="F37" s="1411"/>
      <c r="G37" s="1411"/>
      <c r="H37" s="1411"/>
      <c r="I37" s="1411"/>
      <c r="J37" s="1411"/>
      <c r="K37" s="1411"/>
      <c r="L37" s="1411"/>
      <c r="M37" s="1411"/>
      <c r="N37" s="1411"/>
      <c r="O37" s="1412"/>
      <c r="P37" s="1416"/>
      <c r="Q37" s="1417"/>
      <c r="R37" s="1417"/>
      <c r="S37" s="1417"/>
      <c r="T37" s="1417"/>
      <c r="U37" s="1417"/>
      <c r="V37" s="1417"/>
      <c r="W37" s="1417"/>
      <c r="X37" s="1418"/>
      <c r="Y37" s="1422"/>
      <c r="Z37" s="1423"/>
      <c r="AA37" s="1424"/>
      <c r="AB37" s="553"/>
      <c r="AC37" s="570"/>
    </row>
    <row r="38" spans="2:29" ht="56.25" customHeight="1" thickBot="1">
      <c r="B38" s="562"/>
      <c r="C38" s="1350"/>
      <c r="D38" s="1352"/>
      <c r="E38" s="1390"/>
      <c r="F38" s="1390"/>
      <c r="G38" s="1390"/>
      <c r="H38" s="1390"/>
      <c r="I38" s="1390"/>
      <c r="J38" s="1390"/>
      <c r="K38" s="1390"/>
      <c r="L38" s="1390"/>
      <c r="M38" s="1390"/>
      <c r="N38" s="1390"/>
      <c r="O38" s="1391"/>
      <c r="P38" s="1392" t="s">
        <v>699</v>
      </c>
      <c r="Q38" s="1393"/>
      <c r="R38" s="1393"/>
      <c r="S38" s="1393"/>
      <c r="T38" s="1393"/>
      <c r="U38" s="1393"/>
      <c r="V38" s="1393"/>
      <c r="W38" s="1393"/>
      <c r="X38" s="1394"/>
      <c r="Y38" s="1395"/>
      <c r="Z38" s="1396"/>
      <c r="AA38" s="1397" t="s">
        <v>689</v>
      </c>
      <c r="AB38" s="553"/>
      <c r="AC38" s="570"/>
    </row>
    <row r="39" spans="2:29" ht="56.25" customHeight="1" thickBot="1">
      <c r="B39" s="562"/>
      <c r="C39" s="1350"/>
      <c r="D39" s="1352"/>
      <c r="E39" s="1398"/>
      <c r="F39" s="1398"/>
      <c r="G39" s="1398"/>
      <c r="H39" s="1398"/>
      <c r="I39" s="1398"/>
      <c r="J39" s="1398"/>
      <c r="K39" s="1398"/>
      <c r="L39" s="1398"/>
      <c r="M39" s="1398"/>
      <c r="N39" s="1398"/>
      <c r="O39" s="1399"/>
      <c r="P39" s="1400" t="s">
        <v>700</v>
      </c>
      <c r="Q39" s="1401"/>
      <c r="R39" s="1401"/>
      <c r="S39" s="1401"/>
      <c r="T39" s="1401"/>
      <c r="U39" s="1401"/>
      <c r="V39" s="1401"/>
      <c r="W39" s="1401"/>
      <c r="X39" s="1402"/>
      <c r="Y39" s="1381"/>
      <c r="Z39" s="1382"/>
      <c r="AA39" s="1397"/>
      <c r="AB39" s="553"/>
      <c r="AC39" s="570"/>
    </row>
    <row r="40" spans="2:29" ht="56.25" customHeight="1" thickBot="1">
      <c r="B40" s="562"/>
      <c r="C40" s="1350"/>
      <c r="D40" s="1352"/>
      <c r="E40" s="1398"/>
      <c r="F40" s="1398"/>
      <c r="G40" s="1398"/>
      <c r="H40" s="1398"/>
      <c r="I40" s="1398"/>
      <c r="J40" s="1398"/>
      <c r="K40" s="1398"/>
      <c r="L40" s="1398"/>
      <c r="M40" s="1398"/>
      <c r="N40" s="1398"/>
      <c r="O40" s="1399"/>
      <c r="P40" s="1400" t="s">
        <v>502</v>
      </c>
      <c r="Q40" s="1401"/>
      <c r="R40" s="1401"/>
      <c r="S40" s="1401"/>
      <c r="T40" s="1401"/>
      <c r="U40" s="1401"/>
      <c r="V40" s="1401"/>
      <c r="W40" s="1401"/>
      <c r="X40" s="1402"/>
      <c r="Y40" s="1381"/>
      <c r="Z40" s="1382"/>
      <c r="AA40" s="1397"/>
      <c r="AB40" s="553"/>
      <c r="AC40" s="570"/>
    </row>
    <row r="41" spans="2:29" ht="54.75" customHeight="1" thickBot="1">
      <c r="B41" s="562"/>
      <c r="C41" s="1350"/>
      <c r="D41" s="1352"/>
      <c r="E41" s="1398"/>
      <c r="F41" s="1398"/>
      <c r="G41" s="1398"/>
      <c r="H41" s="1398"/>
      <c r="I41" s="1398"/>
      <c r="J41" s="1398"/>
      <c r="K41" s="1398"/>
      <c r="L41" s="1398"/>
      <c r="M41" s="1398"/>
      <c r="N41" s="1398"/>
      <c r="O41" s="1399"/>
      <c r="P41" s="1400" t="s">
        <v>523</v>
      </c>
      <c r="Q41" s="1401"/>
      <c r="R41" s="1401"/>
      <c r="S41" s="1401"/>
      <c r="T41" s="1401"/>
      <c r="U41" s="1401"/>
      <c r="V41" s="1401"/>
      <c r="W41" s="1401"/>
      <c r="X41" s="1402"/>
      <c r="Y41" s="1381"/>
      <c r="Z41" s="1382"/>
      <c r="AA41" s="1397"/>
      <c r="AB41" s="553"/>
      <c r="AC41" s="570"/>
    </row>
    <row r="42" spans="2:29" ht="56.25" customHeight="1" thickBot="1">
      <c r="B42" s="562"/>
      <c r="C42" s="1350"/>
      <c r="D42" s="1352"/>
      <c r="E42" s="1383"/>
      <c r="F42" s="1383"/>
      <c r="G42" s="1383"/>
      <c r="H42" s="1383"/>
      <c r="I42" s="1383"/>
      <c r="J42" s="1383"/>
      <c r="K42" s="1383"/>
      <c r="L42" s="1383"/>
      <c r="M42" s="1383"/>
      <c r="N42" s="1383"/>
      <c r="O42" s="1384"/>
      <c r="P42" s="1385"/>
      <c r="Q42" s="1386"/>
      <c r="R42" s="1386"/>
      <c r="S42" s="1386"/>
      <c r="T42" s="1386"/>
      <c r="U42" s="1386"/>
      <c r="V42" s="1386"/>
      <c r="W42" s="1386"/>
      <c r="X42" s="1387"/>
      <c r="Y42" s="1388"/>
      <c r="Z42" s="1389"/>
      <c r="AA42" s="1397"/>
      <c r="AB42" s="553"/>
      <c r="AC42" s="570"/>
    </row>
    <row r="43" spans="2:29" ht="18.75" customHeight="1" thickBot="1">
      <c r="B43" s="562"/>
      <c r="C43" s="1350" t="s">
        <v>701</v>
      </c>
      <c r="D43" s="1351"/>
      <c r="E43" s="1351"/>
      <c r="F43" s="1351"/>
      <c r="G43" s="1351"/>
      <c r="H43" s="1351"/>
      <c r="I43" s="1351"/>
      <c r="J43" s="1351"/>
      <c r="K43" s="1351"/>
      <c r="L43" s="1351"/>
      <c r="M43" s="1351"/>
      <c r="N43" s="1351"/>
      <c r="O43" s="1351"/>
      <c r="P43" s="1351"/>
      <c r="Q43" s="1351"/>
      <c r="R43" s="1351"/>
      <c r="S43" s="1351"/>
      <c r="T43" s="1351"/>
      <c r="U43" s="1351"/>
      <c r="V43" s="1351"/>
      <c r="W43" s="1352"/>
      <c r="X43" s="588" t="s">
        <v>702</v>
      </c>
      <c r="Y43" s="1353">
        <f>SUM(Y38:Z42)</f>
        <v>0</v>
      </c>
      <c r="Z43" s="1354"/>
      <c r="AA43" s="589"/>
      <c r="AB43" s="553"/>
      <c r="AC43" s="570"/>
    </row>
    <row r="44" spans="2:29" ht="18" customHeight="1" thickBot="1">
      <c r="B44" s="562"/>
      <c r="C44" s="1365" t="s">
        <v>703</v>
      </c>
      <c r="D44" s="1366"/>
      <c r="E44" s="1366"/>
      <c r="F44" s="1366"/>
      <c r="G44" s="1366"/>
      <c r="H44" s="1366"/>
      <c r="I44" s="1366"/>
      <c r="J44" s="1366"/>
      <c r="K44" s="1366"/>
      <c r="L44" s="1366"/>
      <c r="M44" s="1366"/>
      <c r="N44" s="1366"/>
      <c r="O44" s="1366"/>
      <c r="P44" s="1366"/>
      <c r="Q44" s="1366"/>
      <c r="R44" s="1366"/>
      <c r="S44" s="1367"/>
      <c r="T44" s="1368" t="s">
        <v>704</v>
      </c>
      <c r="U44" s="1369"/>
      <c r="V44" s="1369"/>
      <c r="W44" s="1369"/>
      <c r="X44" s="1372" t="s">
        <v>705</v>
      </c>
      <c r="Y44" s="1374" t="s">
        <v>706</v>
      </c>
      <c r="Z44" s="1375"/>
      <c r="AA44" s="553"/>
      <c r="AB44" s="553"/>
      <c r="AC44" s="570"/>
    </row>
    <row r="45" spans="2:29" ht="34.5" customHeight="1" thickBot="1">
      <c r="B45" s="562"/>
      <c r="C45" s="1376" t="s">
        <v>707</v>
      </c>
      <c r="D45" s="1377"/>
      <c r="E45" s="1377"/>
      <c r="F45" s="1377"/>
      <c r="G45" s="1377"/>
      <c r="H45" s="1377"/>
      <c r="I45" s="1377"/>
      <c r="J45" s="1377"/>
      <c r="K45" s="1377"/>
      <c r="L45" s="1377"/>
      <c r="M45" s="1377"/>
      <c r="N45" s="1377"/>
      <c r="O45" s="1377"/>
      <c r="P45" s="1377"/>
      <c r="Q45" s="1377"/>
      <c r="R45" s="1377"/>
      <c r="S45" s="1378"/>
      <c r="T45" s="1370"/>
      <c r="U45" s="1371"/>
      <c r="V45" s="1371"/>
      <c r="W45" s="1371"/>
      <c r="X45" s="1373"/>
      <c r="Y45" s="1379" t="str">
        <f>IF(Y43&lt;=Y28,"OK","上限超え")</f>
        <v>OK</v>
      </c>
      <c r="Z45" s="1380"/>
      <c r="AA45" s="553"/>
      <c r="AB45" s="553"/>
      <c r="AC45" s="570"/>
    </row>
    <row r="46" spans="2:29" ht="18.75" customHeight="1">
      <c r="B46" s="562"/>
      <c r="C46" s="553"/>
      <c r="D46" s="553" t="s">
        <v>708</v>
      </c>
      <c r="E46" s="553"/>
      <c r="F46" s="553"/>
      <c r="G46" s="553"/>
      <c r="H46" s="553"/>
      <c r="I46" s="553"/>
      <c r="J46" s="553"/>
      <c r="K46" s="553"/>
      <c r="L46" s="553"/>
      <c r="M46" s="553"/>
      <c r="N46" s="553"/>
      <c r="O46" s="553"/>
      <c r="P46" s="553"/>
      <c r="Q46" s="553"/>
      <c r="R46" s="587"/>
      <c r="S46" s="587"/>
      <c r="T46" s="553"/>
      <c r="U46" s="587"/>
      <c r="V46" s="587"/>
      <c r="W46" s="587"/>
      <c r="X46" s="587"/>
      <c r="Y46" s="553"/>
      <c r="Z46" s="587"/>
      <c r="AA46" s="554"/>
      <c r="AB46" s="553"/>
      <c r="AC46" s="570"/>
    </row>
    <row r="47" spans="2:29" ht="18.75" customHeight="1">
      <c r="B47" s="562"/>
      <c r="C47" s="553"/>
      <c r="D47" s="553" t="s">
        <v>709</v>
      </c>
      <c r="E47" s="590"/>
      <c r="F47" s="590"/>
      <c r="G47" s="553"/>
      <c r="H47" s="590"/>
      <c r="I47" s="590"/>
      <c r="J47" s="553"/>
      <c r="K47" s="590"/>
      <c r="L47" s="590"/>
      <c r="M47" s="553"/>
      <c r="N47" s="553"/>
      <c r="O47" s="590"/>
      <c r="P47" s="590"/>
      <c r="Q47" s="553"/>
      <c r="R47" s="590"/>
      <c r="S47" s="590"/>
      <c r="T47" s="553"/>
      <c r="U47" s="590"/>
      <c r="V47" s="590"/>
      <c r="W47" s="590"/>
      <c r="X47" s="590"/>
      <c r="Y47" s="553"/>
      <c r="Z47" s="590"/>
      <c r="AA47" s="553"/>
      <c r="AB47" s="553"/>
      <c r="AC47" s="570"/>
    </row>
    <row r="48" spans="2:29" ht="14.25" thickBot="1">
      <c r="B48" s="562"/>
      <c r="C48" s="553"/>
      <c r="D48" s="553"/>
      <c r="E48" s="553"/>
      <c r="F48" s="553"/>
      <c r="G48" s="553"/>
      <c r="H48" s="553"/>
      <c r="I48" s="553"/>
      <c r="J48" s="553"/>
      <c r="K48" s="553"/>
      <c r="L48" s="553"/>
      <c r="M48" s="553"/>
      <c r="N48" s="553"/>
      <c r="O48" s="553"/>
      <c r="P48" s="553"/>
      <c r="Q48" s="553"/>
      <c r="R48" s="553"/>
      <c r="S48" s="553"/>
      <c r="T48" s="553"/>
      <c r="U48" s="553"/>
      <c r="V48" s="553"/>
      <c r="W48" s="553"/>
      <c r="X48" s="553"/>
      <c r="Y48" s="554"/>
      <c r="Z48" s="554"/>
      <c r="AA48" s="554"/>
      <c r="AB48" s="553"/>
      <c r="AC48" s="570"/>
    </row>
    <row r="49" spans="2:29">
      <c r="B49" s="562"/>
      <c r="C49" s="1355" t="s">
        <v>710</v>
      </c>
      <c r="D49" s="1356"/>
      <c r="E49" s="1356"/>
      <c r="F49" s="1356"/>
      <c r="G49" s="1356"/>
      <c r="H49" s="1356"/>
      <c r="I49" s="1356"/>
      <c r="J49" s="1356"/>
      <c r="K49" s="1356"/>
      <c r="L49" s="1356"/>
      <c r="M49" s="1356"/>
      <c r="N49" s="1356"/>
      <c r="O49" s="1356"/>
      <c r="P49" s="1356"/>
      <c r="Q49" s="1356"/>
      <c r="R49" s="1356"/>
      <c r="S49" s="1356"/>
      <c r="T49" s="1356"/>
      <c r="U49" s="1356"/>
      <c r="V49" s="1356"/>
      <c r="W49" s="1356"/>
      <c r="X49" s="591"/>
      <c r="Y49" s="1359" t="s">
        <v>678</v>
      </c>
      <c r="Z49" s="1360"/>
      <c r="AA49" s="1361"/>
      <c r="AB49" s="553"/>
      <c r="AC49" s="570"/>
    </row>
    <row r="50" spans="2:29" ht="18.75" customHeight="1" thickBot="1">
      <c r="B50" s="562"/>
      <c r="C50" s="1357"/>
      <c r="D50" s="1358"/>
      <c r="E50" s="1358"/>
      <c r="F50" s="1358"/>
      <c r="G50" s="1358"/>
      <c r="H50" s="1358"/>
      <c r="I50" s="1358"/>
      <c r="J50" s="1358"/>
      <c r="K50" s="1358"/>
      <c r="L50" s="1358"/>
      <c r="M50" s="1358"/>
      <c r="N50" s="1358"/>
      <c r="O50" s="1358"/>
      <c r="P50" s="1358"/>
      <c r="Q50" s="1358"/>
      <c r="R50" s="1358"/>
      <c r="S50" s="1358"/>
      <c r="T50" s="1358"/>
      <c r="U50" s="1358"/>
      <c r="V50" s="1358"/>
      <c r="W50" s="1358"/>
      <c r="X50" s="592"/>
      <c r="Y50" s="1362"/>
      <c r="Z50" s="1363"/>
      <c r="AA50" s="1364"/>
      <c r="AB50" s="553"/>
      <c r="AC50" s="570"/>
    </row>
    <row r="51" spans="2:29" ht="9" customHeight="1">
      <c r="B51" s="593"/>
      <c r="C51" s="558"/>
      <c r="D51" s="558"/>
      <c r="E51" s="558"/>
      <c r="F51" s="558"/>
      <c r="G51" s="558"/>
      <c r="H51" s="558"/>
      <c r="I51" s="558"/>
      <c r="J51" s="558"/>
      <c r="K51" s="558"/>
      <c r="L51" s="558"/>
      <c r="M51" s="558"/>
      <c r="N51" s="558"/>
      <c r="O51" s="558"/>
      <c r="P51" s="558"/>
      <c r="Q51" s="558"/>
      <c r="R51" s="558"/>
      <c r="S51" s="558"/>
      <c r="T51" s="558"/>
      <c r="U51" s="558"/>
      <c r="V51" s="558"/>
      <c r="W51" s="558"/>
      <c r="X51" s="558"/>
      <c r="Y51" s="558"/>
      <c r="Z51" s="558"/>
      <c r="AA51" s="558"/>
      <c r="AB51" s="558"/>
      <c r="AC51" s="594"/>
    </row>
    <row r="52" spans="2:29">
      <c r="B52" s="553"/>
      <c r="C52" s="553"/>
      <c r="D52" s="553"/>
      <c r="E52" s="553"/>
      <c r="F52" s="553"/>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row>
    <row r="53" spans="2:29">
      <c r="B53" s="550"/>
      <c r="C53" s="550"/>
      <c r="D53" s="550"/>
      <c r="E53" s="550"/>
      <c r="F53" s="550"/>
      <c r="G53" s="550"/>
      <c r="H53" s="550"/>
      <c r="I53" s="550"/>
      <c r="J53" s="550"/>
      <c r="K53" s="550"/>
      <c r="L53" s="550"/>
      <c r="M53" s="550"/>
      <c r="N53" s="550"/>
      <c r="O53" s="550"/>
      <c r="P53" s="550"/>
      <c r="Q53" s="550"/>
      <c r="R53" s="550"/>
      <c r="S53" s="550"/>
      <c r="T53" s="550"/>
      <c r="U53" s="550"/>
      <c r="V53" s="550"/>
      <c r="W53" s="550"/>
      <c r="X53" s="550"/>
      <c r="Y53" s="550"/>
      <c r="Z53" s="550"/>
      <c r="AA53" s="550"/>
      <c r="AB53" s="550"/>
      <c r="AC53" s="550"/>
    </row>
  </sheetData>
  <mergeCells count="52">
    <mergeCell ref="B1:E1"/>
    <mergeCell ref="U3:AB3"/>
    <mergeCell ref="C5:AB5"/>
    <mergeCell ref="C6:AB6"/>
    <mergeCell ref="C8:G8"/>
    <mergeCell ref="H8:AB8"/>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4"/>
  <pageMargins left="0.7" right="0.7" top="0.75" bottom="0.7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変更届の提出書類一覧</vt:lpstr>
      <vt:lpstr>変更届出書</vt:lpstr>
      <vt:lpstr>変更届出書 (記載例)</vt:lpstr>
      <vt:lpstr>付表１４</vt:lpstr>
      <vt:lpstr>付表１４ (記載例)</vt:lpstr>
      <vt:lpstr>兼務の状況</vt:lpstr>
      <vt:lpstr>平面図（記載例）</vt:lpstr>
      <vt:lpstr>経歴書（管理者ほか）</vt:lpstr>
      <vt:lpstr>相談支援専門員実務経験証明書 </vt:lpstr>
      <vt:lpstr>相談支援専門員実務経験書（記載例）</vt:lpstr>
      <vt:lpstr>勤務形態一覧表</vt:lpstr>
      <vt:lpstr>勤務形態一覧表（記載例）</vt:lpstr>
      <vt:lpstr>主たる障害特定理由</vt:lpstr>
      <vt:lpstr>苦情解決措置の概要</vt:lpstr>
      <vt:lpstr>誓約書</vt:lpstr>
      <vt:lpstr>別紙③</vt:lpstr>
      <vt:lpstr>別紙１-１ 体制等状況一覧</vt:lpstr>
      <vt:lpstr>地域移行支援サービス費</vt:lpstr>
      <vt:lpstr>【記載例】地域移行支援サービス費</vt:lpstr>
      <vt:lpstr>居住支援連携体制加算</vt:lpstr>
      <vt:lpstr>ピアサポート体制加算</vt:lpstr>
      <vt:lpstr>地域生活支援拠点等加算</vt:lpstr>
      <vt:lpstr>地域生活支援拠点等機能強化加算</vt:lpstr>
      <vt:lpstr>【記載例】地域移行支援サービス費!Print_Area</vt:lpstr>
      <vt:lpstr>ピアサポート体制加算!Print_Area</vt:lpstr>
      <vt:lpstr>居住支援連携体制加算!Print_Area</vt:lpstr>
      <vt:lpstr>勤務形態一覧表!Print_Area</vt:lpstr>
      <vt:lpstr>'勤務形態一覧表（記載例）'!Print_Area</vt:lpstr>
      <vt:lpstr>苦情解決措置の概要!Print_Area</vt:lpstr>
      <vt:lpstr>'経歴書（管理者ほか）'!Print_Area</vt:lpstr>
      <vt:lpstr>兼務の状況!Print_Area</vt:lpstr>
      <vt:lpstr>誓約書!Print_Area</vt:lpstr>
      <vt:lpstr>'相談支援専門員実務経験書（記載例）'!Print_Area</vt:lpstr>
      <vt:lpstr>'相談支援専門員実務経験証明書 '!Print_Area</vt:lpstr>
      <vt:lpstr>地域移行支援サービス費!Print_Area</vt:lpstr>
      <vt:lpstr>地域生活支援拠点等加算!Print_Area</vt:lpstr>
      <vt:lpstr>地域生活支援拠点等機能強化加算!Print_Area</vt:lpstr>
      <vt:lpstr>付表１４!Print_Area</vt:lpstr>
      <vt:lpstr>'付表１４ (記載例)'!Print_Area</vt:lpstr>
      <vt:lpstr>'別紙１-１ 体制等状況一覧'!Print_Area</vt:lpstr>
      <vt:lpstr>別紙③!Print_Area</vt:lpstr>
      <vt:lpstr>変更届の提出書類一覧!Print_Area</vt:lpstr>
      <vt:lpstr>変更届出書!Print_Area</vt:lpstr>
      <vt:lpstr>'変更届出書 (記載例)'!Print_Area</vt:lpstr>
      <vt:lpstr>'別紙１-１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2026-09-16T05:21:57Z</dcterms:modified>
</cp:coreProperties>
</file>