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omments4.xml" ContentType="application/vnd.openxmlformats-officedocument.spreadsheetml.comments+xml"/>
  <Override PartName="/xl/drawings/drawing7.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omments5.xml" ContentType="application/vnd.openxmlformats-officedocument.spreadsheetml.comments+xml"/>
  <Override PartName="/xl/drawings/drawing8.xml" ContentType="application/vnd.openxmlformats-officedocument.drawing+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omments6.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comments8.xml" ContentType="application/vnd.openxmlformats-officedocument.spreadsheetml.comments+xml"/>
  <Override PartName="/xl/drawings/drawing13.xml" ContentType="application/vnd.openxmlformats-officedocument.drawing+xml"/>
  <Override PartName="/xl/comments9.xml" ContentType="application/vnd.openxmlformats-officedocument.spreadsheetml.comments+xml"/>
  <Override PartName="/xl/drawings/drawing14.xml" ContentType="application/vnd.openxmlformats-officedocument.drawing+xml"/>
  <Override PartName="/xl/comments10.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omments11.xml" ContentType="application/vnd.openxmlformats-officedocument.spreadsheetml.comments+xml"/>
  <Override PartName="/xl/drawings/drawing19.xml" ContentType="application/vnd.openxmlformats-officedocument.drawing+xml"/>
  <Override PartName="/xl/comments12.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226.132.2\施設サービス支援課\障害者支援施設担当（新）\06 補助事業・委託事業\08 ＩＣＴ機器導入支援モデル事業\R2\04 HP掲載\02 障害者サービス情報\01 掲載資料\"/>
    </mc:Choice>
  </mc:AlternateContent>
  <bookViews>
    <workbookView xWindow="9648" yWindow="72" windowWidth="10848" windowHeight="8028" tabRatio="907"/>
  </bookViews>
  <sheets>
    <sheet name="様式１号" sheetId="58" r:id="rId1"/>
    <sheet name="別紙1-1「ICT積算調書」" sheetId="52" r:id="rId2"/>
    <sheet name="別紙1-1「ロボット積算調書」 " sheetId="87" r:id="rId3"/>
    <sheet name="別紙1-2-1「ICT積算内訳書」" sheetId="69" r:id="rId4"/>
    <sheet name="別紙1-2-2「ロボット積算内訳書」 " sheetId="86" r:id="rId5"/>
    <sheet name="別紙1-3「ＩＣＴ活用による業務改善計画書」 (2)" sheetId="77" state="hidden" r:id="rId6"/>
    <sheet name="別紙1-3-1「ＩＣＴ業務改善計画書」" sheetId="78" r:id="rId7"/>
    <sheet name="別紙1-3-2「ロボット業務改善計画書」 " sheetId="90" r:id="rId8"/>
    <sheet name="別紙1-4誓約書" sheetId="75" r:id="rId9"/>
    <sheet name="別紙1-5予算書抄本" sheetId="108" r:id="rId10"/>
    <sheet name="様式２号 " sheetId="92" r:id="rId11"/>
    <sheet name="別紙２-1-1「ICT積算調書(変更)」  " sheetId="95" r:id="rId12"/>
    <sheet name="別紙2-1-2「ロボット積算調書(変更)」 " sheetId="94" r:id="rId13"/>
    <sheet name="別紙２-2-1「ICT積算内訳書（変更）」 " sheetId="97" r:id="rId14"/>
    <sheet name="別紙２-2-2「ロボット積算内訳書（変更）」  " sheetId="96" r:id="rId15"/>
    <sheet name="様式３号 " sheetId="100" r:id="rId16"/>
    <sheet name="別紙3-1-1「ICT実績調書」" sheetId="101" r:id="rId17"/>
    <sheet name="別紙3-1-2「ロボット実績調書」" sheetId="102" r:id="rId18"/>
    <sheet name="別紙3-2-1「ICT実績内訳書」" sheetId="103" r:id="rId19"/>
    <sheet name="別紙3-2-2「ロボット実績内訳書」" sheetId="104" r:id="rId20"/>
    <sheet name="別紙３-３決算書抄本 " sheetId="109" r:id="rId21"/>
    <sheet name="様式４号" sheetId="111" r:id="rId22"/>
    <sheet name="様式４号の２" sheetId="106" r:id="rId23"/>
    <sheet name="様式５号" sheetId="107" r:id="rId24"/>
    <sheet name="様式５号別紙" sheetId="110" r:id="rId25"/>
    <sheet name="様式6号" sheetId="74" r:id="rId26"/>
  </sheets>
  <definedNames>
    <definedName name="_xlnm._FilterDatabase" localSheetId="3" hidden="1">'別紙1-2-1「ICT積算内訳書」'!#REF!</definedName>
    <definedName name="_xlnm._FilterDatabase" localSheetId="4" hidden="1">'別紙1-2-2「ロボット積算内訳書」 '!#REF!</definedName>
    <definedName name="_xlnm._FilterDatabase" localSheetId="13" hidden="1">'別紙２-2-1「ICT積算内訳書（変更）」 '!#REF!</definedName>
    <definedName name="_xlnm._FilterDatabase" localSheetId="14" hidden="1">'別紙２-2-2「ロボット積算内訳書（変更）」  '!#REF!</definedName>
    <definedName name="_xlnm._FilterDatabase" localSheetId="18" hidden="1">'別紙3-2-1「ICT実績内訳書」'!#REF!</definedName>
    <definedName name="_xlnm._FilterDatabase" localSheetId="19" hidden="1">'別紙3-2-2「ロボット実績内訳書」'!#REF!</definedName>
    <definedName name="_xlnm.Print_Area" localSheetId="1">'別紙1-1「ICT積算調書」'!$A$1:$G$18</definedName>
    <definedName name="_xlnm.Print_Area" localSheetId="2">'別紙1-1「ロボット積算調書」 '!$A$1:$G$13</definedName>
    <definedName name="_xlnm.Print_Area" localSheetId="3">'別紙1-2-1「ICT積算内訳書」'!$A$1:$G$31</definedName>
    <definedName name="_xlnm.Print_Area" localSheetId="4">'別紙1-2-2「ロボット積算内訳書」 '!$A$1:$G$25</definedName>
    <definedName name="_xlnm.Print_Area" localSheetId="5">'別紙1-3「ＩＣＴ活用による業務改善計画書」 (2)'!$A$1:$M$89</definedName>
    <definedName name="_xlnm.Print_Area" localSheetId="6">'別紙1-3-1「ＩＣＴ業務改善計画書」'!$A$1:$N$131</definedName>
    <definedName name="_xlnm.Print_Area" localSheetId="7">'別紙1-3-2「ロボット業務改善計画書」 '!$A$1:$N$151</definedName>
    <definedName name="_xlnm.Print_Area" localSheetId="8">'別紙1-4誓約書'!$A$1:$A$28</definedName>
    <definedName name="_xlnm.Print_Area" localSheetId="9">'別紙1-5予算書抄本'!$A$1:$BA$53</definedName>
    <definedName name="_xlnm.Print_Area" localSheetId="11">'別紙２-1-1「ICT積算調書(変更)」  '!$A$1:$I$29</definedName>
    <definedName name="_xlnm.Print_Area" localSheetId="12">'別紙2-1-2「ロボット積算調書(変更)」 '!$A$1:$I$27</definedName>
    <definedName name="_xlnm.Print_Area" localSheetId="13">'別紙２-2-1「ICT積算内訳書（変更）」 '!$A$1:$G$31</definedName>
    <definedName name="_xlnm.Print_Area" localSheetId="14">'別紙２-2-2「ロボット積算内訳書（変更）」  '!$A$1:$G$25</definedName>
    <definedName name="_xlnm.Print_Area" localSheetId="16">'別紙3-1-1「ICT実績調書」'!$A$1:$I$24</definedName>
    <definedName name="_xlnm.Print_Area" localSheetId="17">'別紙3-1-2「ロボット実績調書」'!$A$1:$I$25</definedName>
    <definedName name="_xlnm.Print_Area" localSheetId="18">'別紙3-2-1「ICT実績内訳書」'!$A$1:$G$31</definedName>
    <definedName name="_xlnm.Print_Area" localSheetId="19">'別紙3-2-2「ロボット実績内訳書」'!$A$1:$G$25</definedName>
    <definedName name="_xlnm.Print_Area" localSheetId="20">'別紙３-３決算書抄本 '!$A$1:$BA$53</definedName>
    <definedName name="_xlnm.Print_Area" localSheetId="0">様式１号!$A$1:$Z$40</definedName>
    <definedName name="_xlnm.Print_Area" localSheetId="10">'様式２号 '!$A$1:$Z$40</definedName>
    <definedName name="_xlnm.Print_Area" localSheetId="15">'様式３号 '!$A$1:$Z$40</definedName>
    <definedName name="_xlnm.Print_Area" localSheetId="21">様式４号!$A$1:$Z$40</definedName>
    <definedName name="_xlnm.Print_Area" localSheetId="22">様式４号の２!$A$1:$Z$40</definedName>
    <definedName name="_xlnm.Print_Area" localSheetId="23">様式５号!$A$1:$Z$39</definedName>
    <definedName name="_xlnm.Print_Area" localSheetId="24">様式５号別紙!$A$1:$I$45</definedName>
    <definedName name="_xlnm.Print_Area" localSheetId="25">様式6号!$A$1:$Z$42</definedName>
    <definedName name="Z_F63A374B_2E7E_4669_87B0_97E26FB48C52_.wvu.PrintArea" localSheetId="8" hidden="1">'別紙1-4誓約書'!$A$1:$A$28</definedName>
  </definedNames>
  <calcPr calcId="162913"/>
</workbook>
</file>

<file path=xl/calcChain.xml><?xml version="1.0" encoding="utf-8"?>
<calcChain xmlns="http://schemas.openxmlformats.org/spreadsheetml/2006/main">
  <c r="G29" i="69" l="1"/>
  <c r="I30" i="90" l="1"/>
  <c r="E30" i="90"/>
  <c r="L30" i="90" s="1"/>
  <c r="L29" i="90"/>
  <c r="L28" i="90"/>
  <c r="L27" i="90"/>
  <c r="I30" i="78"/>
  <c r="E30" i="78"/>
  <c r="L30" i="78" s="1"/>
  <c r="L29" i="78"/>
  <c r="L28" i="78"/>
  <c r="L27" i="78"/>
  <c r="G29" i="103" l="1"/>
  <c r="G26" i="103"/>
  <c r="G20" i="103"/>
  <c r="G14" i="103"/>
  <c r="G14" i="97"/>
  <c r="G26" i="97"/>
  <c r="G20" i="97"/>
  <c r="G26" i="69"/>
  <c r="G20" i="69"/>
  <c r="G14" i="69"/>
  <c r="L33" i="90" l="1"/>
  <c r="G21" i="86"/>
  <c r="L33" i="78" l="1"/>
  <c r="F11" i="102"/>
  <c r="B9" i="102"/>
  <c r="B9" i="94"/>
  <c r="B9" i="87"/>
  <c r="D9" i="87" s="1"/>
  <c r="F9" i="87" s="1"/>
  <c r="G9" i="87" s="1"/>
  <c r="G20" i="104"/>
  <c r="G19" i="104"/>
  <c r="G21" i="104"/>
  <c r="G11" i="104"/>
  <c r="B9" i="101"/>
  <c r="D9" i="101" s="1"/>
  <c r="F9" i="101" s="1"/>
  <c r="G9" i="101" s="1"/>
  <c r="G25" i="103"/>
  <c r="G24" i="103"/>
  <c r="G19" i="103"/>
  <c r="G18" i="103"/>
  <c r="G13" i="103"/>
  <c r="G12" i="103"/>
  <c r="D9" i="102"/>
  <c r="F9" i="102"/>
  <c r="G9" i="102"/>
  <c r="I9" i="102"/>
  <c r="G25" i="97"/>
  <c r="G24" i="97"/>
  <c r="G19" i="97"/>
  <c r="G29" i="97"/>
  <c r="B9" i="95" s="1"/>
  <c r="D9" i="95" s="1"/>
  <c r="F9" i="95" s="1"/>
  <c r="G9" i="95" s="1"/>
  <c r="G18" i="97"/>
  <c r="G13" i="97"/>
  <c r="G12" i="97"/>
  <c r="G20" i="96"/>
  <c r="G19" i="96"/>
  <c r="G21" i="96"/>
  <c r="G11" i="96"/>
  <c r="D9" i="94"/>
  <c r="G25" i="69"/>
  <c r="G24" i="69"/>
  <c r="G19" i="69"/>
  <c r="B9" i="52"/>
  <c r="D9" i="52" s="1"/>
  <c r="F9" i="52" s="1"/>
  <c r="G9" i="52" s="1"/>
  <c r="G18" i="69"/>
  <c r="G20" i="86"/>
  <c r="G19" i="86"/>
  <c r="G11" i="86"/>
  <c r="G13" i="69"/>
  <c r="G12" i="69"/>
  <c r="F9" i="94"/>
  <c r="G9" i="94"/>
  <c r="F13" i="94"/>
  <c r="I9" i="94"/>
  <c r="I9" i="101" l="1"/>
  <c r="F11" i="101"/>
  <c r="F13" i="95"/>
  <c r="I9" i="95"/>
</calcChain>
</file>

<file path=xl/comments1.xml><?xml version="1.0" encoding="utf-8"?>
<comments xmlns="http://schemas.openxmlformats.org/spreadsheetml/2006/main">
  <authors>
    <author>東京都</author>
  </authors>
  <commentList>
    <comment ref="F3" authorId="0" shapeId="0">
      <text>
        <r>
          <rPr>
            <b/>
            <sz val="9"/>
            <color indexed="81"/>
            <rFont val="MS P ゴシック"/>
            <family val="3"/>
            <charset val="128"/>
          </rPr>
          <t xml:space="preserve">選択
障害者支援施設（都内）
障害者支援施設（都外）
</t>
        </r>
      </text>
    </comment>
  </commentList>
</comments>
</file>

<file path=xl/comments2.xml><?xml version="1.0" encoding="utf-8"?>
<comments xmlns="http://schemas.openxmlformats.org/spreadsheetml/2006/main">
  <authors>
    <author>東京都</author>
  </authors>
  <commentList>
    <comment ref="B12" authorId="0" shapeId="0">
      <text>
        <r>
          <rPr>
            <sz val="9"/>
            <color indexed="81"/>
            <rFont val="MS P ゴシック"/>
            <family val="3"/>
            <charset val="128"/>
          </rPr>
          <t xml:space="preserve">リストより選択
工事請負費
備品購入費
役務費
委託料
使用料及賃借料
その他
</t>
        </r>
      </text>
    </comment>
    <comment ref="G14" authorId="0" shapeId="0">
      <text>
        <r>
          <rPr>
            <sz val="9"/>
            <color indexed="81"/>
            <rFont val="MS P ゴシック"/>
            <family val="3"/>
            <charset val="128"/>
          </rPr>
          <t xml:space="preserve">支出予定額の合計額が自動入力されます。
</t>
        </r>
      </text>
    </comment>
    <comment ref="G20" authorId="0" shapeId="0">
      <text>
        <r>
          <rPr>
            <sz val="9"/>
            <color indexed="81"/>
            <rFont val="MS P ゴシック"/>
            <family val="3"/>
            <charset val="128"/>
          </rPr>
          <t xml:space="preserve">支出予定額の合計額が自動入力されます。
</t>
        </r>
      </text>
    </comment>
    <comment ref="G26" authorId="0" shapeId="0">
      <text>
        <r>
          <rPr>
            <sz val="9"/>
            <color indexed="81"/>
            <rFont val="MS P ゴシック"/>
            <family val="3"/>
            <charset val="128"/>
          </rPr>
          <t xml:space="preserve">支出予定額の合計額が自動入力されます。
</t>
        </r>
      </text>
    </comment>
    <comment ref="G29" authorId="0" shapeId="0">
      <text>
        <r>
          <rPr>
            <b/>
            <sz val="9"/>
            <color indexed="81"/>
            <rFont val="MS P ゴシック"/>
            <family val="3"/>
            <charset val="128"/>
          </rPr>
          <t>小計A+B+Cの合計額が自動入力されます。</t>
        </r>
      </text>
    </comment>
  </commentList>
</comments>
</file>

<file path=xl/comments3.xml><?xml version="1.0" encoding="utf-8"?>
<comments xmlns="http://schemas.openxmlformats.org/spreadsheetml/2006/main">
  <authors>
    <author>東京都</author>
  </authors>
  <commentList>
    <comment ref="B11" authorId="0" shapeId="0">
      <text>
        <r>
          <rPr>
            <sz val="9"/>
            <color indexed="81"/>
            <rFont val="MS P ゴシック"/>
            <family val="3"/>
            <charset val="128"/>
          </rPr>
          <t xml:space="preserve">リストより選択
工事請負費
備品購入費
役務費
委託料
使用料及賃借料
その他
</t>
        </r>
      </text>
    </comment>
    <comment ref="G21" authorId="0" shapeId="0">
      <text>
        <r>
          <rPr>
            <sz val="9"/>
            <color indexed="81"/>
            <rFont val="MS P ゴシック"/>
            <family val="3"/>
            <charset val="128"/>
          </rPr>
          <t xml:space="preserve">支出予定額の合計額が自動入力されます。
</t>
        </r>
      </text>
    </comment>
  </commentList>
</comments>
</file>

<file path=xl/comments4.xml><?xml version="1.0" encoding="utf-8"?>
<comments xmlns="http://schemas.openxmlformats.org/spreadsheetml/2006/main">
  <authors>
    <author>東京都</author>
  </authors>
  <commentList>
    <comment ref="A2" authorId="0" shapeId="0">
      <text>
        <r>
          <rPr>
            <b/>
            <sz val="12"/>
            <color indexed="81"/>
            <rFont val="ＭＳ 明朝"/>
            <family val="1"/>
            <charset val="128"/>
          </rPr>
          <t>※１　申請する事業所ごとに作成してください。　
※２　本業務改善計画書は、実施要綱第５条に基づき、東京都のホームページ等で公表いたします。
※３　作成の際には、適宜枠を広げてご記入ください。改行はＡＬＴを押しながら、ＥＮＴＥＲを押してください。</t>
        </r>
      </text>
    </comment>
  </commentList>
</comments>
</file>

<file path=xl/comments5.xml><?xml version="1.0" encoding="utf-8"?>
<comments xmlns="http://schemas.openxmlformats.org/spreadsheetml/2006/main">
  <authors>
    <author>東京都</author>
  </authors>
  <commentList>
    <comment ref="A2" authorId="0" shapeId="0">
      <text>
        <r>
          <rPr>
            <b/>
            <sz val="12"/>
            <color indexed="81"/>
            <rFont val="ＭＳ 明朝"/>
            <family val="1"/>
            <charset val="128"/>
          </rPr>
          <t>作成の際には、適宜枠を広げてご記入ください。改行はＡＬＴを押しながら、ＥＮＴＥＲを押してください。</t>
        </r>
      </text>
    </comment>
    <comment ref="M3" authorId="0" shapeId="0">
      <text>
        <r>
          <rPr>
            <b/>
            <sz val="12"/>
            <color indexed="81"/>
            <rFont val="ＭＳ 明朝"/>
            <family val="1"/>
            <charset val="128"/>
          </rPr>
          <t xml:space="preserve">
本計画の申請に当たり、該当する申請行為に〇をつけてください。
（１）モデル施設への応募
　応募申請時…応募申請に〇
（２）モデル施設決定後
　①導入機器が決まり補助協議を行う時…補助協議に〇
　②機器の購入が完了し交付申請を行う時…交付申請に〇
　③交付決定後に機器を変更する必要が生じ、変更交付申請を行う時…交付申請と変更の２か所に〇
　</t>
        </r>
        <r>
          <rPr>
            <b/>
            <sz val="12"/>
            <color indexed="81"/>
            <rFont val="ＭＳ Ｐ明朝"/>
            <family val="1"/>
            <charset val="128"/>
          </rPr>
          <t xml:space="preserve">
</t>
        </r>
      </text>
    </comment>
    <comment ref="B23" authorId="0" shapeId="0">
      <text>
        <r>
          <rPr>
            <sz val="8"/>
            <color indexed="81"/>
            <rFont val="MS P ゴシック"/>
            <family val="3"/>
            <charset val="128"/>
          </rPr>
          <t>鉄筋コンクリート造（ＲＣ造）
鉄骨造（Ｓ造）
木造（Ｗ造）
鉄骨鉄筋コンクリート造（ＳＲＣ造）
補強コンクリートブロック造（ＣＢ造）</t>
        </r>
      </text>
    </comment>
    <comment ref="L33" authorId="0" shapeId="0">
      <text>
        <r>
          <rPr>
            <b/>
            <sz val="9"/>
            <color indexed="81"/>
            <rFont val="MS P ゴシック"/>
            <family val="3"/>
            <charset val="128"/>
          </rPr>
          <t>自動計算されます！</t>
        </r>
      </text>
    </comment>
    <comment ref="H34" authorId="0" shapeId="0">
      <text>
        <r>
          <rPr>
            <sz val="9"/>
            <color indexed="81"/>
            <rFont val="MS P ゴシック"/>
            <family val="3"/>
            <charset val="128"/>
          </rPr>
          <t xml:space="preserve">応募時は、令和２年４月１日見込みの情報を記入してください。
</t>
        </r>
      </text>
    </comment>
    <comment ref="K41" authorId="0" shapeId="0">
      <text>
        <r>
          <rPr>
            <sz val="9"/>
            <color indexed="81"/>
            <rFont val="MS P ゴシック"/>
            <family val="3"/>
            <charset val="128"/>
          </rPr>
          <t>毎日利用している
週に２、３回程度利用している
週に１回程度利用している
月に２、３回程度利用している
月に１回程度利用している
ほとんど利用していない
今後導入予定</t>
        </r>
      </text>
    </comment>
    <comment ref="H80" authorId="0" shapeId="0">
      <text>
        <r>
          <rPr>
            <b/>
            <sz val="9"/>
            <color indexed="81"/>
            <rFont val="ＭＳ Ｐゴシック"/>
            <family val="3"/>
            <charset val="128"/>
          </rPr>
          <t>数値目標が設定できるものは数値目標を、数値目標が設定できないものは文章で記載してください。</t>
        </r>
      </text>
    </comment>
    <comment ref="A91" authorId="0" shapeId="0">
      <text>
        <r>
          <rPr>
            <sz val="9"/>
            <color indexed="81"/>
            <rFont val="ＭＳ Ｐゴシック"/>
            <family val="3"/>
            <charset val="128"/>
          </rPr>
          <t>※仮に上限額を超えた計画となった場合であっても、一体的な計画内容を把握したいため、超過分の機器等の記載も必要。
①応募申請の際
一体的に導入を計画しているものは、全て記載してください。
②補助協議
導入が決定した機器を全て記載してください。（導入の可能性あるものは載せておかないと、後から対象として追加することはできません。）
③交付申請、変更交付申請
導入が決定した機器を全て記載してください。</t>
        </r>
      </text>
    </comment>
    <comment ref="A92" authorId="0" shapeId="0">
      <text>
        <r>
          <rPr>
            <sz val="9"/>
            <color indexed="81"/>
            <rFont val="MS P ゴシック"/>
            <family val="3"/>
            <charset val="128"/>
          </rPr>
          <t>分類は、別記１（１）イ整備要件に掲げる以下から該当するものを選択
（ア）見守り支援機器
（イ）情報共有、業務支援のための通信機器等
（ウ）通信環境整備</t>
        </r>
      </text>
    </comment>
    <comment ref="B92" authorId="0" shapeId="0">
      <text>
        <r>
          <rPr>
            <sz val="9"/>
            <color indexed="81"/>
            <rFont val="MS P ゴシック"/>
            <family val="3"/>
            <charset val="128"/>
          </rPr>
          <t xml:space="preserve">
製品名ではなく、用途がわかるように記載してください。
</t>
        </r>
      </text>
    </comment>
    <comment ref="E92" authorId="0" shapeId="0">
      <text>
        <r>
          <rPr>
            <sz val="9"/>
            <color indexed="81"/>
            <rFont val="MS P ゴシック"/>
            <family val="3"/>
            <charset val="128"/>
          </rPr>
          <t xml:space="preserve">①応募申請の際
「製品名」欄には想定している製品名を記載すること
②補助協議、交付申請、変更交付申請の際
「製品名」欄には導入が決定した製品のメーカーを記載してください。
</t>
        </r>
      </text>
    </comment>
    <comment ref="H92" authorId="0" shapeId="0">
      <text>
        <r>
          <rPr>
            <sz val="9"/>
            <color indexed="81"/>
            <rFont val="ＭＳ Ｐゴシック"/>
            <family val="3"/>
            <charset val="128"/>
          </rPr>
          <t>①応募申請の際
「メーカー」欄には想定しているメーカーを記載すること
②補助協議、交付申請、変更交付申請の際
「メーカー」欄には導入が決定した製品のメーカーを記載してください。</t>
        </r>
      </text>
    </comment>
  </commentList>
</comments>
</file>

<file path=xl/comments6.xml><?xml version="1.0" encoding="utf-8"?>
<comments xmlns="http://schemas.openxmlformats.org/spreadsheetml/2006/main">
  <authors>
    <author>東京都</author>
  </authors>
  <commentList>
    <comment ref="A2" authorId="0" shapeId="0">
      <text>
        <r>
          <rPr>
            <b/>
            <sz val="12"/>
            <color indexed="81"/>
            <rFont val="ＭＳ 明朝"/>
            <family val="1"/>
            <charset val="128"/>
          </rPr>
          <t>作成の際には、適宜枠を広げてご記入ください。改行はＡＬＴを押しながら、ＥＮＴＥＲを押してください。</t>
        </r>
      </text>
    </comment>
    <comment ref="M3" authorId="0" shapeId="0">
      <text>
        <r>
          <rPr>
            <b/>
            <sz val="12"/>
            <color indexed="81"/>
            <rFont val="ＭＳ 明朝"/>
            <family val="1"/>
            <charset val="128"/>
          </rPr>
          <t xml:space="preserve">
本計画の申請に当たり、該当する申請行為に〇をつけてください。
（１）モデル施設への応募
　応募申請時…応募申請に〇
（２）モデル施設決定後
　①導入機器が決まり補助協議を行う時…補助協議に〇
　②機器の購入が完了し交付申請を行う時…交付申請に〇
　③交付決定後に機器を変更する必要が生じ、変更交付申請を行う時…交付申請と変更の２か所に〇
　</t>
        </r>
        <r>
          <rPr>
            <b/>
            <sz val="12"/>
            <color indexed="81"/>
            <rFont val="ＭＳ Ｐ明朝"/>
            <family val="1"/>
            <charset val="128"/>
          </rPr>
          <t xml:space="preserve">
</t>
        </r>
      </text>
    </comment>
    <comment ref="B23" authorId="0" shapeId="0">
      <text>
        <r>
          <rPr>
            <sz val="8"/>
            <color indexed="81"/>
            <rFont val="MS P ゴシック"/>
            <family val="3"/>
            <charset val="128"/>
          </rPr>
          <t>鉄筋コンクリート造（ＲＣ造）
鉄骨造（Ｓ造）
木造（Ｗ造）
鉄骨鉄筋コンクリート造（ＳＲＣ造）
補強コンクリートブロック造（ＣＢ造）</t>
        </r>
      </text>
    </comment>
    <comment ref="H34" authorId="0" shapeId="0">
      <text>
        <r>
          <rPr>
            <sz val="9"/>
            <color indexed="81"/>
            <rFont val="MS P ゴシック"/>
            <family val="3"/>
            <charset val="128"/>
          </rPr>
          <t xml:space="preserve">応募時は、令和２年４月１日見込みの情報を記入してください。
</t>
        </r>
      </text>
    </comment>
    <comment ref="A41" authorId="0" shapeId="0">
      <text>
        <r>
          <rPr>
            <sz val="9"/>
            <color indexed="81"/>
            <rFont val="MS P ゴシック"/>
            <family val="3"/>
            <charset val="128"/>
          </rPr>
          <t xml:space="preserve">リスト
①移乗介護、②移動支援、③排泄支援、④見守り、⑤コミュニケーション、⑥入浴支援、⑦その他
</t>
        </r>
      </text>
    </comment>
    <comment ref="K41" authorId="0" shapeId="0">
      <text>
        <r>
          <rPr>
            <sz val="9"/>
            <color indexed="81"/>
            <rFont val="MS P ゴシック"/>
            <family val="3"/>
            <charset val="128"/>
          </rPr>
          <t xml:space="preserve">毎日利用している
週に２、３回程度利用している
週に１回程度利用している
月に２、３回程度利用している
月に１回程度利用している
ほとんど利用していない
今後導入予定
</t>
        </r>
      </text>
    </comment>
    <comment ref="H71" authorId="0" shapeId="0">
      <text>
        <r>
          <rPr>
            <b/>
            <sz val="9"/>
            <color indexed="81"/>
            <rFont val="ＭＳ Ｐゴシック"/>
            <family val="3"/>
            <charset val="128"/>
          </rPr>
          <t>数値目標が設定できるものは数値目標を、数値目標が設定できないものは文章で記載してください。</t>
        </r>
      </text>
    </comment>
    <comment ref="A78" authorId="0" shapeId="0">
      <text>
        <r>
          <rPr>
            <sz val="9"/>
            <color indexed="81"/>
            <rFont val="MS P ゴシック"/>
            <family val="3"/>
            <charset val="128"/>
          </rPr>
          <t xml:space="preserve">リスト
①移乗介護、
②移動支援、
③排泄支援、
④見守り、
⑤コミュニケーション、
⑥入浴支援
</t>
        </r>
      </text>
    </comment>
    <comment ref="B78" authorId="0" shapeId="0">
      <text>
        <r>
          <rPr>
            <sz val="9"/>
            <color indexed="81"/>
            <rFont val="MS P ゴシック"/>
            <family val="3"/>
            <charset val="128"/>
          </rPr>
          <t xml:space="preserve">①応募申請の際
「機器名称」欄には想定している製品名を記載すること
②補助協議、交付申請、変更交付申請の際
「機器名称」欄には導入が決定した製品のメーカーを記載してください。
</t>
        </r>
      </text>
    </comment>
    <comment ref="E78" authorId="0" shapeId="0">
      <text>
        <r>
          <rPr>
            <sz val="9"/>
            <color indexed="81"/>
            <rFont val="ＭＳ Ｐゴシック"/>
            <family val="3"/>
            <charset val="128"/>
          </rPr>
          <t>①応募申請の際
「メーカー」欄には想定しているメーカーを記載すること
②補助協議、交付申請、変更交付申請の際
「メーカー」欄には導入が決定した製品のメーカーを記載してください。</t>
        </r>
      </text>
    </comment>
    <comment ref="G78" authorId="0" shapeId="0">
      <text>
        <r>
          <rPr>
            <sz val="9"/>
            <color indexed="81"/>
            <rFont val="MS P ゴシック"/>
            <family val="3"/>
            <charset val="128"/>
          </rPr>
          <t xml:space="preserve">（選択）
購入、
リース、
レンタル
</t>
        </r>
      </text>
    </comment>
  </commentList>
</comments>
</file>

<file path=xl/comments7.xml><?xml version="1.0" encoding="utf-8"?>
<comments xmlns="http://schemas.openxmlformats.org/spreadsheetml/2006/main">
  <authors>
    <author>東京都</author>
  </authors>
  <commentList>
    <comment ref="B9" authorId="0" shapeId="0">
      <text>
        <r>
          <rPr>
            <sz val="9"/>
            <color indexed="81"/>
            <rFont val="MS P ゴシック"/>
            <family val="3"/>
            <charset val="128"/>
          </rPr>
          <t xml:space="preserve">別紙２－２－１の支出予定額合計が表示されるようになっています。
</t>
        </r>
      </text>
    </comment>
  </commentList>
</comments>
</file>

<file path=xl/comments8.xml><?xml version="1.0" encoding="utf-8"?>
<comments xmlns="http://schemas.openxmlformats.org/spreadsheetml/2006/main">
  <authors>
    <author>東京都</author>
  </authors>
  <commentList>
    <comment ref="B9" authorId="0" shapeId="0">
      <text>
        <r>
          <rPr>
            <sz val="9"/>
            <color indexed="81"/>
            <rFont val="MS P ゴシック"/>
            <family val="3"/>
            <charset val="128"/>
          </rPr>
          <t xml:space="preserve">別紙２－２－２の支出予定額合計が表示されるようになっています。
</t>
        </r>
      </text>
    </comment>
  </commentList>
</comments>
</file>

<file path=xl/comments9.xml><?xml version="1.0" encoding="utf-8"?>
<comments xmlns="http://schemas.openxmlformats.org/spreadsheetml/2006/main">
  <authors>
    <author>東京都</author>
  </authors>
  <commentList>
    <comment ref="G14" authorId="0" shapeId="0">
      <text>
        <r>
          <rPr>
            <sz val="9"/>
            <color indexed="81"/>
            <rFont val="MS P ゴシック"/>
            <family val="3"/>
            <charset val="128"/>
          </rPr>
          <t xml:space="preserve">支出予定額の合計額が自動入力されます。
</t>
        </r>
      </text>
    </comment>
    <comment ref="G20" authorId="0" shapeId="0">
      <text>
        <r>
          <rPr>
            <sz val="9"/>
            <color indexed="81"/>
            <rFont val="MS P ゴシック"/>
            <family val="3"/>
            <charset val="128"/>
          </rPr>
          <t xml:space="preserve">支出予定額の合計額が自動入力されます。
</t>
        </r>
      </text>
    </comment>
    <comment ref="G26" authorId="0" shapeId="0">
      <text>
        <r>
          <rPr>
            <sz val="9"/>
            <color indexed="81"/>
            <rFont val="MS P ゴシック"/>
            <family val="3"/>
            <charset val="128"/>
          </rPr>
          <t xml:space="preserve">支出予定額の合計額が自動入力されます。
</t>
        </r>
      </text>
    </comment>
    <comment ref="G29" authorId="0" shapeId="0">
      <text>
        <r>
          <rPr>
            <sz val="9"/>
            <color indexed="81"/>
            <rFont val="MS P ゴシック"/>
            <family val="3"/>
            <charset val="128"/>
          </rPr>
          <t xml:space="preserve">小計A+B+C
が自動入力されます。
</t>
        </r>
      </text>
    </comment>
  </commentList>
</comments>
</file>

<file path=xl/comments10.xml><?xml version="1.0" encoding="utf-8"?>
<comments xmlns="http://schemas.openxmlformats.org/spreadsheetml/2006/main">
  <authors>
    <author>東京都</author>
  </authors>
  <commentList>
    <comment ref="G21" authorId="0" shapeId="0">
      <text>
        <r>
          <rPr>
            <sz val="9"/>
            <color indexed="81"/>
            <rFont val="MS P ゴシック"/>
            <family val="3"/>
            <charset val="128"/>
          </rPr>
          <t xml:space="preserve">支出予定額の合計額が自動入力されます。
</t>
        </r>
      </text>
    </comment>
  </commentList>
</comments>
</file>

<file path=xl/comments11.xml><?xml version="1.0" encoding="utf-8"?>
<comments xmlns="http://schemas.openxmlformats.org/spreadsheetml/2006/main">
  <authors>
    <author>東京都</author>
  </authors>
  <commentList>
    <comment ref="G14" authorId="0" shapeId="0">
      <text>
        <r>
          <rPr>
            <sz val="9"/>
            <color indexed="81"/>
            <rFont val="MS P ゴシック"/>
            <family val="3"/>
            <charset val="128"/>
          </rPr>
          <t xml:space="preserve">支出予定額の合計額が自動入力されます。
</t>
        </r>
      </text>
    </comment>
    <comment ref="G20" authorId="0" shapeId="0">
      <text>
        <r>
          <rPr>
            <sz val="9"/>
            <color indexed="81"/>
            <rFont val="MS P ゴシック"/>
            <family val="3"/>
            <charset val="128"/>
          </rPr>
          <t xml:space="preserve">支出予定額の合計額が自動入力されます。
</t>
        </r>
      </text>
    </comment>
    <comment ref="G26" authorId="0" shapeId="0">
      <text>
        <r>
          <rPr>
            <sz val="9"/>
            <color indexed="81"/>
            <rFont val="MS P ゴシック"/>
            <family val="3"/>
            <charset val="128"/>
          </rPr>
          <t xml:space="preserve">支出予定額の合計額が自動入力されます。
</t>
        </r>
      </text>
    </comment>
    <comment ref="G29" authorId="0" shapeId="0">
      <text>
        <r>
          <rPr>
            <b/>
            <sz val="9"/>
            <color indexed="81"/>
            <rFont val="MS P ゴシック"/>
            <family val="3"/>
            <charset val="128"/>
          </rPr>
          <t>小計A+B+Cの合計額が自動入力されます。</t>
        </r>
      </text>
    </comment>
  </commentList>
</comments>
</file>

<file path=xl/comments12.xml><?xml version="1.0" encoding="utf-8"?>
<comments xmlns="http://schemas.openxmlformats.org/spreadsheetml/2006/main">
  <authors>
    <author>東京都</author>
  </authors>
  <commentList>
    <comment ref="G21" authorId="0" shapeId="0">
      <text>
        <r>
          <rPr>
            <sz val="9"/>
            <color indexed="81"/>
            <rFont val="MS P ゴシック"/>
            <family val="3"/>
            <charset val="128"/>
          </rPr>
          <t xml:space="preserve">支出予定額の合計額が自動入力されます。
</t>
        </r>
      </text>
    </comment>
  </commentList>
</comments>
</file>

<file path=xl/sharedStrings.xml><?xml version="1.0" encoding="utf-8"?>
<sst xmlns="http://schemas.openxmlformats.org/spreadsheetml/2006/main" count="1026" uniqueCount="437">
  <si>
    <t>記</t>
    <rPh sb="0" eb="1">
      <t>キ</t>
    </rPh>
    <phoneticPr fontId="2"/>
  </si>
  <si>
    <t>所属</t>
    <rPh sb="0" eb="2">
      <t>ショゾク</t>
    </rPh>
    <phoneticPr fontId="2"/>
  </si>
  <si>
    <t>氏名</t>
    <rPh sb="0" eb="2">
      <t>シメイ</t>
    </rPh>
    <phoneticPr fontId="2"/>
  </si>
  <si>
    <t>所在地</t>
    <rPh sb="0" eb="3">
      <t>ショザイチ</t>
    </rPh>
    <phoneticPr fontId="2"/>
  </si>
  <si>
    <t>法人名</t>
    <rPh sb="0" eb="2">
      <t>ホウジン</t>
    </rPh>
    <rPh sb="2" eb="3">
      <t>メイ</t>
    </rPh>
    <phoneticPr fontId="2"/>
  </si>
  <si>
    <t>法人名</t>
    <rPh sb="0" eb="2">
      <t>ホウジン</t>
    </rPh>
    <rPh sb="2" eb="3">
      <t>メイ</t>
    </rPh>
    <phoneticPr fontId="5"/>
  </si>
  <si>
    <t>東京都</t>
    <rPh sb="0" eb="3">
      <t>トウキョウト</t>
    </rPh>
    <phoneticPr fontId="5"/>
  </si>
  <si>
    <t>事業所名称</t>
    <rPh sb="0" eb="2">
      <t>ジギョウ</t>
    </rPh>
    <rPh sb="2" eb="3">
      <t>ショ</t>
    </rPh>
    <rPh sb="3" eb="5">
      <t>メイショウ</t>
    </rPh>
    <phoneticPr fontId="5"/>
  </si>
  <si>
    <t>１-１　法人・事業所概要</t>
    <rPh sb="4" eb="6">
      <t>ホウジン</t>
    </rPh>
    <rPh sb="7" eb="10">
      <t>ジギョ</t>
    </rPh>
    <rPh sb="10" eb="12">
      <t>ガイヨウ</t>
    </rPh>
    <phoneticPr fontId="5"/>
  </si>
  <si>
    <t>事業所所在地</t>
    <rPh sb="0" eb="2">
      <t>ジギョウ</t>
    </rPh>
    <rPh sb="2" eb="3">
      <t>ショ</t>
    </rPh>
    <rPh sb="3" eb="6">
      <t>ショザイチ</t>
    </rPh>
    <phoneticPr fontId="5"/>
  </si>
  <si>
    <t>差引後
実支出予定額
（円）
（Ｄ＝Ｂ－Ｃ）</t>
    <rPh sb="0" eb="2">
      <t>サシヒキ</t>
    </rPh>
    <rPh sb="2" eb="3">
      <t>ゴ</t>
    </rPh>
    <rPh sb="4" eb="7">
      <t>ジツシシュツ</t>
    </rPh>
    <rPh sb="7" eb="9">
      <t>ヨテイ</t>
    </rPh>
    <rPh sb="9" eb="10">
      <t>ガク</t>
    </rPh>
    <rPh sb="12" eb="13">
      <t>エン</t>
    </rPh>
    <phoneticPr fontId="2"/>
  </si>
  <si>
    <t>支出予定月</t>
    <rPh sb="0" eb="2">
      <t>シシュツ</t>
    </rPh>
    <rPh sb="2" eb="4">
      <t>ヨテイ</t>
    </rPh>
    <rPh sb="4" eb="5">
      <t>ツキ</t>
    </rPh>
    <phoneticPr fontId="2"/>
  </si>
  <si>
    <t>数量</t>
    <rPh sb="0" eb="2">
      <t>スウリョウ</t>
    </rPh>
    <phoneticPr fontId="2"/>
  </si>
  <si>
    <t>寄附金その他の
収入額
（円）
（Ｃ）</t>
    <rPh sb="0" eb="3">
      <t>キフキン</t>
    </rPh>
    <rPh sb="5" eb="6">
      <t>タ</t>
    </rPh>
    <rPh sb="8" eb="10">
      <t>シュウニュウ</t>
    </rPh>
    <rPh sb="10" eb="11">
      <t>ガク</t>
    </rPh>
    <rPh sb="13" eb="14">
      <t>エン</t>
    </rPh>
    <phoneticPr fontId="2"/>
  </si>
  <si>
    <t>東京都知事　殿</t>
    <phoneticPr fontId="2"/>
  </si>
  <si>
    <t>提出者</t>
    <rPh sb="0" eb="2">
      <t>テイシュツ</t>
    </rPh>
    <rPh sb="2" eb="3">
      <t>シャ</t>
    </rPh>
    <phoneticPr fontId="2"/>
  </si>
  <si>
    <t>このことについて、下記のとおり提出いたします。</t>
    <rPh sb="9" eb="11">
      <t>カキ</t>
    </rPh>
    <rPh sb="15" eb="17">
      <t>テイシュツ</t>
    </rPh>
    <phoneticPr fontId="2"/>
  </si>
  <si>
    <t>TEL</t>
    <phoneticPr fontId="2"/>
  </si>
  <si>
    <t>e-mail</t>
    <phoneticPr fontId="2"/>
  </si>
  <si>
    <t>単価（円）</t>
    <rPh sb="0" eb="2">
      <t>タンカ</t>
    </rPh>
    <rPh sb="3" eb="4">
      <t>エン</t>
    </rPh>
    <phoneticPr fontId="2"/>
  </si>
  <si>
    <t>支出予定額（円）</t>
    <rPh sb="0" eb="2">
      <t>シシュツ</t>
    </rPh>
    <rPh sb="2" eb="4">
      <t>ヨテイ</t>
    </rPh>
    <rPh sb="4" eb="5">
      <t>ガク</t>
    </rPh>
    <rPh sb="6" eb="7">
      <t>エン</t>
    </rPh>
    <phoneticPr fontId="2"/>
  </si>
  <si>
    <t>　　年　　月　　日</t>
    <phoneticPr fontId="2"/>
  </si>
  <si>
    <t>内容</t>
    <rPh sb="0" eb="2">
      <t>ナイヨウ</t>
    </rPh>
    <phoneticPr fontId="2"/>
  </si>
  <si>
    <t>工事請負費</t>
    <rPh sb="0" eb="2">
      <t>コウジ</t>
    </rPh>
    <rPh sb="2" eb="4">
      <t>ウケオイ</t>
    </rPh>
    <rPh sb="4" eb="5">
      <t>ヒ</t>
    </rPh>
    <phoneticPr fontId="2"/>
  </si>
  <si>
    <t>備品購入費</t>
    <rPh sb="0" eb="2">
      <t>ビヒン</t>
    </rPh>
    <rPh sb="2" eb="5">
      <t>コウニュウヒ</t>
    </rPh>
    <phoneticPr fontId="2"/>
  </si>
  <si>
    <t>役務費</t>
    <rPh sb="0" eb="2">
      <t>エキム</t>
    </rPh>
    <rPh sb="2" eb="3">
      <t>ヒ</t>
    </rPh>
    <phoneticPr fontId="2"/>
  </si>
  <si>
    <t>委託料</t>
    <rPh sb="0" eb="3">
      <t>イタクリョウ</t>
    </rPh>
    <phoneticPr fontId="2"/>
  </si>
  <si>
    <t>その他</t>
    <rPh sb="2" eb="3">
      <t>タ</t>
    </rPh>
    <phoneticPr fontId="2"/>
  </si>
  <si>
    <t>（事業所種別）</t>
    <rPh sb="1" eb="3">
      <t>ジギョウ</t>
    </rPh>
    <rPh sb="3" eb="4">
      <t>ショ</t>
    </rPh>
    <rPh sb="4" eb="6">
      <t>シュベツ</t>
    </rPh>
    <phoneticPr fontId="2"/>
  </si>
  <si>
    <t>（２）介護職員等（直接利用者の処遇に当たる職員）に関すること</t>
    <rPh sb="3" eb="5">
      <t>カイゴ</t>
    </rPh>
    <rPh sb="5" eb="7">
      <t>ショクイン</t>
    </rPh>
    <rPh sb="7" eb="8">
      <t>トウ</t>
    </rPh>
    <rPh sb="9" eb="11">
      <t>チョクセツ</t>
    </rPh>
    <rPh sb="11" eb="14">
      <t>リヨウシャ</t>
    </rPh>
    <rPh sb="15" eb="17">
      <t>ショグウ</t>
    </rPh>
    <rPh sb="18" eb="19">
      <t>ア</t>
    </rPh>
    <rPh sb="21" eb="23">
      <t>ショクイン</t>
    </rPh>
    <phoneticPr fontId="2"/>
  </si>
  <si>
    <t>（３）スタッフステーションに関すること</t>
    <phoneticPr fontId="2"/>
  </si>
  <si>
    <t>選定理由</t>
    <rPh sb="0" eb="2">
      <t>センテイ</t>
    </rPh>
    <rPh sb="2" eb="4">
      <t>リユウ</t>
    </rPh>
    <phoneticPr fontId="2"/>
  </si>
  <si>
    <t>定員数</t>
    <rPh sb="0" eb="3">
      <t>テイインスウ</t>
    </rPh>
    <phoneticPr fontId="2"/>
  </si>
  <si>
    <t>〒</t>
    <phoneticPr fontId="5"/>
  </si>
  <si>
    <t>延床面積</t>
    <rPh sb="0" eb="2">
      <t>ノベユカ</t>
    </rPh>
    <rPh sb="2" eb="4">
      <t>メンセキ</t>
    </rPh>
    <phoneticPr fontId="2"/>
  </si>
  <si>
    <t>竣工年月日</t>
    <rPh sb="0" eb="2">
      <t>シュンコウ</t>
    </rPh>
    <rPh sb="2" eb="3">
      <t>ネン</t>
    </rPh>
    <rPh sb="3" eb="4">
      <t>ガツ</t>
    </rPh>
    <rPh sb="4" eb="5">
      <t>ビ</t>
    </rPh>
    <phoneticPr fontId="2"/>
  </si>
  <si>
    <t>既存のＩＣＴ環境有無</t>
    <rPh sb="6" eb="8">
      <t>カンキョウ</t>
    </rPh>
    <rPh sb="8" eb="10">
      <t>ウム</t>
    </rPh>
    <phoneticPr fontId="2"/>
  </si>
  <si>
    <t>本事業におけるＩＣＴ環境整備計画</t>
    <rPh sb="0" eb="1">
      <t>ホン</t>
    </rPh>
    <rPh sb="1" eb="3">
      <t>ジギョウ</t>
    </rPh>
    <rPh sb="12" eb="14">
      <t>セイビ</t>
    </rPh>
    <rPh sb="14" eb="16">
      <t>ケイカク</t>
    </rPh>
    <phoneticPr fontId="2"/>
  </si>
  <si>
    <t>建物構造</t>
    <rPh sb="0" eb="2">
      <t>タテモノ</t>
    </rPh>
    <rPh sb="2" eb="4">
      <t>コウゾウ</t>
    </rPh>
    <phoneticPr fontId="2"/>
  </si>
  <si>
    <t>介護職員</t>
    <rPh sb="0" eb="2">
      <t>カイゴ</t>
    </rPh>
    <rPh sb="2" eb="4">
      <t>ショクイン</t>
    </rPh>
    <phoneticPr fontId="2"/>
  </si>
  <si>
    <t>定員数</t>
    <phoneticPr fontId="5"/>
  </si>
  <si>
    <t>ユニット型</t>
    <rPh sb="4" eb="5">
      <t>ガタ</t>
    </rPh>
    <phoneticPr fontId="2"/>
  </si>
  <si>
    <t>従来型</t>
    <rPh sb="0" eb="3">
      <t>ジュウライガタ</t>
    </rPh>
    <phoneticPr fontId="2"/>
  </si>
  <si>
    <t>台数</t>
    <phoneticPr fontId="2"/>
  </si>
  <si>
    <t>看護職員</t>
    <phoneticPr fontId="2"/>
  </si>
  <si>
    <t>合計</t>
    <rPh sb="0" eb="2">
      <t>ゴウケイ</t>
    </rPh>
    <phoneticPr fontId="2"/>
  </si>
  <si>
    <t>対象事業所種別</t>
    <phoneticPr fontId="2"/>
  </si>
  <si>
    <t>理事会等の
議事録</t>
    <rPh sb="0" eb="3">
      <t>リジカイ</t>
    </rPh>
    <rPh sb="3" eb="4">
      <t>トウ</t>
    </rPh>
    <rPh sb="6" eb="9">
      <t>ギジロク</t>
    </rPh>
    <phoneticPr fontId="2"/>
  </si>
  <si>
    <t>ＩＣＴによる業務改善計画の内容、環境整備や機器等の購入に係る各理事等の発言内容や質疑応答など、法人内部での意思決定過程がわかる詳細な議事録を作成し、原本証明した写しを別途提出すること。</t>
    <rPh sb="6" eb="8">
      <t>ギョウム</t>
    </rPh>
    <rPh sb="8" eb="10">
      <t>カイゼン</t>
    </rPh>
    <rPh sb="10" eb="12">
      <t>ケイカク</t>
    </rPh>
    <rPh sb="13" eb="15">
      <t>ナイヨウ</t>
    </rPh>
    <rPh sb="16" eb="18">
      <t>カンキョウ</t>
    </rPh>
    <rPh sb="18" eb="20">
      <t>セイビ</t>
    </rPh>
    <rPh sb="21" eb="23">
      <t>キキ</t>
    </rPh>
    <rPh sb="23" eb="24">
      <t>トウ</t>
    </rPh>
    <rPh sb="25" eb="27">
      <t>コウニュウ</t>
    </rPh>
    <rPh sb="28" eb="29">
      <t>カカ</t>
    </rPh>
    <rPh sb="30" eb="33">
      <t>カクリジ</t>
    </rPh>
    <rPh sb="33" eb="34">
      <t>トウ</t>
    </rPh>
    <rPh sb="35" eb="37">
      <t>ハツゲン</t>
    </rPh>
    <rPh sb="37" eb="39">
      <t>ナイヨウ</t>
    </rPh>
    <rPh sb="40" eb="42">
      <t>シツギ</t>
    </rPh>
    <rPh sb="42" eb="44">
      <t>オウトウ</t>
    </rPh>
    <rPh sb="47" eb="49">
      <t>ホウジン</t>
    </rPh>
    <rPh sb="49" eb="51">
      <t>ナイブ</t>
    </rPh>
    <rPh sb="53" eb="55">
      <t>イシ</t>
    </rPh>
    <rPh sb="55" eb="57">
      <t>ケッテイ</t>
    </rPh>
    <rPh sb="57" eb="59">
      <t>カテイ</t>
    </rPh>
    <rPh sb="63" eb="65">
      <t>ショウサイ</t>
    </rPh>
    <rPh sb="66" eb="69">
      <t>ギジロク</t>
    </rPh>
    <rPh sb="70" eb="72">
      <t>サクセイ</t>
    </rPh>
    <rPh sb="74" eb="76">
      <t>ゲンポン</t>
    </rPh>
    <rPh sb="76" eb="78">
      <t>ショウメイ</t>
    </rPh>
    <rPh sb="80" eb="81">
      <t>ウツ</t>
    </rPh>
    <rPh sb="83" eb="85">
      <t>ベット</t>
    </rPh>
    <rPh sb="85" eb="87">
      <t>テイシュツ</t>
    </rPh>
    <phoneticPr fontId="2"/>
  </si>
  <si>
    <t>　この申請にあたり、ＩＣＴ環境整備及びＩＣＴ機器導入に当たり、法人・事業所内でのどのような検討を行ったか、ＩＣＴ導入を担当する組織体制など具体的に記載してください。</t>
    <rPh sb="3" eb="5">
      <t>シンセイ</t>
    </rPh>
    <rPh sb="24" eb="26">
      <t>ドウニュウ</t>
    </rPh>
    <rPh sb="27" eb="28">
      <t>ア</t>
    </rPh>
    <rPh sb="31" eb="33">
      <t>ホウジン</t>
    </rPh>
    <rPh sb="34" eb="37">
      <t>ジギョウショ</t>
    </rPh>
    <rPh sb="37" eb="38">
      <t>ナイ</t>
    </rPh>
    <rPh sb="45" eb="47">
      <t>ケントウ</t>
    </rPh>
    <rPh sb="48" eb="49">
      <t>オコナ</t>
    </rPh>
    <rPh sb="56" eb="58">
      <t>ドウニュウ</t>
    </rPh>
    <rPh sb="59" eb="61">
      <t>タントウ</t>
    </rPh>
    <rPh sb="63" eb="65">
      <t>ソシキ</t>
    </rPh>
    <rPh sb="65" eb="67">
      <t>タイセイ</t>
    </rPh>
    <rPh sb="69" eb="72">
      <t>グタイテキ</t>
    </rPh>
    <rPh sb="73" eb="75">
      <t>キサイ</t>
    </rPh>
    <phoneticPr fontId="5"/>
  </si>
  <si>
    <t>（ＩＣＴ導入のための組織体制）</t>
    <rPh sb="4" eb="6">
      <t>ドウニュウ</t>
    </rPh>
    <rPh sb="10" eb="12">
      <t>ソシキ</t>
    </rPh>
    <rPh sb="12" eb="14">
      <t>タイセイ</t>
    </rPh>
    <phoneticPr fontId="2"/>
  </si>
  <si>
    <t>（現状の問題点、取り組むべき課題）</t>
    <rPh sb="1" eb="3">
      <t>ゲンジョウ</t>
    </rPh>
    <rPh sb="4" eb="6">
      <t>モンダイ</t>
    </rPh>
    <rPh sb="6" eb="7">
      <t>テン</t>
    </rPh>
    <rPh sb="8" eb="9">
      <t>ト</t>
    </rPh>
    <rPh sb="10" eb="11">
      <t>ク</t>
    </rPh>
    <rPh sb="14" eb="16">
      <t>カダイ</t>
    </rPh>
    <phoneticPr fontId="2"/>
  </si>
  <si>
    <t>（想定する効果・目標値）</t>
    <rPh sb="1" eb="3">
      <t>ソウテイ</t>
    </rPh>
    <rPh sb="5" eb="7">
      <t>コウカ</t>
    </rPh>
    <rPh sb="8" eb="10">
      <t>モクヒョウ</t>
    </rPh>
    <rPh sb="10" eb="11">
      <t>チ</t>
    </rPh>
    <phoneticPr fontId="2"/>
  </si>
  <si>
    <t>　ＩＣＴを活用した以下の（１）から（３）にまたがる業務改善計画と想定する効果を具体的に記載してください。</t>
    <rPh sb="5" eb="7">
      <t>カツヨウ</t>
    </rPh>
    <rPh sb="9" eb="11">
      <t>イカ</t>
    </rPh>
    <rPh sb="25" eb="27">
      <t>ギョウム</t>
    </rPh>
    <rPh sb="27" eb="29">
      <t>カイゼン</t>
    </rPh>
    <rPh sb="29" eb="31">
      <t>ケイカク</t>
    </rPh>
    <rPh sb="32" eb="34">
      <t>ソウテイ</t>
    </rPh>
    <rPh sb="36" eb="38">
      <t>コウカ</t>
    </rPh>
    <rPh sb="39" eb="42">
      <t>グタイテキ</t>
    </rPh>
    <rPh sb="43" eb="45">
      <t>キサイ</t>
    </rPh>
    <phoneticPr fontId="5"/>
  </si>
  <si>
    <t>（ＩＣＴ化する介護業務等）</t>
    <rPh sb="4" eb="5">
      <t>カ</t>
    </rPh>
    <rPh sb="7" eb="9">
      <t>カイゴ</t>
    </rPh>
    <rPh sb="9" eb="11">
      <t>ギョウム</t>
    </rPh>
    <rPh sb="11" eb="12">
      <t>トウ</t>
    </rPh>
    <phoneticPr fontId="2"/>
  </si>
  <si>
    <t>（業務改善計画：ＩＣＴを活用した課題の解決策）</t>
    <rPh sb="1" eb="3">
      <t>ギョウム</t>
    </rPh>
    <rPh sb="3" eb="5">
      <t>カイゼン</t>
    </rPh>
    <rPh sb="5" eb="7">
      <t>ケイカク</t>
    </rPh>
    <rPh sb="12" eb="14">
      <t>カツヨウ</t>
    </rPh>
    <rPh sb="16" eb="18">
      <t>カダイ</t>
    </rPh>
    <rPh sb="19" eb="22">
      <t>カイケツサク</t>
    </rPh>
    <phoneticPr fontId="2"/>
  </si>
  <si>
    <t>（業務改善計画：ＩＣＴを活用した課題の解決策）</t>
    <phoneticPr fontId="2"/>
  </si>
  <si>
    <t>（業務改善計画：ＩＣＴを活用した課題の解決策）</t>
    <phoneticPr fontId="2"/>
  </si>
  <si>
    <t>様式第１号</t>
    <rPh sb="0" eb="2">
      <t>ヨウシキ</t>
    </rPh>
    <rPh sb="2" eb="3">
      <t>ダイ</t>
    </rPh>
    <rPh sb="4" eb="5">
      <t>ゴウ</t>
    </rPh>
    <phoneticPr fontId="2"/>
  </si>
  <si>
    <t>担 当 者</t>
    <phoneticPr fontId="2"/>
  </si>
  <si>
    <t>（内部での検討状況）</t>
    <rPh sb="1" eb="3">
      <t>ナイブ</t>
    </rPh>
    <rPh sb="5" eb="7">
      <t>ケントウ</t>
    </rPh>
    <rPh sb="7" eb="9">
      <t>ジョウキョウ</t>
    </rPh>
    <phoneticPr fontId="2"/>
  </si>
  <si>
    <t>２　利用者処遇業務に関するＩＣＴを活用した業務改善</t>
    <rPh sb="2" eb="5">
      <t>リヨウシャ</t>
    </rPh>
    <rPh sb="5" eb="7">
      <t>ショグウ</t>
    </rPh>
    <rPh sb="7" eb="9">
      <t>ギョウム</t>
    </rPh>
    <rPh sb="10" eb="11">
      <t>カン</t>
    </rPh>
    <rPh sb="17" eb="19">
      <t>カツヨウ</t>
    </rPh>
    <rPh sb="21" eb="23">
      <t>ギョウム</t>
    </rPh>
    <rPh sb="23" eb="25">
      <t>カイゼン</t>
    </rPh>
    <phoneticPr fontId="5"/>
  </si>
  <si>
    <t>１　利用者処遇業務に関するＩＣＴ導入前の外部コンサルティング</t>
    <rPh sb="2" eb="5">
      <t>リヨウシャ</t>
    </rPh>
    <rPh sb="5" eb="7">
      <t>ショグウ</t>
    </rPh>
    <rPh sb="7" eb="9">
      <t>ギョウム</t>
    </rPh>
    <rPh sb="10" eb="11">
      <t>カン</t>
    </rPh>
    <rPh sb="16" eb="18">
      <t>ドウニュウ</t>
    </rPh>
    <rPh sb="18" eb="19">
      <t>マエ</t>
    </rPh>
    <rPh sb="20" eb="22">
      <t>ガイブ</t>
    </rPh>
    <phoneticPr fontId="5"/>
  </si>
  <si>
    <t>（委託先）</t>
    <rPh sb="1" eb="4">
      <t>イタクサキ</t>
    </rPh>
    <phoneticPr fontId="2"/>
  </si>
  <si>
    <t>（委託内容）</t>
    <rPh sb="1" eb="3">
      <t>イタク</t>
    </rPh>
    <rPh sb="3" eb="5">
      <t>ナイヨウ</t>
    </rPh>
    <phoneticPr fontId="2"/>
  </si>
  <si>
    <t>法人名・施設名</t>
    <rPh sb="0" eb="2">
      <t>ホウジン</t>
    </rPh>
    <rPh sb="2" eb="3">
      <t>メイ</t>
    </rPh>
    <rPh sb="4" eb="6">
      <t>シセツ</t>
    </rPh>
    <rPh sb="6" eb="7">
      <t>メイ</t>
    </rPh>
    <phoneticPr fontId="2"/>
  </si>
  <si>
    <t>※適宜、枠を拡大してください。別紙添付としても構いません。</t>
    <rPh sb="1" eb="3">
      <t>テキギ</t>
    </rPh>
    <rPh sb="4" eb="5">
      <t>ワク</t>
    </rPh>
    <rPh sb="6" eb="8">
      <t>カクダイ</t>
    </rPh>
    <rPh sb="15" eb="17">
      <t>ベッシ</t>
    </rPh>
    <rPh sb="17" eb="19">
      <t>テンプ</t>
    </rPh>
    <rPh sb="23" eb="24">
      <t>カマ</t>
    </rPh>
    <phoneticPr fontId="2"/>
  </si>
  <si>
    <t>様式第２号</t>
    <rPh sb="0" eb="2">
      <t>ヨウシキ</t>
    </rPh>
    <rPh sb="2" eb="3">
      <t>ダイ</t>
    </rPh>
    <rPh sb="4" eb="5">
      <t>ゴウ</t>
    </rPh>
    <phoneticPr fontId="2"/>
  </si>
  <si>
    <t>　ア　積算調書（別紙１-１）</t>
    <rPh sb="3" eb="5">
      <t>セキサン</t>
    </rPh>
    <rPh sb="5" eb="7">
      <t>チョウショ</t>
    </rPh>
    <rPh sb="8" eb="10">
      <t>ベッシ</t>
    </rPh>
    <phoneticPr fontId="2"/>
  </si>
  <si>
    <t>　イ　積算内訳書（別紙１-２）</t>
    <rPh sb="3" eb="5">
      <t>セキサン</t>
    </rPh>
    <rPh sb="5" eb="8">
      <t>ウチワケショ</t>
    </rPh>
    <rPh sb="9" eb="11">
      <t>ベッシ</t>
    </rPh>
    <phoneticPr fontId="2"/>
  </si>
  <si>
    <t>ＩＣＴ活用による業務改善計画書</t>
    <rPh sb="3" eb="5">
      <t>カツヨウ</t>
    </rPh>
    <rPh sb="8" eb="10">
      <t>ギョウム</t>
    </rPh>
    <rPh sb="10" eb="12">
      <t>カイゼン</t>
    </rPh>
    <rPh sb="12" eb="15">
      <t>ケイカクショ</t>
    </rPh>
    <phoneticPr fontId="5"/>
  </si>
  <si>
    <t>別紙１-３</t>
    <rPh sb="0" eb="2">
      <t>ベッシ</t>
    </rPh>
    <phoneticPr fontId="2"/>
  </si>
  <si>
    <t>（事業所名）</t>
    <rPh sb="1" eb="4">
      <t>ジギョウショ</t>
    </rPh>
    <rPh sb="4" eb="5">
      <t>メイ</t>
    </rPh>
    <phoneticPr fontId="2"/>
  </si>
  <si>
    <t>（法人名）</t>
    <rPh sb="1" eb="3">
      <t>ホウジン</t>
    </rPh>
    <rPh sb="3" eb="4">
      <t>メイ</t>
    </rPh>
    <phoneticPr fontId="2"/>
  </si>
  <si>
    <t>積算調書</t>
    <phoneticPr fontId="2"/>
  </si>
  <si>
    <t>使用料及賃借料</t>
    <rPh sb="0" eb="3">
      <t>シヨウリョウ</t>
    </rPh>
    <rPh sb="3" eb="4">
      <t>キュウ</t>
    </rPh>
    <rPh sb="4" eb="6">
      <t>チンシャク</t>
    </rPh>
    <rPh sb="6" eb="7">
      <t>リョウ</t>
    </rPh>
    <phoneticPr fontId="2"/>
  </si>
  <si>
    <t>別紙１-２-１</t>
    <phoneticPr fontId="2"/>
  </si>
  <si>
    <t>積算内訳書</t>
    <rPh sb="4" eb="5">
      <t>ショ</t>
    </rPh>
    <phoneticPr fontId="2"/>
  </si>
  <si>
    <t>常勤</t>
    <rPh sb="0" eb="2">
      <t>ジョウキン</t>
    </rPh>
    <phoneticPr fontId="2"/>
  </si>
  <si>
    <t>非常勤</t>
    <rPh sb="0" eb="1">
      <t>ヒ</t>
    </rPh>
    <rPh sb="1" eb="3">
      <t>ジョウキン</t>
    </rPh>
    <phoneticPr fontId="2"/>
  </si>
  <si>
    <t>計</t>
    <rPh sb="0" eb="1">
      <t>ケイ</t>
    </rPh>
    <phoneticPr fontId="2"/>
  </si>
  <si>
    <t>職員数</t>
    <rPh sb="0" eb="2">
      <t>ショクイン</t>
    </rPh>
    <rPh sb="2" eb="3">
      <t>カズ</t>
    </rPh>
    <phoneticPr fontId="2"/>
  </si>
  <si>
    <t>２-１　事業所の概要</t>
    <rPh sb="4" eb="6">
      <t>ジギョウ</t>
    </rPh>
    <rPh sb="6" eb="7">
      <t>ショ</t>
    </rPh>
    <rPh sb="8" eb="10">
      <t>ガイヨウ</t>
    </rPh>
    <phoneticPr fontId="5"/>
  </si>
  <si>
    <t>２-２　法人・事業所における解決課題</t>
    <rPh sb="4" eb="6">
      <t>ホウジン</t>
    </rPh>
    <rPh sb="7" eb="9">
      <t>ジギョウ</t>
    </rPh>
    <rPh sb="9" eb="10">
      <t>ショ</t>
    </rPh>
    <rPh sb="14" eb="16">
      <t>カイケツ</t>
    </rPh>
    <rPh sb="16" eb="18">
      <t>カダイ</t>
    </rPh>
    <phoneticPr fontId="5"/>
  </si>
  <si>
    <t>　申請する事業所における現状の問題点、ＩＣＴ活用によって解決したいと考えている課題、効率化を図りたい介護業務等を具体的に記載してください。</t>
    <rPh sb="1" eb="3">
      <t>シンセイ</t>
    </rPh>
    <rPh sb="5" eb="7">
      <t>ジギョウ</t>
    </rPh>
    <rPh sb="7" eb="8">
      <t>ショ</t>
    </rPh>
    <rPh sb="12" eb="14">
      <t>ゲンジョウ</t>
    </rPh>
    <rPh sb="15" eb="17">
      <t>モンダイ</t>
    </rPh>
    <rPh sb="17" eb="18">
      <t>テン</t>
    </rPh>
    <rPh sb="22" eb="24">
      <t>カツヨウ</t>
    </rPh>
    <rPh sb="28" eb="30">
      <t>カイケツ</t>
    </rPh>
    <rPh sb="34" eb="35">
      <t>カンガ</t>
    </rPh>
    <rPh sb="39" eb="41">
      <t>カダイ</t>
    </rPh>
    <rPh sb="42" eb="45">
      <t>コウリツカ</t>
    </rPh>
    <rPh sb="46" eb="47">
      <t>ハカ</t>
    </rPh>
    <rPh sb="50" eb="52">
      <t>カイゴ</t>
    </rPh>
    <rPh sb="52" eb="54">
      <t>ギョウム</t>
    </rPh>
    <rPh sb="54" eb="55">
      <t>トウ</t>
    </rPh>
    <rPh sb="56" eb="59">
      <t>グタイテキ</t>
    </rPh>
    <rPh sb="60" eb="62">
      <t>キサイ</t>
    </rPh>
    <phoneticPr fontId="5"/>
  </si>
  <si>
    <t>２-３　法人・事業所における検討状況、組織体制</t>
    <rPh sb="7" eb="9">
      <t>ジギョウ</t>
    </rPh>
    <rPh sb="9" eb="10">
      <t>ショ</t>
    </rPh>
    <rPh sb="14" eb="16">
      <t>ケントウ</t>
    </rPh>
    <rPh sb="16" eb="18">
      <t>ジョウキョウ</t>
    </rPh>
    <rPh sb="19" eb="21">
      <t>ソシキ</t>
    </rPh>
    <rPh sb="21" eb="23">
      <t>タイセイ</t>
    </rPh>
    <phoneticPr fontId="5"/>
  </si>
  <si>
    <t>３　ＩＣＴ環境整備計画</t>
    <rPh sb="5" eb="7">
      <t>カンキョウ</t>
    </rPh>
    <rPh sb="7" eb="9">
      <t>セイビ</t>
    </rPh>
    <rPh sb="9" eb="11">
      <t>ケイカク</t>
    </rPh>
    <phoneticPr fontId="2"/>
  </si>
  <si>
    <t>４　ＩＣＴ機器導入計画</t>
    <rPh sb="5" eb="7">
      <t>キキ</t>
    </rPh>
    <rPh sb="7" eb="9">
      <t>ドウニュウ</t>
    </rPh>
    <rPh sb="9" eb="11">
      <t>ケイカク</t>
    </rPh>
    <phoneticPr fontId="2"/>
  </si>
  <si>
    <t>２-４　業務改善計画（基本単価に関するもの）</t>
    <rPh sb="4" eb="6">
      <t>ギョウム</t>
    </rPh>
    <rPh sb="6" eb="8">
      <t>カイゼン</t>
    </rPh>
    <rPh sb="8" eb="10">
      <t>ケイカク</t>
    </rPh>
    <rPh sb="11" eb="13">
      <t>キホン</t>
    </rPh>
    <rPh sb="13" eb="15">
      <t>タンカ</t>
    </rPh>
    <rPh sb="16" eb="17">
      <t>カン</t>
    </rPh>
    <phoneticPr fontId="5"/>
  </si>
  <si>
    <t>２-５　業務改善計画（加算単価に関するもの）</t>
    <rPh sb="4" eb="6">
      <t>ギョウム</t>
    </rPh>
    <rPh sb="6" eb="8">
      <t>カイゼン</t>
    </rPh>
    <rPh sb="8" eb="10">
      <t>ケイカク</t>
    </rPh>
    <rPh sb="11" eb="13">
      <t>カサン</t>
    </rPh>
    <rPh sb="13" eb="15">
      <t>タンカ</t>
    </rPh>
    <rPh sb="16" eb="17">
      <t>カン</t>
    </rPh>
    <phoneticPr fontId="5"/>
  </si>
  <si>
    <t>１　組織管理業務、併設サービスに関するＩＣＴを活用した業務改善</t>
    <rPh sb="2" eb="4">
      <t>ソシキ</t>
    </rPh>
    <rPh sb="4" eb="6">
      <t>カンリ</t>
    </rPh>
    <rPh sb="6" eb="8">
      <t>ギョウム</t>
    </rPh>
    <rPh sb="9" eb="11">
      <t>ヘイセツ</t>
    </rPh>
    <rPh sb="16" eb="17">
      <t>カン</t>
    </rPh>
    <rPh sb="23" eb="25">
      <t>カツヨウ</t>
    </rPh>
    <rPh sb="27" eb="29">
      <t>ギョウム</t>
    </rPh>
    <rPh sb="29" eb="31">
      <t>カイゼン</t>
    </rPh>
    <phoneticPr fontId="2"/>
  </si>
  <si>
    <t>←記載例にかいておく！</t>
    <rPh sb="1" eb="3">
      <t>キサイ</t>
    </rPh>
    <rPh sb="3" eb="4">
      <t>レイ</t>
    </rPh>
    <phoneticPr fontId="2"/>
  </si>
  <si>
    <t>２　ＩＣＴ機器導入計画</t>
    <rPh sb="5" eb="7">
      <t>キキ</t>
    </rPh>
    <rPh sb="7" eb="9">
      <t>ドウニュウ</t>
    </rPh>
    <rPh sb="9" eb="11">
      <t>ケイカク</t>
    </rPh>
    <phoneticPr fontId="2"/>
  </si>
  <si>
    <t>　活用する場合、委託先及び内容を具体的に記載してください。</t>
    <rPh sb="1" eb="3">
      <t>カツヨウ</t>
    </rPh>
    <rPh sb="5" eb="7">
      <t>バアイ</t>
    </rPh>
    <rPh sb="8" eb="11">
      <t>イタクサキ</t>
    </rPh>
    <rPh sb="11" eb="12">
      <t>オヨ</t>
    </rPh>
    <rPh sb="13" eb="15">
      <t>ナイヨウ</t>
    </rPh>
    <rPh sb="16" eb="19">
      <t>グタイテキ</t>
    </rPh>
    <rPh sb="20" eb="22">
      <t>キサイ</t>
    </rPh>
    <phoneticPr fontId="5"/>
  </si>
  <si>
    <t>導入機器等</t>
    <rPh sb="0" eb="2">
      <t>ドウニュウ</t>
    </rPh>
    <rPh sb="2" eb="4">
      <t>キキ</t>
    </rPh>
    <rPh sb="4" eb="5">
      <t>トウ</t>
    </rPh>
    <phoneticPr fontId="2"/>
  </si>
  <si>
    <t>←記載例で「備考」欄に台数の根拠を入れておく</t>
    <rPh sb="1" eb="3">
      <t>キサイ</t>
    </rPh>
    <rPh sb="3" eb="4">
      <t>レイ</t>
    </rPh>
    <rPh sb="6" eb="8">
      <t>ビコウ</t>
    </rPh>
    <rPh sb="9" eb="10">
      <t>ラン</t>
    </rPh>
    <rPh sb="11" eb="13">
      <t>ダイスウ</t>
    </rPh>
    <rPh sb="14" eb="16">
      <t>コンキョ</t>
    </rPh>
    <rPh sb="17" eb="18">
      <t>イ</t>
    </rPh>
    <phoneticPr fontId="2"/>
  </si>
  <si>
    <t>メーカー</t>
    <phoneticPr fontId="2"/>
  </si>
  <si>
    <t>仕様</t>
    <rPh sb="0" eb="2">
      <t>シヨウ</t>
    </rPh>
    <phoneticPr fontId="2"/>
  </si>
  <si>
    <t>備考</t>
    <rPh sb="0" eb="2">
      <t>ビコウ</t>
    </rPh>
    <phoneticPr fontId="2"/>
  </si>
  <si>
    <t>導入に要するＩＣＴ機器
（導入機器、ソフトウェア、メーカー、仕様、台数、選定理由等について記載してください。）</t>
    <rPh sb="0" eb="2">
      <t>ドウニュウ</t>
    </rPh>
    <rPh sb="9" eb="11">
      <t>キキ</t>
    </rPh>
    <rPh sb="13" eb="15">
      <t>ドウニュウ</t>
    </rPh>
    <rPh sb="15" eb="17">
      <t>キキ</t>
    </rPh>
    <rPh sb="30" eb="32">
      <t>シヨウ</t>
    </rPh>
    <rPh sb="36" eb="38">
      <t>センテイ</t>
    </rPh>
    <rPh sb="38" eb="40">
      <t>リユウ</t>
    </rPh>
    <rPh sb="40" eb="41">
      <t>トウ</t>
    </rPh>
    <rPh sb="45" eb="47">
      <t>キサイ</t>
    </rPh>
    <phoneticPr fontId="2"/>
  </si>
  <si>
    <t>　加算単価の申請がある場合、ＩＣＴを活用した組織管理業務、併設サービス等（※併設ショートステイに関する費用は基本単価に含む）における業務改善計画と想定する効果を具体的に記載してください。</t>
    <rPh sb="1" eb="3">
      <t>カサン</t>
    </rPh>
    <rPh sb="3" eb="5">
      <t>タンカ</t>
    </rPh>
    <rPh sb="6" eb="8">
      <t>シンセイ</t>
    </rPh>
    <rPh sb="11" eb="13">
      <t>バアイ</t>
    </rPh>
    <rPh sb="18" eb="20">
      <t>カツヨウ</t>
    </rPh>
    <rPh sb="22" eb="24">
      <t>ソシキ</t>
    </rPh>
    <rPh sb="24" eb="26">
      <t>カンリ</t>
    </rPh>
    <rPh sb="26" eb="28">
      <t>ギョウム</t>
    </rPh>
    <rPh sb="29" eb="31">
      <t>ヘイセツ</t>
    </rPh>
    <rPh sb="35" eb="36">
      <t>トウ</t>
    </rPh>
    <rPh sb="38" eb="40">
      <t>ヘイセツ</t>
    </rPh>
    <rPh sb="48" eb="49">
      <t>カン</t>
    </rPh>
    <rPh sb="51" eb="53">
      <t>ヒヨウ</t>
    </rPh>
    <rPh sb="54" eb="56">
      <t>キホン</t>
    </rPh>
    <rPh sb="56" eb="58">
      <t>タンカ</t>
    </rPh>
    <rPh sb="59" eb="60">
      <t>フク</t>
    </rPh>
    <rPh sb="66" eb="68">
      <t>ギョウム</t>
    </rPh>
    <rPh sb="68" eb="70">
      <t>カイゼン</t>
    </rPh>
    <rPh sb="70" eb="72">
      <t>ケイカク</t>
    </rPh>
    <rPh sb="80" eb="83">
      <t>グタイテキ</t>
    </rPh>
    <rPh sb="84" eb="86">
      <t>キサイ</t>
    </rPh>
    <phoneticPr fontId="5"/>
  </si>
  <si>
    <t>代表者職氏名</t>
    <rPh sb="0" eb="3">
      <t>ダイヒョウシャ</t>
    </rPh>
    <rPh sb="3" eb="4">
      <t>ショク</t>
    </rPh>
    <rPh sb="4" eb="6">
      <t>シメイ</t>
    </rPh>
    <rPh sb="5" eb="6">
      <t>メイ</t>
    </rPh>
    <phoneticPr fontId="2"/>
  </si>
  <si>
    <t>１-２　現在の事業所の状況</t>
    <rPh sb="4" eb="6">
      <t>ゲンザイ</t>
    </rPh>
    <rPh sb="7" eb="9">
      <t>ジギョウ</t>
    </rPh>
    <rPh sb="9" eb="10">
      <t>ショ</t>
    </rPh>
    <rPh sb="11" eb="13">
      <t>ジョウキョウ</t>
    </rPh>
    <phoneticPr fontId="5"/>
  </si>
  <si>
    <t>　※ＨＰ等での公表は２－１以降</t>
    <rPh sb="4" eb="5">
      <t>トウ</t>
    </rPh>
    <rPh sb="7" eb="9">
      <t>コウヒョウ</t>
    </rPh>
    <rPh sb="13" eb="15">
      <t>イコウ</t>
    </rPh>
    <phoneticPr fontId="2"/>
  </si>
  <si>
    <t>（　　　　　　　　　　　　　　　　　　　　　　　　　　　）</t>
    <phoneticPr fontId="2"/>
  </si>
  <si>
    <t>（　　　　床）</t>
    <rPh sb="5" eb="6">
      <t>ショウ</t>
    </rPh>
    <phoneticPr fontId="2"/>
  </si>
  <si>
    <t>※補助申請年度の４月１日時点の情報を記入してください。</t>
    <rPh sb="1" eb="3">
      <t>ホジョ</t>
    </rPh>
    <rPh sb="3" eb="5">
      <t>シンセイ</t>
    </rPh>
    <rPh sb="5" eb="7">
      <t>ネンド</t>
    </rPh>
    <phoneticPr fontId="2"/>
  </si>
  <si>
    <t>　外部コンサルティングの活用</t>
    <rPh sb="1" eb="3">
      <t>ガイブ</t>
    </rPh>
    <rPh sb="12" eb="14">
      <t>カツヨウ</t>
    </rPh>
    <phoneticPr fontId="2"/>
  </si>
  <si>
    <t>実施予定</t>
    <phoneticPr fontId="2"/>
  </si>
  <si>
    <t>ＷｉＦｉ環境　</t>
    <rPh sb="4" eb="6">
      <t>カンキョウ</t>
    </rPh>
    <phoneticPr fontId="2"/>
  </si>
  <si>
    <t>（</t>
    <phoneticPr fontId="2"/>
  </si>
  <si>
    <t>　・</t>
    <phoneticPr fontId="2"/>
  </si>
  <si>
    <t>）</t>
    <phoneticPr fontId="2"/>
  </si>
  <si>
    <t>　加算単価の申請</t>
    <rPh sb="1" eb="3">
      <t>カサン</t>
    </rPh>
    <rPh sb="3" eb="5">
      <t>タンカ</t>
    </rPh>
    <rPh sb="6" eb="8">
      <t>シンセイ</t>
    </rPh>
    <phoneticPr fontId="2"/>
  </si>
  <si>
    <t>　整備内容：</t>
    <rPh sb="1" eb="3">
      <t>セイビ</t>
    </rPh>
    <rPh sb="3" eb="5">
      <t>ナイヨウ</t>
    </rPh>
    <phoneticPr fontId="2"/>
  </si>
  <si>
    <t>誓　約　書</t>
    <phoneticPr fontId="2"/>
  </si>
  <si>
    <t>　　東 京 都 知 事　　殿</t>
    <phoneticPr fontId="2"/>
  </si>
  <si>
    <t>　　　　　　　年　　月　　日</t>
    <phoneticPr fontId="2"/>
  </si>
  <si>
    <t>　　　　　　　　　　　　　　　　　　　　　　　　　　　　　　法人名</t>
    <phoneticPr fontId="2"/>
  </si>
  <si>
    <t xml:space="preserve">＊　法人その他の団体にあっては、主たる事務所の所在地、名称及び代表者の氏名を記入すること。
＊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
</t>
    <phoneticPr fontId="2"/>
  </si>
  <si>
    <t>　オ　誓約書（別紙１-４）</t>
    <rPh sb="3" eb="6">
      <t>セイヤクショ</t>
    </rPh>
    <rPh sb="7" eb="9">
      <t>ベッシ</t>
    </rPh>
    <phoneticPr fontId="2"/>
  </si>
  <si>
    <t>　　　　　　　　　　　　　　　　　　　　　　　　　　　　　　所在地</t>
    <phoneticPr fontId="2"/>
  </si>
  <si>
    <t>　　　　　　　　　　　　　　　　　　　　　　　　　　　　　　代表者職氏名　　　　　　　　　　　　　　　　　　　　　　　　</t>
    <rPh sb="33" eb="34">
      <t>ショク</t>
    </rPh>
    <rPh sb="34" eb="36">
      <t>シメイ</t>
    </rPh>
    <phoneticPr fontId="2"/>
  </si>
  <si>
    <t>別紙１-４</t>
    <phoneticPr fontId="2"/>
  </si>
  <si>
    <t>小　計（Ａ）</t>
    <rPh sb="0" eb="1">
      <t>ショウ</t>
    </rPh>
    <phoneticPr fontId="2"/>
  </si>
  <si>
    <t>　　　　支出予定額の積算、内訳等が確認できないものは、対象として認めない。</t>
    <rPh sb="4" eb="6">
      <t>シシュツ</t>
    </rPh>
    <rPh sb="6" eb="8">
      <t>ヨテイ</t>
    </rPh>
    <rPh sb="8" eb="9">
      <t>ガク</t>
    </rPh>
    <rPh sb="10" eb="12">
      <t>セキサン</t>
    </rPh>
    <rPh sb="13" eb="15">
      <t>ウチワケ</t>
    </rPh>
    <rPh sb="15" eb="16">
      <t>トウ</t>
    </rPh>
    <rPh sb="17" eb="19">
      <t>カクニン</t>
    </rPh>
    <rPh sb="27" eb="29">
      <t>タイショウ</t>
    </rPh>
    <rPh sb="32" eb="33">
      <t>ミト</t>
    </rPh>
    <phoneticPr fontId="2"/>
  </si>
  <si>
    <t>小　計（Ｂ）</t>
    <rPh sb="0" eb="1">
      <t>ショウ</t>
    </rPh>
    <phoneticPr fontId="2"/>
  </si>
  <si>
    <t>※職員数は、併設ショートステイを含めて記載し、その他併設サービスは含まずに記載ください。</t>
    <rPh sb="1" eb="3">
      <t>ショクイン</t>
    </rPh>
    <rPh sb="3" eb="4">
      <t>カズ</t>
    </rPh>
    <rPh sb="6" eb="8">
      <t>ヘイセツ</t>
    </rPh>
    <rPh sb="16" eb="17">
      <t>フク</t>
    </rPh>
    <rPh sb="19" eb="21">
      <t>キサイ</t>
    </rPh>
    <rPh sb="25" eb="26">
      <t>タ</t>
    </rPh>
    <rPh sb="26" eb="28">
      <t>ヘイセツ</t>
    </rPh>
    <rPh sb="33" eb="34">
      <t>フク</t>
    </rPh>
    <rPh sb="37" eb="39">
      <t>キサイ</t>
    </rPh>
    <phoneticPr fontId="2"/>
  </si>
  <si>
    <t>※議事録はＨＰ公表なし</t>
    <rPh sb="1" eb="4">
      <t>ギジロク</t>
    </rPh>
    <rPh sb="7" eb="9">
      <t>コウヒョウ</t>
    </rPh>
    <phoneticPr fontId="2"/>
  </si>
  <si>
    <t>（１）利用者又は利用者の居室に関すること</t>
    <rPh sb="3" eb="6">
      <t>リヨウシャ</t>
    </rPh>
    <rPh sb="6" eb="7">
      <t>マタ</t>
    </rPh>
    <rPh sb="8" eb="11">
      <t>リヨウシャ</t>
    </rPh>
    <rPh sb="12" eb="14">
      <t>キョシツ</t>
    </rPh>
    <rPh sb="15" eb="16">
      <t>カン</t>
    </rPh>
    <phoneticPr fontId="2"/>
  </si>
  <si>
    <t>追加資料</t>
    <phoneticPr fontId="2"/>
  </si>
  <si>
    <t>※見守り支援機器を導入する場合</t>
    <rPh sb="13" eb="15">
      <t>バアイ</t>
    </rPh>
    <phoneticPr fontId="2"/>
  </si>
  <si>
    <t>※追加資料はＨＰ公表なし</t>
    <rPh sb="1" eb="3">
      <t>ツイカ</t>
    </rPh>
    <rPh sb="3" eb="5">
      <t>シリョウ</t>
    </rPh>
    <rPh sb="8" eb="10">
      <t>コウヒョウ</t>
    </rPh>
    <phoneticPr fontId="2"/>
  </si>
  <si>
    <t>身体拘束に抵触しないか確認するため、以下を別途提出すること。（身体拘束廃止未実施減算のおそれあり）
・身体的拘束の適正化のための指針
・見守り支援機器活用に対する考え方（指針に記されていない場合は別途提出）</t>
    <rPh sb="11" eb="13">
      <t>カクニン</t>
    </rPh>
    <rPh sb="21" eb="23">
      <t>ベット</t>
    </rPh>
    <rPh sb="23" eb="25">
      <t>テイシュツ</t>
    </rPh>
    <phoneticPr fontId="2"/>
  </si>
  <si>
    <t>本体施設、加算単価の対象となる併設サービス、それ以外が区別できるよう平面図を色分けすること</t>
    <rPh sb="0" eb="2">
      <t>ホンタイ</t>
    </rPh>
    <rPh sb="2" eb="4">
      <t>シセツ</t>
    </rPh>
    <rPh sb="5" eb="7">
      <t>カサン</t>
    </rPh>
    <rPh sb="7" eb="9">
      <t>タンカ</t>
    </rPh>
    <rPh sb="10" eb="12">
      <t>タイショウ</t>
    </rPh>
    <rPh sb="15" eb="17">
      <t>ヘイセツ</t>
    </rPh>
    <rPh sb="24" eb="26">
      <t>イガイ</t>
    </rPh>
    <rPh sb="27" eb="29">
      <t>クベツ</t>
    </rPh>
    <rPh sb="34" eb="37">
      <t>ヘイメンズ</t>
    </rPh>
    <rPh sb="38" eb="40">
      <t>イロワ</t>
    </rPh>
    <phoneticPr fontId="2"/>
  </si>
  <si>
    <t>　・請求管理支援システム</t>
    <rPh sb="2" eb="4">
      <t>セイキュウ</t>
    </rPh>
    <rPh sb="4" eb="6">
      <t>カンリ</t>
    </rPh>
    <rPh sb="6" eb="8">
      <t>シエン</t>
    </rPh>
    <phoneticPr fontId="2"/>
  </si>
  <si>
    <t>　・インカム（インターカム）</t>
    <phoneticPr fontId="2"/>
  </si>
  <si>
    <t>　・バイタル測定機器</t>
    <rPh sb="6" eb="8">
      <t>ソクテイ</t>
    </rPh>
    <rPh sb="8" eb="10">
      <t>キキ</t>
    </rPh>
    <phoneticPr fontId="2"/>
  </si>
  <si>
    <t>　・医療・介護連携システム（情報共有等）</t>
    <phoneticPr fontId="2"/>
  </si>
  <si>
    <t>　通信環境整備について以下チェックしてください。</t>
    <rPh sb="1" eb="3">
      <t>ツウシン</t>
    </rPh>
    <rPh sb="3" eb="5">
      <t>カンキョウ</t>
    </rPh>
    <rPh sb="5" eb="7">
      <t>セイビ</t>
    </rPh>
    <rPh sb="11" eb="13">
      <t>イカ</t>
    </rPh>
    <phoneticPr fontId="2"/>
  </si>
  <si>
    <t>既存の通信環境有無</t>
    <rPh sb="5" eb="7">
      <t>カンキョウ</t>
    </rPh>
    <rPh sb="7" eb="9">
      <t>ウム</t>
    </rPh>
    <phoneticPr fontId="2"/>
  </si>
  <si>
    <t>本事業における通信環境整備</t>
    <rPh sb="0" eb="1">
      <t>ホン</t>
    </rPh>
    <rPh sb="1" eb="3">
      <t>ジギョウ</t>
    </rPh>
    <rPh sb="11" eb="13">
      <t>セイビ</t>
    </rPh>
    <phoneticPr fontId="2"/>
  </si>
  <si>
    <t>別紙３-２-２</t>
    <phoneticPr fontId="2"/>
  </si>
  <si>
    <t>様式第３号</t>
    <rPh sb="0" eb="2">
      <t>ヨウシキ</t>
    </rPh>
    <rPh sb="2" eb="3">
      <t>ダイ</t>
    </rPh>
    <rPh sb="4" eb="5">
      <t>ゴウ</t>
    </rPh>
    <phoneticPr fontId="2"/>
  </si>
  <si>
    <t>　ア　実績調書（別紙３-１）</t>
    <rPh sb="3" eb="5">
      <t>ジッセキ</t>
    </rPh>
    <rPh sb="5" eb="7">
      <t>チョウショ</t>
    </rPh>
    <rPh sb="8" eb="10">
      <t>ベッシ</t>
    </rPh>
    <phoneticPr fontId="2"/>
  </si>
  <si>
    <t>　イ　実績内訳書（別紙３-２）</t>
    <rPh sb="3" eb="5">
      <t>ジッセキ</t>
    </rPh>
    <rPh sb="5" eb="8">
      <t>ウチワケショ</t>
    </rPh>
    <rPh sb="9" eb="11">
      <t>ベッシ</t>
    </rPh>
    <phoneticPr fontId="2"/>
  </si>
  <si>
    <t>　オ　その他参考となる資料</t>
    <phoneticPr fontId="2"/>
  </si>
  <si>
    <t>別紙２-２-１</t>
    <phoneticPr fontId="2"/>
  </si>
  <si>
    <t>別紙２-２-２</t>
    <phoneticPr fontId="2"/>
  </si>
  <si>
    <t>別紙３-２-１</t>
    <phoneticPr fontId="2"/>
  </si>
  <si>
    <t>積算調書（変更交付）</t>
    <rPh sb="5" eb="7">
      <t>ヘンコウ</t>
    </rPh>
    <rPh sb="7" eb="9">
      <t>コウフ</t>
    </rPh>
    <phoneticPr fontId="2"/>
  </si>
  <si>
    <t>対象経費の
実支出予定額
（円）
（Ｂ）</t>
    <rPh sb="0" eb="2">
      <t>タイショウ</t>
    </rPh>
    <rPh sb="2" eb="4">
      <t>ケイヒ</t>
    </rPh>
    <rPh sb="6" eb="9">
      <t>ジツシシュツ</t>
    </rPh>
    <rPh sb="9" eb="11">
      <t>ヨテイ</t>
    </rPh>
    <rPh sb="11" eb="12">
      <t>ガク</t>
    </rPh>
    <rPh sb="14" eb="15">
      <t>エン</t>
    </rPh>
    <phoneticPr fontId="2"/>
  </si>
  <si>
    <t>１　申請額</t>
    <rPh sb="2" eb="5">
      <t>シンセイガク</t>
    </rPh>
    <phoneticPr fontId="2"/>
  </si>
  <si>
    <t>金　　　　　　　　　　　　　　　円</t>
    <rPh sb="0" eb="1">
      <t>キン</t>
    </rPh>
    <rPh sb="16" eb="17">
      <t>エン</t>
    </rPh>
    <phoneticPr fontId="2"/>
  </si>
  <si>
    <t>２　施設の名称</t>
    <rPh sb="2" eb="4">
      <t>シセツ</t>
    </rPh>
    <rPh sb="5" eb="7">
      <t>メイショウ</t>
    </rPh>
    <phoneticPr fontId="2"/>
  </si>
  <si>
    <t>４　添付資料</t>
    <rPh sb="2" eb="4">
      <t>テンプ</t>
    </rPh>
    <rPh sb="4" eb="6">
      <t>シリョウ</t>
    </rPh>
    <phoneticPr fontId="2"/>
  </si>
  <si>
    <t>障害者支援施設（都内）</t>
    <rPh sb="0" eb="3">
      <t>ショウガイシャ</t>
    </rPh>
    <rPh sb="3" eb="5">
      <t>シエン</t>
    </rPh>
    <rPh sb="5" eb="7">
      <t>シセツ</t>
    </rPh>
    <rPh sb="8" eb="10">
      <t>トナイ</t>
    </rPh>
    <phoneticPr fontId="2"/>
  </si>
  <si>
    <t>障害者支援施設（都外）</t>
    <rPh sb="0" eb="3">
      <t>ショウガイシャ</t>
    </rPh>
    <rPh sb="3" eb="5">
      <t>シエン</t>
    </rPh>
    <rPh sb="5" eb="7">
      <t>シセツ</t>
    </rPh>
    <rPh sb="8" eb="9">
      <t>ト</t>
    </rPh>
    <rPh sb="9" eb="10">
      <t>ガイ</t>
    </rPh>
    <phoneticPr fontId="2"/>
  </si>
  <si>
    <t>（注）契約書等の写しを添付し、補助対象経費の内容について具体的にわかるようにすること。</t>
    <rPh sb="3" eb="6">
      <t>ケイヤクショ</t>
    </rPh>
    <rPh sb="6" eb="7">
      <t>トウ</t>
    </rPh>
    <rPh sb="11" eb="13">
      <t>テンプ</t>
    </rPh>
    <rPh sb="15" eb="17">
      <t>ホジョ</t>
    </rPh>
    <rPh sb="16" eb="17">
      <t>スケ</t>
    </rPh>
    <rPh sb="17" eb="19">
      <t>タイショウ</t>
    </rPh>
    <phoneticPr fontId="2"/>
  </si>
  <si>
    <t>別紙１-１-１</t>
    <phoneticPr fontId="2"/>
  </si>
  <si>
    <t>別紙１-１-２</t>
    <phoneticPr fontId="2"/>
  </si>
  <si>
    <t>ロボット介護機器活用による業務改善計画書</t>
    <rPh sb="4" eb="6">
      <t>カイゴ</t>
    </rPh>
    <rPh sb="6" eb="8">
      <t>キキ</t>
    </rPh>
    <rPh sb="8" eb="10">
      <t>カツヨウ</t>
    </rPh>
    <rPh sb="13" eb="15">
      <t>ギョウム</t>
    </rPh>
    <rPh sb="15" eb="17">
      <t>カイゼン</t>
    </rPh>
    <rPh sb="17" eb="20">
      <t>ケイカクショ</t>
    </rPh>
    <phoneticPr fontId="5"/>
  </si>
  <si>
    <t>別紙１-３-１</t>
    <phoneticPr fontId="2"/>
  </si>
  <si>
    <t>別紙１-３-２</t>
    <phoneticPr fontId="2"/>
  </si>
  <si>
    <t>施設入所支援</t>
    <rPh sb="0" eb="2">
      <t>シセツ</t>
    </rPh>
    <rPh sb="2" eb="4">
      <t>ニュウショ</t>
    </rPh>
    <rPh sb="4" eb="6">
      <t>シエン</t>
    </rPh>
    <phoneticPr fontId="2"/>
  </si>
  <si>
    <t>主たる対象者</t>
    <rPh sb="0" eb="1">
      <t>シュ</t>
    </rPh>
    <rPh sb="3" eb="6">
      <t>タイショウシャ</t>
    </rPh>
    <phoneticPr fontId="2"/>
  </si>
  <si>
    <t>昼間サービス</t>
    <rPh sb="0" eb="2">
      <t>ヒルマ</t>
    </rPh>
    <phoneticPr fontId="2"/>
  </si>
  <si>
    <t>夜間</t>
    <rPh sb="0" eb="2">
      <t>ヤカン</t>
    </rPh>
    <phoneticPr fontId="2"/>
  </si>
  <si>
    <t>短期
入所</t>
    <rPh sb="0" eb="2">
      <t>タンキ</t>
    </rPh>
    <rPh sb="3" eb="5">
      <t>ニュウショ</t>
    </rPh>
    <phoneticPr fontId="2"/>
  </si>
  <si>
    <t>人</t>
    <rPh sb="0" eb="1">
      <t>ニン</t>
    </rPh>
    <phoneticPr fontId="2"/>
  </si>
  <si>
    <t>　（</t>
    <phoneticPr fontId="2"/>
  </si>
  <si>
    <t>　　）</t>
    <phoneticPr fontId="2"/>
  </si>
  <si>
    <t>生活支援員</t>
    <rPh sb="0" eb="2">
      <t>セイカツ</t>
    </rPh>
    <rPh sb="2" eb="4">
      <t>シエン</t>
    </rPh>
    <rPh sb="4" eb="5">
      <t>イン</t>
    </rPh>
    <phoneticPr fontId="2"/>
  </si>
  <si>
    <t>リハ専門職</t>
    <rPh sb="2" eb="4">
      <t>センモン</t>
    </rPh>
    <rPh sb="4" eb="5">
      <t>ショク</t>
    </rPh>
    <phoneticPr fontId="2"/>
  </si>
  <si>
    <t>区分６</t>
    <rPh sb="0" eb="2">
      <t>クブン</t>
    </rPh>
    <phoneticPr fontId="2"/>
  </si>
  <si>
    <t>区分５</t>
    <rPh sb="0" eb="2">
      <t>クブン</t>
    </rPh>
    <phoneticPr fontId="2"/>
  </si>
  <si>
    <t>区分４</t>
    <rPh sb="0" eb="2">
      <t>クブン</t>
    </rPh>
    <phoneticPr fontId="2"/>
  </si>
  <si>
    <t>区分３</t>
    <rPh sb="0" eb="2">
      <t>クブン</t>
    </rPh>
    <phoneticPr fontId="2"/>
  </si>
  <si>
    <t>区分２</t>
    <rPh sb="0" eb="2">
      <t>クブン</t>
    </rPh>
    <phoneticPr fontId="2"/>
  </si>
  <si>
    <t>区分１</t>
    <rPh sb="0" eb="2">
      <t>クブン</t>
    </rPh>
    <phoneticPr fontId="2"/>
  </si>
  <si>
    <t>※リハ専門職とは、理学療法士、作業療法士、言語聴覚士</t>
    <rPh sb="3" eb="5">
      <t>センモン</t>
    </rPh>
    <rPh sb="5" eb="6">
      <t>ショク</t>
    </rPh>
    <rPh sb="21" eb="26">
      <t>ゲンゴチョウカクシ</t>
    </rPh>
    <phoneticPr fontId="2"/>
  </si>
  <si>
    <t>年</t>
    <rPh sb="0" eb="1">
      <t>ネン</t>
    </rPh>
    <phoneticPr fontId="2"/>
  </si>
  <si>
    <t>月</t>
    <rPh sb="0" eb="1">
      <t>ゲツ</t>
    </rPh>
    <phoneticPr fontId="2"/>
  </si>
  <si>
    <t>小　計（Ｃ）</t>
    <rPh sb="0" eb="1">
      <t>ショウ</t>
    </rPh>
    <phoneticPr fontId="2"/>
  </si>
  <si>
    <t>合　計（Ａ+Ｂ＋Ｃ）（補助対象経費）</t>
    <rPh sb="11" eb="13">
      <t>ホジョ</t>
    </rPh>
    <rPh sb="13" eb="15">
      <t>タイショウ</t>
    </rPh>
    <rPh sb="15" eb="17">
      <t>ケイヒ</t>
    </rPh>
    <phoneticPr fontId="2"/>
  </si>
  <si>
    <t>項目</t>
    <rPh sb="0" eb="2">
      <t>コウモク</t>
    </rPh>
    <phoneticPr fontId="2"/>
  </si>
  <si>
    <t>現状の把握</t>
    <rPh sb="0" eb="2">
      <t>ゲンジョウ</t>
    </rPh>
    <rPh sb="3" eb="5">
      <t>ハアク</t>
    </rPh>
    <phoneticPr fontId="2"/>
  </si>
  <si>
    <t>毎日利用している</t>
    <rPh sb="0" eb="2">
      <t>マイニチ</t>
    </rPh>
    <rPh sb="2" eb="4">
      <t>リヨウ</t>
    </rPh>
    <phoneticPr fontId="18"/>
  </si>
  <si>
    <t>週に２、３回程度利用している</t>
    <rPh sb="0" eb="1">
      <t>シュウ</t>
    </rPh>
    <rPh sb="5" eb="6">
      <t>カイ</t>
    </rPh>
    <rPh sb="6" eb="8">
      <t>テイド</t>
    </rPh>
    <rPh sb="8" eb="10">
      <t>リヨウ</t>
    </rPh>
    <phoneticPr fontId="18"/>
  </si>
  <si>
    <t>週に１回程度利用している</t>
    <rPh sb="0" eb="1">
      <t>シュウ</t>
    </rPh>
    <rPh sb="3" eb="4">
      <t>カイ</t>
    </rPh>
    <rPh sb="4" eb="6">
      <t>テイド</t>
    </rPh>
    <rPh sb="6" eb="8">
      <t>リヨウ</t>
    </rPh>
    <phoneticPr fontId="18"/>
  </si>
  <si>
    <t>月に２、３回程度利用している</t>
    <rPh sb="0" eb="1">
      <t>ツキ</t>
    </rPh>
    <rPh sb="5" eb="6">
      <t>カイ</t>
    </rPh>
    <rPh sb="6" eb="8">
      <t>テイド</t>
    </rPh>
    <rPh sb="8" eb="10">
      <t>リヨウ</t>
    </rPh>
    <phoneticPr fontId="18"/>
  </si>
  <si>
    <t>月に１回程度利用している</t>
    <rPh sb="0" eb="1">
      <t>ツキ</t>
    </rPh>
    <rPh sb="3" eb="4">
      <t>カイ</t>
    </rPh>
    <rPh sb="4" eb="6">
      <t>テイド</t>
    </rPh>
    <rPh sb="6" eb="8">
      <t>リヨウ</t>
    </rPh>
    <phoneticPr fontId="18"/>
  </si>
  <si>
    <t>ほとんど利用していない</t>
    <rPh sb="4" eb="6">
      <t>リヨウ</t>
    </rPh>
    <phoneticPr fontId="18"/>
  </si>
  <si>
    <t>今後導入予定</t>
    <phoneticPr fontId="18"/>
  </si>
  <si>
    <t>購入</t>
    <rPh sb="0" eb="2">
      <t>コウニュウ</t>
    </rPh>
    <phoneticPr fontId="2"/>
  </si>
  <si>
    <t>リース</t>
    <phoneticPr fontId="2"/>
  </si>
  <si>
    <t>機器名称</t>
    <rPh sb="0" eb="2">
      <t>キキ</t>
    </rPh>
    <rPh sb="2" eb="4">
      <t>メイショウ</t>
    </rPh>
    <phoneticPr fontId="2"/>
  </si>
  <si>
    <t>①センサー等により外界や自己の状況を認識</t>
    <rPh sb="5" eb="6">
      <t>トウ</t>
    </rPh>
    <rPh sb="9" eb="11">
      <t>ガイカイ</t>
    </rPh>
    <rPh sb="12" eb="14">
      <t>ジコ</t>
    </rPh>
    <rPh sb="15" eb="17">
      <t>ジョウキョウ</t>
    </rPh>
    <rPh sb="18" eb="20">
      <t>ニンシキ</t>
    </rPh>
    <phoneticPr fontId="2"/>
  </si>
  <si>
    <t>②①によって得られた状況を解析</t>
    <rPh sb="6" eb="7">
      <t>エ</t>
    </rPh>
    <rPh sb="10" eb="12">
      <t>ジョウキョウ</t>
    </rPh>
    <rPh sb="13" eb="15">
      <t>カイセキ</t>
    </rPh>
    <phoneticPr fontId="2"/>
  </si>
  <si>
    <t>③②の結果に応じた動作を行う</t>
    <rPh sb="3" eb="5">
      <t>ケッカ</t>
    </rPh>
    <rPh sb="6" eb="7">
      <t>オウ</t>
    </rPh>
    <rPh sb="9" eb="11">
      <t>ドウサ</t>
    </rPh>
    <rPh sb="12" eb="13">
      <t>オコナ</t>
    </rPh>
    <phoneticPr fontId="2"/>
  </si>
  <si>
    <t>台数</t>
    <rPh sb="0" eb="2">
      <t>ダイスウ</t>
    </rPh>
    <phoneticPr fontId="2"/>
  </si>
  <si>
    <t>利用状況（選択）</t>
    <rPh sb="0" eb="2">
      <t>リヨウ</t>
    </rPh>
    <rPh sb="2" eb="4">
      <t>ジョウキョウ</t>
    </rPh>
    <rPh sb="5" eb="7">
      <t>センタク</t>
    </rPh>
    <phoneticPr fontId="2"/>
  </si>
  <si>
    <t>①移乗介護</t>
    <rPh sb="1" eb="3">
      <t>イジョウ</t>
    </rPh>
    <rPh sb="3" eb="5">
      <t>カイゴ</t>
    </rPh>
    <phoneticPr fontId="2"/>
  </si>
  <si>
    <t>②移動支援</t>
    <phoneticPr fontId="2"/>
  </si>
  <si>
    <t>③排泄支援</t>
    <phoneticPr fontId="2"/>
  </si>
  <si>
    <t>④見守り</t>
    <phoneticPr fontId="2"/>
  </si>
  <si>
    <t>⑤コミュニケーション</t>
    <phoneticPr fontId="2"/>
  </si>
  <si>
    <t>⑥入浴支援</t>
    <phoneticPr fontId="2"/>
  </si>
  <si>
    <t>⑦その他</t>
    <rPh sb="3" eb="4">
      <t>タ</t>
    </rPh>
    <phoneticPr fontId="2"/>
  </si>
  <si>
    <t>年度</t>
    <rPh sb="0" eb="1">
      <t>ネン</t>
    </rPh>
    <rPh sb="1" eb="2">
      <t>ド</t>
    </rPh>
    <phoneticPr fontId="2"/>
  </si>
  <si>
    <t>　申請する事業所で現在活用しているロボット介護機器があれば記入してください。</t>
    <rPh sb="1" eb="3">
      <t>シンセイ</t>
    </rPh>
    <rPh sb="5" eb="7">
      <t>ジギョウ</t>
    </rPh>
    <rPh sb="7" eb="8">
      <t>ショ</t>
    </rPh>
    <rPh sb="9" eb="11">
      <t>ゲンザイ</t>
    </rPh>
    <rPh sb="11" eb="13">
      <t>カツヨウ</t>
    </rPh>
    <rPh sb="21" eb="23">
      <t>カイゴ</t>
    </rPh>
    <rPh sb="23" eb="25">
      <t>キキ</t>
    </rPh>
    <rPh sb="29" eb="31">
      <t>キニュウ</t>
    </rPh>
    <phoneticPr fontId="5"/>
  </si>
  <si>
    <t>課題やアイディアの抽出</t>
    <rPh sb="0" eb="2">
      <t>カダイ</t>
    </rPh>
    <rPh sb="9" eb="11">
      <t>チュウシュツ</t>
    </rPh>
    <phoneticPr fontId="2"/>
  </si>
  <si>
    <t>現状の把握を行い、ロボット介護機器活用により解決したい課題や支援力向上に向けたアイディアを項目ごとに具体的に記載してください。</t>
    <rPh sb="13" eb="15">
      <t>カイゴ</t>
    </rPh>
    <rPh sb="15" eb="17">
      <t>キキ</t>
    </rPh>
    <rPh sb="17" eb="19">
      <t>カツヨウ</t>
    </rPh>
    <phoneticPr fontId="5"/>
  </si>
  <si>
    <t>機器種類（選択）</t>
    <rPh sb="0" eb="2">
      <t>キキ</t>
    </rPh>
    <rPh sb="2" eb="4">
      <t>シュルイ</t>
    </rPh>
    <phoneticPr fontId="2"/>
  </si>
  <si>
    <t>（ア）見守り支援機器</t>
    <rPh sb="3" eb="5">
      <t>ミマモ</t>
    </rPh>
    <rPh sb="6" eb="8">
      <t>シエン</t>
    </rPh>
    <rPh sb="8" eb="10">
      <t>キキ</t>
    </rPh>
    <phoneticPr fontId="2"/>
  </si>
  <si>
    <t>（イ）情報共有、業務支援のための通信機器等</t>
    <rPh sb="3" eb="5">
      <t>ジョウホウ</t>
    </rPh>
    <rPh sb="5" eb="7">
      <t>キョウユウ</t>
    </rPh>
    <rPh sb="8" eb="10">
      <t>ギョウム</t>
    </rPh>
    <rPh sb="10" eb="12">
      <t>シエン</t>
    </rPh>
    <rPh sb="16" eb="18">
      <t>ツウシン</t>
    </rPh>
    <rPh sb="18" eb="20">
      <t>キキ</t>
    </rPh>
    <rPh sb="20" eb="21">
      <t>トウ</t>
    </rPh>
    <phoneticPr fontId="2"/>
  </si>
  <si>
    <t>（ウ）通信環境整備</t>
    <rPh sb="3" eb="5">
      <t>ツウシン</t>
    </rPh>
    <rPh sb="5" eb="7">
      <t>カンキョウ</t>
    </rPh>
    <rPh sb="7" eb="9">
      <t>セイビ</t>
    </rPh>
    <phoneticPr fontId="2"/>
  </si>
  <si>
    <t>１　変更申請額</t>
    <rPh sb="2" eb="4">
      <t>ヘンコウ</t>
    </rPh>
    <rPh sb="4" eb="7">
      <t>シンセイガク</t>
    </rPh>
    <phoneticPr fontId="2"/>
  </si>
  <si>
    <t>別紙２-１-２</t>
    <phoneticPr fontId="2"/>
  </si>
  <si>
    <t>別紙２-１-１</t>
    <phoneticPr fontId="2"/>
  </si>
  <si>
    <t>積算内訳書(変更交付)</t>
    <rPh sb="4" eb="5">
      <t>ショ</t>
    </rPh>
    <rPh sb="8" eb="10">
      <t>コウフ</t>
    </rPh>
    <phoneticPr fontId="2"/>
  </si>
  <si>
    <t>積算内訳書（変更交付）</t>
    <rPh sb="4" eb="5">
      <t>ショ</t>
    </rPh>
    <phoneticPr fontId="2"/>
  </si>
  <si>
    <t>実績調書</t>
    <phoneticPr fontId="2"/>
  </si>
  <si>
    <t>別紙３-１-１</t>
    <phoneticPr fontId="2"/>
  </si>
  <si>
    <t>別紙３-１-２</t>
    <phoneticPr fontId="2"/>
  </si>
  <si>
    <t>実績内訳書</t>
    <rPh sb="0" eb="2">
      <t>ジッセキ</t>
    </rPh>
    <rPh sb="2" eb="5">
      <t>ウチワケショ</t>
    </rPh>
    <phoneticPr fontId="2"/>
  </si>
  <si>
    <t>科目（選択）</t>
    <rPh sb="0" eb="2">
      <t>カモク</t>
    </rPh>
    <rPh sb="3" eb="5">
      <t>センタク</t>
    </rPh>
    <phoneticPr fontId="2"/>
  </si>
  <si>
    <t>別紙１-２-２</t>
    <phoneticPr fontId="2"/>
  </si>
  <si>
    <t>合　計</t>
    <rPh sb="0" eb="1">
      <t>ア</t>
    </rPh>
    <rPh sb="2" eb="3">
      <t>ケイ</t>
    </rPh>
    <phoneticPr fontId="2"/>
  </si>
  <si>
    <t>　１　法人・事業所概要</t>
    <rPh sb="3" eb="5">
      <t>ホウジン</t>
    </rPh>
    <rPh sb="6" eb="9">
      <t>ジギョ</t>
    </rPh>
    <rPh sb="9" eb="11">
      <t>ガイヨウ</t>
    </rPh>
    <phoneticPr fontId="5"/>
  </si>
  <si>
    <t>　２　現在の事業所の状況</t>
    <rPh sb="3" eb="5">
      <t>ゲンザイ</t>
    </rPh>
    <rPh sb="6" eb="8">
      <t>ジギョウ</t>
    </rPh>
    <rPh sb="8" eb="9">
      <t>ショ</t>
    </rPh>
    <rPh sb="10" eb="12">
      <t>ジョウキョウ</t>
    </rPh>
    <phoneticPr fontId="5"/>
  </si>
  <si>
    <t>　１　現在のＩＣＴ機器活用状況</t>
    <rPh sb="3" eb="5">
      <t>ゲンザイ</t>
    </rPh>
    <rPh sb="9" eb="11">
      <t>キキ</t>
    </rPh>
    <rPh sb="11" eb="13">
      <t>カツヨウ</t>
    </rPh>
    <rPh sb="13" eb="15">
      <t>ジョウキョウ</t>
    </rPh>
    <phoneticPr fontId="5"/>
  </si>
  <si>
    <t>　４　業務改善計画</t>
    <rPh sb="3" eb="5">
      <t>ギョウム</t>
    </rPh>
    <rPh sb="5" eb="7">
      <t>カイゼン</t>
    </rPh>
    <rPh sb="7" eb="9">
      <t>ケイカク</t>
    </rPh>
    <phoneticPr fontId="5"/>
  </si>
  <si>
    <t>　（１）ＩＣＴを活用した業務改善</t>
    <rPh sb="8" eb="10">
      <t>カツヨウ</t>
    </rPh>
    <rPh sb="12" eb="14">
      <t>ギョウム</t>
    </rPh>
    <rPh sb="14" eb="16">
      <t>カイゼン</t>
    </rPh>
    <phoneticPr fontId="5"/>
  </si>
  <si>
    <t>　「２解決したい課題・支援力向上に向けたアイディア」の記載を踏まえ、新たに導入するＩＣＴ機器等（既に導入機器等があればそれも含めて）の一体的活用による業務改善計画と想定する効果を具体的に記載してください。</t>
    <rPh sb="34" eb="35">
      <t>アラ</t>
    </rPh>
    <rPh sb="37" eb="39">
      <t>ドウニュウ</t>
    </rPh>
    <rPh sb="44" eb="46">
      <t>キキ</t>
    </rPh>
    <rPh sb="46" eb="47">
      <t>トウ</t>
    </rPh>
    <rPh sb="48" eb="49">
      <t>スデ</t>
    </rPh>
    <rPh sb="50" eb="52">
      <t>ドウニュウ</t>
    </rPh>
    <rPh sb="52" eb="54">
      <t>キキ</t>
    </rPh>
    <rPh sb="54" eb="55">
      <t>トウ</t>
    </rPh>
    <rPh sb="62" eb="63">
      <t>フク</t>
    </rPh>
    <rPh sb="70" eb="72">
      <t>カツヨウ</t>
    </rPh>
    <rPh sb="77" eb="79">
      <t>カイゼン</t>
    </rPh>
    <rPh sb="79" eb="81">
      <t>ケイカク</t>
    </rPh>
    <rPh sb="82" eb="84">
      <t>ソウテイ</t>
    </rPh>
    <rPh sb="86" eb="88">
      <t>コウカ</t>
    </rPh>
    <rPh sb="89" eb="92">
      <t>グタイテキ</t>
    </rPh>
    <rPh sb="93" eb="95">
      <t>キサイ</t>
    </rPh>
    <phoneticPr fontId="5"/>
  </si>
  <si>
    <t>居室の種類</t>
    <rPh sb="0" eb="2">
      <t>キョシツ</t>
    </rPh>
    <rPh sb="3" eb="5">
      <t>シュルイ</t>
    </rPh>
    <phoneticPr fontId="2"/>
  </si>
  <si>
    <t>ユニット支援</t>
    <rPh sb="4" eb="6">
      <t>シエン</t>
    </rPh>
    <phoneticPr fontId="2"/>
  </si>
  <si>
    <t>　１　現在のロボット介護機器活用状況</t>
    <rPh sb="3" eb="5">
      <t>ゲンザイ</t>
    </rPh>
    <rPh sb="10" eb="12">
      <t>カイゴ</t>
    </rPh>
    <rPh sb="12" eb="14">
      <t>キキ</t>
    </rPh>
    <rPh sb="14" eb="16">
      <t>カツヨウ</t>
    </rPh>
    <rPh sb="16" eb="18">
      <t>ジョウキョウ</t>
    </rPh>
    <phoneticPr fontId="5"/>
  </si>
  <si>
    <t>　（１）　ロボット介護機器を活用した業務改善</t>
    <rPh sb="9" eb="11">
      <t>カイゴ</t>
    </rPh>
    <rPh sb="11" eb="13">
      <t>キキ</t>
    </rPh>
    <rPh sb="14" eb="16">
      <t>カツヨウ</t>
    </rPh>
    <rPh sb="18" eb="20">
      <t>ギョウム</t>
    </rPh>
    <rPh sb="20" eb="22">
      <t>カイゼン</t>
    </rPh>
    <phoneticPr fontId="5"/>
  </si>
  <si>
    <t>　「２解決したい課題・支援力向上に向けたアイディア」の記載を踏まえ、新たに導入する機器の活用による業務改善計画と想定する効果を具体的に記載してください。</t>
    <rPh sb="34" eb="35">
      <t>アラ</t>
    </rPh>
    <rPh sb="37" eb="39">
      <t>ドウニュウ</t>
    </rPh>
    <rPh sb="41" eb="43">
      <t>キキ</t>
    </rPh>
    <rPh sb="44" eb="46">
      <t>カツヨウ</t>
    </rPh>
    <rPh sb="49" eb="51">
      <t>ギョウム</t>
    </rPh>
    <rPh sb="51" eb="53">
      <t>カイゼン</t>
    </rPh>
    <rPh sb="53" eb="55">
      <t>ケイカク</t>
    </rPh>
    <rPh sb="56" eb="58">
      <t>ソウテイ</t>
    </rPh>
    <rPh sb="60" eb="62">
      <t>コウカ</t>
    </rPh>
    <rPh sb="63" eb="66">
      <t>グタイテキ</t>
    </rPh>
    <rPh sb="67" eb="69">
      <t>キサイ</t>
    </rPh>
    <phoneticPr fontId="5"/>
  </si>
  <si>
    <t>　（２）　通信環境整備</t>
    <rPh sb="7" eb="9">
      <t>カンキョウ</t>
    </rPh>
    <rPh sb="9" eb="11">
      <t>セイビ</t>
    </rPh>
    <phoneticPr fontId="2"/>
  </si>
  <si>
    <t>　（３）　ＩＣＴ機器導入計画</t>
    <rPh sb="8" eb="10">
      <t>キキ</t>
    </rPh>
    <rPh sb="10" eb="12">
      <t>ドウニュウ</t>
    </rPh>
    <rPh sb="12" eb="14">
      <t>ケイカク</t>
    </rPh>
    <phoneticPr fontId="2"/>
  </si>
  <si>
    <t>　（１）で記載した課題の解決やアイディアの実現に向け、導入すべきと考えている機器を記入してください。また、その機器の選定理由を具体的に記入してください。</t>
    <rPh sb="58" eb="60">
      <t>センテイ</t>
    </rPh>
    <rPh sb="60" eb="62">
      <t>リユウ</t>
    </rPh>
    <rPh sb="63" eb="65">
      <t>グタイ</t>
    </rPh>
    <phoneticPr fontId="2"/>
  </si>
  <si>
    <t>　（１）で記載した課題の解決やアイディアの実現に向け、導入すべきと考えている機器を記入してください。また、その機器の利用を想定している支援の場面や、想定している対象（利用者・職員）、選定理由について具体的に記入してください。</t>
    <rPh sb="5" eb="7">
      <t>キサイ</t>
    </rPh>
    <rPh sb="9" eb="11">
      <t>カダイ</t>
    </rPh>
    <rPh sb="12" eb="14">
      <t>カイケツ</t>
    </rPh>
    <rPh sb="21" eb="23">
      <t>ジツゲン</t>
    </rPh>
    <rPh sb="24" eb="25">
      <t>ム</t>
    </rPh>
    <rPh sb="67" eb="69">
      <t>シエン</t>
    </rPh>
    <rPh sb="91" eb="93">
      <t>センテイ</t>
    </rPh>
    <rPh sb="93" eb="95">
      <t>リユウ</t>
    </rPh>
    <phoneticPr fontId="5"/>
  </si>
  <si>
    <t>１　実績額</t>
    <rPh sb="2" eb="4">
      <t>ジッセキ</t>
    </rPh>
    <rPh sb="4" eb="5">
      <t>ガク</t>
    </rPh>
    <phoneticPr fontId="2"/>
  </si>
  <si>
    <t>支出月</t>
    <rPh sb="0" eb="2">
      <t>シシュツ</t>
    </rPh>
    <rPh sb="2" eb="3">
      <t>ツキ</t>
    </rPh>
    <phoneticPr fontId="2"/>
  </si>
  <si>
    <t>支出額（円）</t>
    <rPh sb="0" eb="2">
      <t>シシュツ</t>
    </rPh>
    <rPh sb="2" eb="3">
      <t>ガク</t>
    </rPh>
    <rPh sb="4" eb="5">
      <t>エン</t>
    </rPh>
    <phoneticPr fontId="2"/>
  </si>
  <si>
    <t>３　補助金の種類　　　ＩＣＴ機器　・　ロボット介護機器　</t>
    <rPh sb="2" eb="5">
      <t>ホジョキン</t>
    </rPh>
    <rPh sb="6" eb="8">
      <t>シュルイ</t>
    </rPh>
    <rPh sb="14" eb="16">
      <t>キキ</t>
    </rPh>
    <rPh sb="23" eb="25">
      <t>カイゴ</t>
    </rPh>
    <phoneticPr fontId="2"/>
  </si>
  <si>
    <t>総事業費
（円）
（Ａ）</t>
    <rPh sb="0" eb="4">
      <t>ソウジギョウヒ</t>
    </rPh>
    <phoneticPr fontId="2"/>
  </si>
  <si>
    <t>補助基準額
（円）
（E）</t>
    <phoneticPr fontId="2"/>
  </si>
  <si>
    <t>ＤとＥを比較して
少ない方の額
（円）
（Ｆ）</t>
    <rPh sb="4" eb="6">
      <t>ヒカク</t>
    </rPh>
    <rPh sb="9" eb="10">
      <t>スク</t>
    </rPh>
    <rPh sb="12" eb="13">
      <t>カタ</t>
    </rPh>
    <rPh sb="14" eb="15">
      <t>ガク</t>
    </rPh>
    <rPh sb="17" eb="18">
      <t>エン</t>
    </rPh>
    <phoneticPr fontId="2"/>
  </si>
  <si>
    <t>申請額
（円）
（Ｇ＝Ｆ×2/3）
(千円未満切捨）</t>
    <phoneticPr fontId="2"/>
  </si>
  <si>
    <t>ＩＣＴ機器活用による業務改善計画書</t>
    <rPh sb="3" eb="5">
      <t>キキ</t>
    </rPh>
    <rPh sb="5" eb="7">
      <t>カツヨウ</t>
    </rPh>
    <rPh sb="10" eb="12">
      <t>ギョウム</t>
    </rPh>
    <rPh sb="12" eb="14">
      <t>カイゼン</t>
    </rPh>
    <rPh sb="14" eb="17">
      <t>ケイカクショ</t>
    </rPh>
    <phoneticPr fontId="5"/>
  </si>
  <si>
    <t>階数</t>
    <rPh sb="0" eb="2">
      <t>カイスウ</t>
    </rPh>
    <phoneticPr fontId="2"/>
  </si>
  <si>
    <t>階建て</t>
    <rPh sb="0" eb="2">
      <t>カイダ</t>
    </rPh>
    <phoneticPr fontId="2"/>
  </si>
  <si>
    <t>㎡</t>
    <phoneticPr fontId="2"/>
  </si>
  <si>
    <t>床</t>
    <rPh sb="0" eb="1">
      <t>ユカ</t>
    </rPh>
    <phoneticPr fontId="2"/>
  </si>
  <si>
    <t>部屋</t>
    <rPh sb="0" eb="2">
      <t>ヘヤ</t>
    </rPh>
    <phoneticPr fontId="2"/>
  </si>
  <si>
    <t>２床×</t>
    <rPh sb="1" eb="2">
      <t>ユカ</t>
    </rPh>
    <phoneticPr fontId="2"/>
  </si>
  <si>
    <t>３床×　</t>
    <rPh sb="1" eb="2">
      <t>ユカ</t>
    </rPh>
    <phoneticPr fontId="2"/>
  </si>
  <si>
    <t>４床×</t>
    <rPh sb="1" eb="2">
      <t>ユカ</t>
    </rPh>
    <phoneticPr fontId="2"/>
  </si>
  <si>
    <t>５床以上×</t>
    <rPh sb="1" eb="2">
      <t>ユカ</t>
    </rPh>
    <rPh sb="2" eb="4">
      <t>イジョウ</t>
    </rPh>
    <phoneticPr fontId="2"/>
  </si>
  <si>
    <t>鉄筋コンクリート造（ＲＣ造）</t>
    <phoneticPr fontId="2"/>
  </si>
  <si>
    <t>鉄骨造（Ｓ造）</t>
    <phoneticPr fontId="2"/>
  </si>
  <si>
    <t>木造（Ｗ造）</t>
    <phoneticPr fontId="2"/>
  </si>
  <si>
    <t>鉄骨鉄筋コンクリート造（ＳＲＣ造）</t>
    <phoneticPr fontId="2"/>
  </si>
  <si>
    <t>補強コンクリートブロック造（ＣＢ造）</t>
    <phoneticPr fontId="2"/>
  </si>
  <si>
    <t>建物構造
（選択）</t>
    <rPh sb="0" eb="2">
      <t>タテモノ</t>
    </rPh>
    <rPh sb="2" eb="4">
      <t>コウゾウ</t>
    </rPh>
    <rPh sb="6" eb="8">
      <t>センタク</t>
    </rPh>
    <phoneticPr fontId="2"/>
  </si>
  <si>
    <t>機器名称</t>
    <rPh sb="0" eb="2">
      <t>キキ</t>
    </rPh>
    <rPh sb="2" eb="4">
      <t>メイショウ</t>
    </rPh>
    <phoneticPr fontId="2"/>
  </si>
  <si>
    <t>　・見守り支援機器
　（人感センサー等を含むもの）</t>
    <phoneticPr fontId="2"/>
  </si>
  <si>
    <t>　・組織管理業務システム
　　（財務・給与・人事等）</t>
    <phoneticPr fontId="2"/>
  </si>
  <si>
    <t>　申請する事業所で現在活用している機器があれば記入してください。</t>
    <rPh sb="1" eb="3">
      <t>シンセイ</t>
    </rPh>
    <rPh sb="5" eb="7">
      <t>ジギョウ</t>
    </rPh>
    <rPh sb="7" eb="8">
      <t>ショ</t>
    </rPh>
    <rPh sb="9" eb="11">
      <t>ゲンザイ</t>
    </rPh>
    <rPh sb="11" eb="13">
      <t>カツヨウ</t>
    </rPh>
    <rPh sb="17" eb="19">
      <t>キキ</t>
    </rPh>
    <phoneticPr fontId="5"/>
  </si>
  <si>
    <t>想定する効果・目標値</t>
    <phoneticPr fontId="2"/>
  </si>
  <si>
    <t>積算額
（円）
（Ｇ＝Ｆ×2/3）
(千円未満切捨）</t>
    <rPh sb="0" eb="2">
      <t>セキサン</t>
    </rPh>
    <phoneticPr fontId="2"/>
  </si>
  <si>
    <t>既交付決定額
（円）
（Ｈ）</t>
    <rPh sb="0" eb="1">
      <t>スデ</t>
    </rPh>
    <rPh sb="1" eb="3">
      <t>コウフ</t>
    </rPh>
    <rPh sb="3" eb="5">
      <t>ケッテイ</t>
    </rPh>
    <rPh sb="5" eb="6">
      <t>ガク</t>
    </rPh>
    <rPh sb="8" eb="9">
      <t>エン</t>
    </rPh>
    <phoneticPr fontId="2"/>
  </si>
  <si>
    <t>増減額
（円）
（Ｉ=Ｇ－Ｈ）</t>
    <rPh sb="0" eb="2">
      <t>ゾウゲン</t>
    </rPh>
    <rPh sb="2" eb="3">
      <t>ガク</t>
    </rPh>
    <rPh sb="5" eb="6">
      <t>エン</t>
    </rPh>
    <phoneticPr fontId="2"/>
  </si>
  <si>
    <t>３　補助金の種類　　ＩＣＴ機器　・　ロボット介護機器　</t>
    <rPh sb="2" eb="5">
      <t>ホジョキン</t>
    </rPh>
    <rPh sb="6" eb="8">
      <t>シュルイ</t>
    </rPh>
    <rPh sb="13" eb="15">
      <t>キキ</t>
    </rPh>
    <rPh sb="22" eb="24">
      <t>カイゴ</t>
    </rPh>
    <phoneticPr fontId="2"/>
  </si>
  <si>
    <t>対象経費の
実支出額
（円）
（Ｂ）</t>
    <rPh sb="0" eb="2">
      <t>タイショウ</t>
    </rPh>
    <rPh sb="2" eb="4">
      <t>ケイヒ</t>
    </rPh>
    <rPh sb="6" eb="9">
      <t>ジツシシュツ</t>
    </rPh>
    <rPh sb="9" eb="10">
      <t>ガク</t>
    </rPh>
    <rPh sb="12" eb="13">
      <t>エン</t>
    </rPh>
    <phoneticPr fontId="2"/>
  </si>
  <si>
    <t>差引後
実支出額
（円）
（Ｄ＝Ｂ－Ｃ）</t>
    <rPh sb="0" eb="2">
      <t>サシヒキ</t>
    </rPh>
    <rPh sb="2" eb="3">
      <t>ゴ</t>
    </rPh>
    <rPh sb="4" eb="7">
      <t>ジツシシュツ</t>
    </rPh>
    <rPh sb="7" eb="8">
      <t>ガク</t>
    </rPh>
    <rPh sb="10" eb="11">
      <t>エン</t>
    </rPh>
    <phoneticPr fontId="2"/>
  </si>
  <si>
    <t>差引後
実支出額
（円）
（Ｄ＝Ｂ－Ｃ）</t>
    <rPh sb="0" eb="2">
      <t>サシヒキ</t>
    </rPh>
    <rPh sb="2" eb="3">
      <t>ゴ</t>
    </rPh>
    <rPh sb="4" eb="7">
      <t>ジツシシュツ</t>
    </rPh>
    <rPh sb="8" eb="9">
      <t>テイガク</t>
    </rPh>
    <rPh sb="10" eb="11">
      <t>エン</t>
    </rPh>
    <phoneticPr fontId="2"/>
  </si>
  <si>
    <t>利用者
平均年齢</t>
    <rPh sb="0" eb="3">
      <t>リヨウシャ</t>
    </rPh>
    <rPh sb="4" eb="6">
      <t>ヘイキン</t>
    </rPh>
    <rPh sb="6" eb="8">
      <t>ネンレイ</t>
    </rPh>
    <phoneticPr fontId="2"/>
  </si>
  <si>
    <t>〒　</t>
    <phoneticPr fontId="5"/>
  </si>
  <si>
    <t>（注１）申請額は、千円未満を切り捨てた額とすること。</t>
    <phoneticPr fontId="2"/>
  </si>
  <si>
    <t>（注２）Ｂは別紙２－２－１の支出予定額合計と一致させること。</t>
    <rPh sb="14" eb="16">
      <t>シシュツ</t>
    </rPh>
    <rPh sb="16" eb="18">
      <t>ヨテイ</t>
    </rPh>
    <rPh sb="18" eb="19">
      <t>ガク</t>
    </rPh>
    <rPh sb="19" eb="21">
      <t>ゴウケイ</t>
    </rPh>
    <rPh sb="22" eb="24">
      <t>イッチ</t>
    </rPh>
    <phoneticPr fontId="2"/>
  </si>
  <si>
    <t>（注１）申請額は、千円未満を切り捨てた額とすること。</t>
    <phoneticPr fontId="2"/>
  </si>
  <si>
    <t>（注２）Ｂは別紙２－２－２の支出予定額合計と一致させること。</t>
    <rPh sb="14" eb="16">
      <t>シシュツ</t>
    </rPh>
    <rPh sb="16" eb="18">
      <t>ヨテイ</t>
    </rPh>
    <rPh sb="18" eb="19">
      <t>ガク</t>
    </rPh>
    <rPh sb="19" eb="21">
      <t>ゴウケイ</t>
    </rPh>
    <rPh sb="22" eb="24">
      <t>イッチ</t>
    </rPh>
    <phoneticPr fontId="2"/>
  </si>
  <si>
    <t>（注１）申請額は、千円未満を切り捨てた額とすること。</t>
    <phoneticPr fontId="2"/>
  </si>
  <si>
    <t>（注２）Ｂは別紙１－２－１の支出予定額合計と一致させること。</t>
    <rPh sb="14" eb="16">
      <t>シシュツ</t>
    </rPh>
    <rPh sb="16" eb="18">
      <t>ヨテイ</t>
    </rPh>
    <rPh sb="18" eb="19">
      <t>ガク</t>
    </rPh>
    <rPh sb="19" eb="21">
      <t>ゴウケイ</t>
    </rPh>
    <rPh sb="22" eb="24">
      <t>イッチ</t>
    </rPh>
    <phoneticPr fontId="2"/>
  </si>
  <si>
    <t>（注２）Ｂは別紙１－２－２の支出予定額合計と一致させること。</t>
    <rPh sb="14" eb="16">
      <t>シシュツ</t>
    </rPh>
    <rPh sb="16" eb="18">
      <t>ヨテイ</t>
    </rPh>
    <rPh sb="18" eb="19">
      <t>ガク</t>
    </rPh>
    <rPh sb="19" eb="21">
      <t>ゴウケイ</t>
    </rPh>
    <rPh sb="22" eb="24">
      <t>イッチ</t>
    </rPh>
    <phoneticPr fontId="2"/>
  </si>
  <si>
    <t>分類
（選択）</t>
    <rPh sb="0" eb="2">
      <t>ブンルイ</t>
    </rPh>
    <rPh sb="4" eb="6">
      <t>センタク</t>
    </rPh>
    <phoneticPr fontId="2"/>
  </si>
  <si>
    <t>（注２）Ｂは別紙３－２－２の支出予定額合計と一致させること。</t>
    <rPh sb="14" eb="16">
      <t>シシュツ</t>
    </rPh>
    <rPh sb="16" eb="18">
      <t>ヨテイ</t>
    </rPh>
    <rPh sb="18" eb="19">
      <t>ガク</t>
    </rPh>
    <rPh sb="19" eb="21">
      <t>ゴウケイ</t>
    </rPh>
    <rPh sb="22" eb="24">
      <t>イッチ</t>
    </rPh>
    <phoneticPr fontId="2"/>
  </si>
  <si>
    <t>（注２）Ｂは別紙３－２－１の支出予定額合計と一致させること。</t>
    <rPh sb="14" eb="16">
      <t>シシュツ</t>
    </rPh>
    <rPh sb="16" eb="18">
      <t>ヨテイ</t>
    </rPh>
    <rPh sb="18" eb="19">
      <t>ガク</t>
    </rPh>
    <rPh sb="19" eb="21">
      <t>ゴウケイ</t>
    </rPh>
    <rPh sb="22" eb="24">
      <t>イッチ</t>
    </rPh>
    <phoneticPr fontId="2"/>
  </si>
  <si>
    <t>　１　過去５年での業務改善の取組</t>
    <rPh sb="3" eb="5">
      <t>カコ</t>
    </rPh>
    <rPh sb="6" eb="7">
      <t>ネン</t>
    </rPh>
    <rPh sb="9" eb="11">
      <t>ギョウム</t>
    </rPh>
    <rPh sb="11" eb="13">
      <t>カイゼン</t>
    </rPh>
    <rPh sb="14" eb="16">
      <t>トリクミ</t>
    </rPh>
    <phoneticPr fontId="5"/>
  </si>
  <si>
    <t>　２　アピールポイント等</t>
    <rPh sb="11" eb="12">
      <t>ナド</t>
    </rPh>
    <phoneticPr fontId="5"/>
  </si>
  <si>
    <t>　本モデル事業参加に当たってのアピールポイント等があれば、記入してください。</t>
    <rPh sb="1" eb="2">
      <t>ホン</t>
    </rPh>
    <rPh sb="5" eb="7">
      <t>ジギョウ</t>
    </rPh>
    <rPh sb="7" eb="9">
      <t>サンカ</t>
    </rPh>
    <rPh sb="10" eb="11">
      <t>ア</t>
    </rPh>
    <rPh sb="23" eb="24">
      <t>トウ</t>
    </rPh>
    <rPh sb="29" eb="31">
      <t>キニュウ</t>
    </rPh>
    <phoneticPr fontId="22"/>
  </si>
  <si>
    <t>平均障害支援区分</t>
    <phoneticPr fontId="2"/>
  </si>
  <si>
    <t>　歳(小数点第１位まで)</t>
    <rPh sb="1" eb="2">
      <t>サイ</t>
    </rPh>
    <rPh sb="3" eb="6">
      <t>ショウスウテン</t>
    </rPh>
    <rPh sb="6" eb="7">
      <t>ダイ</t>
    </rPh>
    <rPh sb="8" eb="9">
      <t>イ</t>
    </rPh>
    <phoneticPr fontId="2"/>
  </si>
  <si>
    <t>消費税及び地方消費税に係る仕入控除税額報告書</t>
    <rPh sb="0" eb="3">
      <t>ショウヒゼイ</t>
    </rPh>
    <rPh sb="3" eb="4">
      <t>オヨ</t>
    </rPh>
    <rPh sb="5" eb="7">
      <t>チホウ</t>
    </rPh>
    <rPh sb="7" eb="10">
      <t>ショウヒゼイ</t>
    </rPh>
    <rPh sb="11" eb="12">
      <t>カカ</t>
    </rPh>
    <rPh sb="13" eb="15">
      <t>シイ</t>
    </rPh>
    <rPh sb="15" eb="17">
      <t>コウジョ</t>
    </rPh>
    <rPh sb="17" eb="19">
      <t>ゼイガク</t>
    </rPh>
    <rPh sb="19" eb="22">
      <t>ホウコクショ</t>
    </rPh>
    <phoneticPr fontId="2"/>
  </si>
  <si>
    <t>担 当 者</t>
    <rPh sb="0" eb="1">
      <t>タン</t>
    </rPh>
    <rPh sb="2" eb="3">
      <t>トウ</t>
    </rPh>
    <rPh sb="4" eb="5">
      <t>シャ</t>
    </rPh>
    <phoneticPr fontId="2"/>
  </si>
  <si>
    <t>TEL</t>
    <phoneticPr fontId="2"/>
  </si>
  <si>
    <t>e-mail</t>
    <phoneticPr fontId="2"/>
  </si>
  <si>
    <t>金　</t>
    <rPh sb="0" eb="1">
      <t>キン</t>
    </rPh>
    <phoneticPr fontId="2"/>
  </si>
  <si>
    <t>　　　　　　　　　　　　　　円</t>
    <phoneticPr fontId="2"/>
  </si>
  <si>
    <t>様式第４号の２</t>
    <rPh sb="0" eb="2">
      <t>ヨウシキ</t>
    </rPh>
    <rPh sb="2" eb="3">
      <t>ダイ</t>
    </rPh>
    <rPh sb="4" eb="5">
      <t>ゴウ</t>
    </rPh>
    <phoneticPr fontId="2"/>
  </si>
  <si>
    <t>様式第５号</t>
    <rPh sb="0" eb="2">
      <t>ヨウシキ</t>
    </rPh>
    <rPh sb="2" eb="3">
      <t>ダイ</t>
    </rPh>
    <rPh sb="4" eb="5">
      <t>ゴウ</t>
    </rPh>
    <phoneticPr fontId="2"/>
  </si>
  <si>
    <t>　　第　　　号</t>
    <rPh sb="2" eb="3">
      <t>ダイ</t>
    </rPh>
    <rPh sb="6" eb="7">
      <t>ゴウ</t>
    </rPh>
    <phoneticPr fontId="2"/>
  </si>
  <si>
    <t>別添納入通知書兼領収書（写）のとおり</t>
    <rPh sb="0" eb="2">
      <t>ベッテン</t>
    </rPh>
    <rPh sb="2" eb="4">
      <t>ノウニュウ</t>
    </rPh>
    <rPh sb="4" eb="7">
      <t>ツウチショ</t>
    </rPh>
    <rPh sb="7" eb="8">
      <t>ケン</t>
    </rPh>
    <rPh sb="8" eb="11">
      <t>リョウシュウショ</t>
    </rPh>
    <rPh sb="12" eb="13">
      <t>ウツ</t>
    </rPh>
    <phoneticPr fontId="2"/>
  </si>
  <si>
    <t>別紙のとおり</t>
    <rPh sb="0" eb="2">
      <t>ベッシ</t>
    </rPh>
    <phoneticPr fontId="2"/>
  </si>
  <si>
    <t>１　施設の名称</t>
    <rPh sb="2" eb="4">
      <t>シセツ</t>
    </rPh>
    <rPh sb="5" eb="7">
      <t>メイショウ</t>
    </rPh>
    <phoneticPr fontId="2"/>
  </si>
  <si>
    <t>２　補助金の種類　　ＩＣＴ機器　・　ロボット介護機器　</t>
    <rPh sb="2" eb="5">
      <t>ホジョキン</t>
    </rPh>
    <rPh sb="6" eb="8">
      <t>シュルイ</t>
    </rPh>
    <rPh sb="13" eb="15">
      <t>キキ</t>
    </rPh>
    <rPh sb="22" eb="24">
      <t>カイゴ</t>
    </rPh>
    <phoneticPr fontId="2"/>
  </si>
  <si>
    <t>３　概算受領額</t>
    <rPh sb="2" eb="4">
      <t>ガイサン</t>
    </rPh>
    <rPh sb="4" eb="6">
      <t>ジュリョウ</t>
    </rPh>
    <rPh sb="6" eb="7">
      <t>ガク</t>
    </rPh>
    <phoneticPr fontId="2"/>
  </si>
  <si>
    <t>４　精算額</t>
    <rPh sb="2" eb="4">
      <t>セイサン</t>
    </rPh>
    <rPh sb="4" eb="5">
      <t>ガク</t>
    </rPh>
    <phoneticPr fontId="2"/>
  </si>
  <si>
    <t>５　差引額</t>
    <rPh sb="2" eb="4">
      <t>サシヒキ</t>
    </rPh>
    <rPh sb="4" eb="5">
      <t>ガク</t>
    </rPh>
    <phoneticPr fontId="2"/>
  </si>
  <si>
    <t>６　差引額の納付</t>
    <rPh sb="2" eb="3">
      <t>サ</t>
    </rPh>
    <rPh sb="3" eb="4">
      <t>ピ</t>
    </rPh>
    <rPh sb="4" eb="5">
      <t>ガク</t>
    </rPh>
    <rPh sb="6" eb="8">
      <t>ノウフ</t>
    </rPh>
    <phoneticPr fontId="2"/>
  </si>
  <si>
    <t>７　精算額内訳</t>
    <rPh sb="2" eb="5">
      <t>セイサンガク</t>
    </rPh>
    <rPh sb="5" eb="7">
      <t>ウチワケ</t>
    </rPh>
    <phoneticPr fontId="2"/>
  </si>
  <si>
    <t>３　補助金確定額</t>
    <rPh sb="2" eb="5">
      <t>ホジョキン</t>
    </rPh>
    <rPh sb="5" eb="7">
      <t>カクテイ</t>
    </rPh>
    <rPh sb="7" eb="8">
      <t>ガク</t>
    </rPh>
    <phoneticPr fontId="2"/>
  </si>
  <si>
    <t>４　補助金返還相当額</t>
    <rPh sb="2" eb="5">
      <t>ホジョキン</t>
    </rPh>
    <rPh sb="5" eb="7">
      <t>ヘンカン</t>
    </rPh>
    <rPh sb="7" eb="9">
      <t>ソウトウ</t>
    </rPh>
    <rPh sb="9" eb="10">
      <t>ガク</t>
    </rPh>
    <phoneticPr fontId="2"/>
  </si>
  <si>
    <t>５　積算内訳等</t>
    <rPh sb="2" eb="4">
      <t>セキサン</t>
    </rPh>
    <rPh sb="4" eb="6">
      <t>ウチワケ</t>
    </rPh>
    <rPh sb="6" eb="7">
      <t>ナド</t>
    </rPh>
    <phoneticPr fontId="2"/>
  </si>
  <si>
    <t>（４の消費税仕入控除税額の積算内訳等を添付）</t>
    <rPh sb="3" eb="6">
      <t>ショウヒゼイ</t>
    </rPh>
    <phoneticPr fontId="2"/>
  </si>
  <si>
    <t>様式第６号</t>
    <rPh sb="0" eb="2">
      <t>ヨウシキ</t>
    </rPh>
    <rPh sb="2" eb="3">
      <t>ダイ</t>
    </rPh>
    <rPh sb="4" eb="5">
      <t>ゴウ</t>
    </rPh>
    <phoneticPr fontId="2"/>
  </si>
  <si>
    <t>　係る仕入控除額（要補助金返還相当額））</t>
    <phoneticPr fontId="2"/>
  </si>
  <si>
    <t>　（消費税及び地方消費税の申告により確定した消費税及び地方消費税に</t>
    <rPh sb="2" eb="5">
      <t>ショウヒゼイ</t>
    </rPh>
    <rPh sb="5" eb="6">
      <t>オヨ</t>
    </rPh>
    <rPh sb="7" eb="9">
      <t>チホウ</t>
    </rPh>
    <rPh sb="9" eb="12">
      <t>ショウヒゼイ</t>
    </rPh>
    <rPh sb="13" eb="15">
      <t>シンコク</t>
    </rPh>
    <rPh sb="18" eb="20">
      <t>カクテイ</t>
    </rPh>
    <rPh sb="22" eb="25">
      <t>ショウヒゼイ</t>
    </rPh>
    <rPh sb="25" eb="26">
      <t>オヨ</t>
    </rPh>
    <rPh sb="27" eb="29">
      <t>チホウ</t>
    </rPh>
    <rPh sb="29" eb="32">
      <t>ショウヒゼイ</t>
    </rPh>
    <phoneticPr fontId="2"/>
  </si>
  <si>
    <t>歳入歳出決算（見込）書抄本</t>
    <rPh sb="0" eb="2">
      <t>サイニュウ</t>
    </rPh>
    <rPh sb="2" eb="4">
      <t>サイシュツ</t>
    </rPh>
    <rPh sb="4" eb="6">
      <t>ケッサン</t>
    </rPh>
    <rPh sb="7" eb="9">
      <t>ミコミ</t>
    </rPh>
    <rPh sb="10" eb="11">
      <t>ショ</t>
    </rPh>
    <rPh sb="11" eb="13">
      <t>ショウホン</t>
    </rPh>
    <phoneticPr fontId="2"/>
  </si>
  <si>
    <t>１ 歳入の部</t>
    <rPh sb="2" eb="4">
      <t>サイニュウ</t>
    </rPh>
    <rPh sb="5" eb="6">
      <t>ブ</t>
    </rPh>
    <phoneticPr fontId="2"/>
  </si>
  <si>
    <t>（単位：円）</t>
    <rPh sb="1" eb="3">
      <t>タンイ</t>
    </rPh>
    <rPh sb="4" eb="5">
      <t>エン</t>
    </rPh>
    <phoneticPr fontId="2"/>
  </si>
  <si>
    <t>区　　分</t>
    <rPh sb="0" eb="1">
      <t>ク</t>
    </rPh>
    <rPh sb="3" eb="4">
      <t>フン</t>
    </rPh>
    <phoneticPr fontId="2"/>
  </si>
  <si>
    <t>決算（見込）額</t>
    <rPh sb="0" eb="2">
      <t>ケッサン</t>
    </rPh>
    <rPh sb="3" eb="5">
      <t>ミコミ</t>
    </rPh>
    <rPh sb="6" eb="7">
      <t>ガク</t>
    </rPh>
    <phoneticPr fontId="2"/>
  </si>
  <si>
    <t>備　　考</t>
    <rPh sb="0" eb="1">
      <t>ソナエ</t>
    </rPh>
    <rPh sb="3" eb="4">
      <t>コウ</t>
    </rPh>
    <phoneticPr fontId="2"/>
  </si>
  <si>
    <t>合　　計</t>
    <rPh sb="0" eb="1">
      <t>ア</t>
    </rPh>
    <rPh sb="3" eb="4">
      <t>ケイ</t>
    </rPh>
    <phoneticPr fontId="2"/>
  </si>
  <si>
    <t>２　歳出の部</t>
    <rPh sb="2" eb="4">
      <t>サイシュツ</t>
    </rPh>
    <rPh sb="5" eb="6">
      <t>ブ</t>
    </rPh>
    <phoneticPr fontId="2"/>
  </si>
  <si>
    <t>　　</t>
    <phoneticPr fontId="2"/>
  </si>
  <si>
    <t>本書は、原本と相違ないことを証明します。</t>
  </si>
  <si>
    <t>印</t>
    <rPh sb="0" eb="1">
      <t>イン</t>
    </rPh>
    <phoneticPr fontId="2"/>
  </si>
  <si>
    <t>代表者名　　　　　　　　　　　　　　　　　</t>
    <rPh sb="0" eb="3">
      <t>ダイヒョウシャ</t>
    </rPh>
    <rPh sb="3" eb="4">
      <t>ナ</t>
    </rPh>
    <phoneticPr fontId="2"/>
  </si>
  <si>
    <t>　カ　その他参考となる資料</t>
    <phoneticPr fontId="2"/>
  </si>
  <si>
    <t>内示額（円）
J</t>
    <rPh sb="0" eb="3">
      <t>ナイジガク</t>
    </rPh>
    <rPh sb="4" eb="5">
      <t>エン</t>
    </rPh>
    <phoneticPr fontId="2"/>
  </si>
  <si>
    <t>実績額（円）
（ＧとＨを比較して少ない方の額）</t>
    <rPh sb="0" eb="2">
      <t>ジッセキ</t>
    </rPh>
    <phoneticPr fontId="2"/>
  </si>
  <si>
    <t>　キ　その他参考となる資料</t>
    <rPh sb="5" eb="6">
      <t>タ</t>
    </rPh>
    <rPh sb="6" eb="8">
      <t>サンコウ</t>
    </rPh>
    <rPh sb="11" eb="13">
      <t>シリョウ</t>
    </rPh>
    <phoneticPr fontId="2"/>
  </si>
  <si>
    <t>歳入歳出予算書抄本</t>
    <rPh sb="0" eb="2">
      <t>サイニュウ</t>
    </rPh>
    <rPh sb="2" eb="4">
      <t>サイシュツ</t>
    </rPh>
    <rPh sb="4" eb="6">
      <t>ヨサン</t>
    </rPh>
    <rPh sb="6" eb="7">
      <t>ショ</t>
    </rPh>
    <rPh sb="7" eb="9">
      <t>ショウホン</t>
    </rPh>
    <phoneticPr fontId="2"/>
  </si>
  <si>
    <t>予算額</t>
    <rPh sb="0" eb="2">
      <t>ヨサン</t>
    </rPh>
    <rPh sb="2" eb="3">
      <t>ガク</t>
    </rPh>
    <phoneticPr fontId="2"/>
  </si>
  <si>
    <t>　　　支出予定額の積算、内訳等が確認できないものは、対象として認めない。</t>
    <rPh sb="3" eb="5">
      <t>シシュツ</t>
    </rPh>
    <rPh sb="5" eb="7">
      <t>ヨテイ</t>
    </rPh>
    <rPh sb="7" eb="8">
      <t>ガク</t>
    </rPh>
    <rPh sb="9" eb="11">
      <t>セキサン</t>
    </rPh>
    <rPh sb="12" eb="14">
      <t>ウチワケ</t>
    </rPh>
    <rPh sb="14" eb="15">
      <t>トウ</t>
    </rPh>
    <rPh sb="16" eb="18">
      <t>カクニン</t>
    </rPh>
    <rPh sb="26" eb="28">
      <t>タイショウ</t>
    </rPh>
    <rPh sb="31" eb="32">
      <t>ミト</t>
    </rPh>
    <phoneticPr fontId="2"/>
  </si>
  <si>
    <t>（応募申請・補助協議・交付申請・変更）</t>
    <rPh sb="1" eb="3">
      <t>オウボ</t>
    </rPh>
    <rPh sb="3" eb="5">
      <t>シンセイ</t>
    </rPh>
    <rPh sb="6" eb="8">
      <t>ホジョ</t>
    </rPh>
    <rPh sb="8" eb="10">
      <t>キョウギ</t>
    </rPh>
    <rPh sb="11" eb="13">
      <t>コウフ</t>
    </rPh>
    <rPh sb="13" eb="15">
      <t>シンセイ</t>
    </rPh>
    <rPh sb="16" eb="18">
      <t>ヘンコウ</t>
    </rPh>
    <phoneticPr fontId="2"/>
  </si>
  <si>
    <t xml:space="preserve">記入内容：機器活用に向けた職員研修の実施、マニュアルの作成など
</t>
    <rPh sb="27" eb="29">
      <t>サクセイ</t>
    </rPh>
    <phoneticPr fontId="2"/>
  </si>
  <si>
    <t>（３）ＩＣＴ機器の導入に当たって、安全性の確保やプライバシーへの配慮のために実施予定の取組はありますか。具体的にご記載ください。</t>
    <rPh sb="6" eb="8">
      <t>キキ</t>
    </rPh>
    <rPh sb="12" eb="13">
      <t>ア</t>
    </rPh>
    <rPh sb="17" eb="19">
      <t>アンゼン</t>
    </rPh>
    <rPh sb="19" eb="20">
      <t>セイ</t>
    </rPh>
    <rPh sb="21" eb="23">
      <t>カクホ</t>
    </rPh>
    <rPh sb="32" eb="34">
      <t>ハイリョ</t>
    </rPh>
    <rPh sb="38" eb="40">
      <t>ジッシ</t>
    </rPh>
    <rPh sb="40" eb="42">
      <t>ヨテイ</t>
    </rPh>
    <rPh sb="43" eb="45">
      <t>トリクミ</t>
    </rPh>
    <rPh sb="52" eb="55">
      <t>グタイテキ</t>
    </rPh>
    <rPh sb="57" eb="59">
      <t>キサイ</t>
    </rPh>
    <phoneticPr fontId="2"/>
  </si>
  <si>
    <t>（３）ロボット介護機器の導入に当たって、安全性の確保やプライバシーへの配慮のために実施予定の取組はありますか。具体的にご記載ください。</t>
    <rPh sb="7" eb="9">
      <t>カイゴ</t>
    </rPh>
    <rPh sb="9" eb="11">
      <t>キキ</t>
    </rPh>
    <rPh sb="15" eb="16">
      <t>ア</t>
    </rPh>
    <rPh sb="20" eb="22">
      <t>アンゼン</t>
    </rPh>
    <rPh sb="22" eb="23">
      <t>セイ</t>
    </rPh>
    <rPh sb="24" eb="26">
      <t>カクホ</t>
    </rPh>
    <rPh sb="35" eb="37">
      <t>ハイリョ</t>
    </rPh>
    <rPh sb="41" eb="43">
      <t>ジッシ</t>
    </rPh>
    <rPh sb="43" eb="45">
      <t>ヨテイ</t>
    </rPh>
    <rPh sb="46" eb="48">
      <t>トリクミ</t>
    </rPh>
    <rPh sb="55" eb="58">
      <t>グタイテキ</t>
    </rPh>
    <rPh sb="60" eb="62">
      <t>キサイ</t>
    </rPh>
    <phoneticPr fontId="2"/>
  </si>
  <si>
    <t>取得形態
（選択）</t>
    <rPh sb="0" eb="2">
      <t>シュトク</t>
    </rPh>
    <rPh sb="2" eb="4">
      <t>ケイタイ</t>
    </rPh>
    <rPh sb="6" eb="8">
      <t>センタク</t>
    </rPh>
    <phoneticPr fontId="2"/>
  </si>
  <si>
    <t>レンタル</t>
    <phoneticPr fontId="2"/>
  </si>
  <si>
    <t>別紙３-３</t>
    <phoneticPr fontId="2"/>
  </si>
  <si>
    <t>　エ　歳入歳出決算（見込）書抄本（別紙３－３）</t>
    <rPh sb="3" eb="5">
      <t>サイニュウ</t>
    </rPh>
    <rPh sb="5" eb="7">
      <t>サイシュツ</t>
    </rPh>
    <rPh sb="7" eb="9">
      <t>ケッサン</t>
    </rPh>
    <rPh sb="10" eb="12">
      <t>ミコ</t>
    </rPh>
    <rPh sb="13" eb="14">
      <t>ショ</t>
    </rPh>
    <rPh sb="14" eb="16">
      <t>ショウホン</t>
    </rPh>
    <rPh sb="17" eb="19">
      <t>ベッシ</t>
    </rPh>
    <phoneticPr fontId="2"/>
  </si>
  <si>
    <t>別紙１-５</t>
    <phoneticPr fontId="2"/>
  </si>
  <si>
    <t xml:space="preserve">「４　補助金返還相当額」の記載方法
① 消費税申告の必要が無く、法人が消費税申告をしていない場合
「金　０円（消費税申告無し）」とご記入ください。
② 法人が消費税申告をしており、簡易課税適用となっている場合
「金　０円」とご記入の上、当該年度の「消費税及び地方税の確定申告書」及び「付表５　控除対象仕入税額の計算表」を添付してください。
③ 法人が消費税申告をしており、簡易課税適用無しで特定収入割合５％以上の場合
「金　０円」とご記入の上、当該年度の「消費税及び地方税の確定申告書」、「付表２　課税売上割合・控除対象仕入税額等の計算表」及び特定収入割合（特定収入の合計額／資産の譲渡対価の合計額＋特定収入の合計額）の計算書をご提出ください。
④ 法人が消費税申告をしており、補助対象経費にかかる消費税を個別対応方式において「非課税売上のみに要するもの」として申告している場合
「金　０円」とご記入の上、当該年度の「消費税及び地方税の確定申告書」及び補助対象経費にかかる消費税を個別対応方式において非課税売上のみに要するものと計上していることが分かる書類をご提出ください。
⑤ 法人が消費税申告をしており、簡易課税適用無しで特定収入割合５％以下の場合
ア　課税売上割合が９５％以上
　　補助金額×１０／１００＝返還額
イ　課税売上割合が９５％未満であって、個別対応方式により消費税申告している場合
　　A+B＝返還額
　　A　課税売上げのみに要する補助対象経費に使用された補助金
　　　　補助金額×１０／１００＝返還額
　　B　課税売上げと非課税売上に共通して要する補助対象経費に使用された補助金
　　　　補助金額×１０／１００×課税売上割合＝返還額
ウ　課税売上割合が９５％未満であって、一括比例方式により消費税申告している場合
　　補助金額×１０／１００×課税売上割合＝返還額
返還額を「金　△△円」と記載し、当該年度の「仕入控除税額報告書」、「消費税及び地方税の確定申告書」、「付表２　課税売上割合・控除対象仕入税額等の計算表」及び特定収入割合（特定収入の合計額／資産の譲渡対価の合計額＋特定収入の合計額）の計算書をご提出ください。（後に、補助金の返還手続きを行います。）
</t>
    <phoneticPr fontId="2"/>
  </si>
  <si>
    <t>４　概算払受領済額</t>
    <rPh sb="2" eb="4">
      <t>ガイサン</t>
    </rPh>
    <rPh sb="4" eb="5">
      <t>バラ</t>
    </rPh>
    <rPh sb="5" eb="7">
      <t>ジュリョウ</t>
    </rPh>
    <rPh sb="7" eb="8">
      <t>スミ</t>
    </rPh>
    <rPh sb="8" eb="9">
      <t>ガク</t>
    </rPh>
    <phoneticPr fontId="2"/>
  </si>
  <si>
    <t>５　今回請求額</t>
    <rPh sb="2" eb="4">
      <t>コンカイ</t>
    </rPh>
    <rPh sb="4" eb="6">
      <t>セイキュウ</t>
    </rPh>
    <rPh sb="6" eb="7">
      <t>ガク</t>
    </rPh>
    <phoneticPr fontId="2"/>
  </si>
  <si>
    <t>６　残額</t>
    <rPh sb="2" eb="4">
      <t>ザンガク</t>
    </rPh>
    <phoneticPr fontId="2"/>
  </si>
  <si>
    <t>３　概算払請求額</t>
    <rPh sb="2" eb="4">
      <t>ガイサン</t>
    </rPh>
    <rPh sb="4" eb="5">
      <t>バラ</t>
    </rPh>
    <rPh sb="5" eb="7">
      <t>セイキュウ</t>
    </rPh>
    <rPh sb="7" eb="8">
      <t>ガク</t>
    </rPh>
    <phoneticPr fontId="2"/>
  </si>
  <si>
    <t>当初受領額</t>
    <rPh sb="0" eb="2">
      <t>トウショ</t>
    </rPh>
    <rPh sb="2" eb="4">
      <t>ジュリョウ</t>
    </rPh>
    <rPh sb="4" eb="5">
      <t>ガク</t>
    </rPh>
    <phoneticPr fontId="2"/>
  </si>
  <si>
    <t>変更交付決定に伴う返還額</t>
    <rPh sb="0" eb="2">
      <t>ヘンコウ</t>
    </rPh>
    <rPh sb="2" eb="4">
      <t>コウフ</t>
    </rPh>
    <rPh sb="4" eb="6">
      <t>ケッテイ</t>
    </rPh>
    <rPh sb="7" eb="8">
      <t>トモナ</t>
    </rPh>
    <rPh sb="9" eb="11">
      <t>ヘンカン</t>
    </rPh>
    <rPh sb="11" eb="12">
      <t>ガク</t>
    </rPh>
    <phoneticPr fontId="2"/>
  </si>
  <si>
    <t>支出額</t>
    <rPh sb="0" eb="2">
      <t>シシュツ</t>
    </rPh>
    <rPh sb="2" eb="3">
      <t>ガク</t>
    </rPh>
    <phoneticPr fontId="2"/>
  </si>
  <si>
    <t>残金</t>
    <rPh sb="0" eb="2">
      <t>ザンキン</t>
    </rPh>
    <phoneticPr fontId="2"/>
  </si>
  <si>
    <t>様式第５号別紙</t>
    <rPh sb="0" eb="2">
      <t>ヨウシキ</t>
    </rPh>
    <rPh sb="2" eb="3">
      <t>ダイ</t>
    </rPh>
    <rPh sb="4" eb="5">
      <t>ゴウ</t>
    </rPh>
    <rPh sb="5" eb="7">
      <t>ベッシ</t>
    </rPh>
    <phoneticPr fontId="2"/>
  </si>
  <si>
    <t>精算額内訳</t>
    <rPh sb="0" eb="2">
      <t>セイサン</t>
    </rPh>
    <rPh sb="2" eb="3">
      <t>ガク</t>
    </rPh>
    <rPh sb="3" eb="5">
      <t>ウチワケ</t>
    </rPh>
    <phoneticPr fontId="2"/>
  </si>
  <si>
    <t>　ウ　業務改善計画書（別紙１-３）</t>
    <rPh sb="3" eb="5">
      <t>ギョウム</t>
    </rPh>
    <rPh sb="5" eb="7">
      <t>カイゼン</t>
    </rPh>
    <rPh sb="7" eb="10">
      <t>ケイカクショ</t>
    </rPh>
    <rPh sb="11" eb="13">
      <t>ベッシ</t>
    </rPh>
    <phoneticPr fontId="2"/>
  </si>
  <si>
    <t>　エ　契約書等の写し、仕様書並びにカタログ</t>
    <rPh sb="3" eb="6">
      <t>ケイヤクショ</t>
    </rPh>
    <rPh sb="6" eb="7">
      <t>トウ</t>
    </rPh>
    <rPh sb="8" eb="9">
      <t>ウツ</t>
    </rPh>
    <rPh sb="11" eb="14">
      <t>シヨウショ</t>
    </rPh>
    <rPh sb="14" eb="15">
      <t>ナラ</t>
    </rPh>
    <phoneticPr fontId="2"/>
  </si>
  <si>
    <t>　　　障害者支援施設ＩＣＴ機器導入支援モデル事業補助金の交付申請について</t>
    <rPh sb="24" eb="27">
      <t>ホジョキン</t>
    </rPh>
    <phoneticPr fontId="2"/>
  </si>
  <si>
    <t>　カ　歳入歳出予算書抄本（別紙１-５）</t>
    <rPh sb="3" eb="5">
      <t>サイニュウ</t>
    </rPh>
    <rPh sb="5" eb="7">
      <t>サイシュツ</t>
    </rPh>
    <rPh sb="7" eb="9">
      <t>ヨサン</t>
    </rPh>
    <rPh sb="9" eb="10">
      <t>ショ</t>
    </rPh>
    <rPh sb="10" eb="11">
      <t>ショウ</t>
    </rPh>
    <rPh sb="11" eb="12">
      <t>ホン</t>
    </rPh>
    <phoneticPr fontId="2"/>
  </si>
  <si>
    <t>　・支援記録支援システム</t>
    <rPh sb="2" eb="4">
      <t>シエン</t>
    </rPh>
    <phoneticPr fontId="2"/>
  </si>
  <si>
    <t>　・支援記録支援システムに活用する
　　タブレット端末</t>
    <phoneticPr fontId="2"/>
  </si>
  <si>
    <t>　・個別支援計画作成支援システム</t>
    <rPh sb="2" eb="4">
      <t>コベツ</t>
    </rPh>
    <rPh sb="4" eb="6">
      <t>シエン</t>
    </rPh>
    <rPh sb="6" eb="8">
      <t>ケイカク</t>
    </rPh>
    <phoneticPr fontId="2"/>
  </si>
  <si>
    <t>（１）この申請に際して、ＩＣＴの環境整備及び機器導入について、法人・事業所内でこれまでにどのような検討を行いましたか。</t>
    <rPh sb="5" eb="7">
      <t>シンセイ</t>
    </rPh>
    <rPh sb="8" eb="9">
      <t>サイ</t>
    </rPh>
    <rPh sb="24" eb="26">
      <t>ドウニュウ</t>
    </rPh>
    <rPh sb="31" eb="33">
      <t>ホウジン</t>
    </rPh>
    <rPh sb="34" eb="37">
      <t>ジギョウショ</t>
    </rPh>
    <rPh sb="37" eb="38">
      <t>ナイ</t>
    </rPh>
    <rPh sb="49" eb="51">
      <t>ケントウ</t>
    </rPh>
    <rPh sb="52" eb="53">
      <t>オコナ</t>
    </rPh>
    <phoneticPr fontId="5"/>
  </si>
  <si>
    <t>（内部での検討状況）
　記入内容：どんなメンバーが、どのように議論を重ね、申請を行う結論に至ったのか。</t>
    <rPh sb="1" eb="3">
      <t>ナイブ</t>
    </rPh>
    <rPh sb="5" eb="7">
      <t>ケントウ</t>
    </rPh>
    <rPh sb="7" eb="9">
      <t>ジョウキョウ</t>
    </rPh>
    <rPh sb="31" eb="33">
      <t>ギロン</t>
    </rPh>
    <rPh sb="34" eb="35">
      <t>カサ</t>
    </rPh>
    <rPh sb="37" eb="39">
      <t>シンセイ</t>
    </rPh>
    <rPh sb="40" eb="41">
      <t>オコナ</t>
    </rPh>
    <rPh sb="42" eb="44">
      <t>ケツロン</t>
    </rPh>
    <rPh sb="45" eb="46">
      <t>イタ</t>
    </rPh>
    <phoneticPr fontId="2"/>
  </si>
  <si>
    <t>　貴施設において、ICT機器等の導入以外に、過去５年間で取り組んだ業務改善を記入してください。（例：職員定着に向けた取組、利用者情報の共有に向けた取組、職員の負担軽減に向けた取組等）
業務改善を行うことになったきっかけ、解決に向けた検討体制、取組内容、取組の効果について、具体的にご記入ください。</t>
    <rPh sb="2" eb="4">
      <t>シセツ</t>
    </rPh>
    <rPh sb="16" eb="18">
      <t>ドウニュウ</t>
    </rPh>
    <rPh sb="18" eb="20">
      <t>イガイ</t>
    </rPh>
    <rPh sb="28" eb="29">
      <t>ト</t>
    </rPh>
    <rPh sb="30" eb="31">
      <t>ク</t>
    </rPh>
    <rPh sb="33" eb="35">
      <t>ギョウム</t>
    </rPh>
    <rPh sb="35" eb="37">
      <t>カイゼン</t>
    </rPh>
    <rPh sb="48" eb="49">
      <t>レイ</t>
    </rPh>
    <rPh sb="50" eb="52">
      <t>ショクイン</t>
    </rPh>
    <rPh sb="52" eb="54">
      <t>テイチャク</t>
    </rPh>
    <rPh sb="55" eb="56">
      <t>ム</t>
    </rPh>
    <rPh sb="58" eb="60">
      <t>トリクミ</t>
    </rPh>
    <rPh sb="61" eb="64">
      <t>リヨウシャ</t>
    </rPh>
    <rPh sb="64" eb="66">
      <t>ジョウホウ</t>
    </rPh>
    <rPh sb="67" eb="69">
      <t>キョウユウ</t>
    </rPh>
    <rPh sb="70" eb="71">
      <t>ム</t>
    </rPh>
    <rPh sb="73" eb="75">
      <t>トリクミ</t>
    </rPh>
    <rPh sb="76" eb="78">
      <t>ショクイン</t>
    </rPh>
    <rPh sb="79" eb="81">
      <t>フタン</t>
    </rPh>
    <rPh sb="81" eb="83">
      <t>ケイゲン</t>
    </rPh>
    <rPh sb="84" eb="85">
      <t>ム</t>
    </rPh>
    <rPh sb="87" eb="89">
      <t>トリクミ</t>
    </rPh>
    <rPh sb="89" eb="90">
      <t>トウ</t>
    </rPh>
    <rPh sb="92" eb="94">
      <t>ギョウム</t>
    </rPh>
    <rPh sb="94" eb="96">
      <t>カイゼン</t>
    </rPh>
    <rPh sb="97" eb="98">
      <t>オコナ</t>
    </rPh>
    <rPh sb="110" eb="112">
      <t>カイケツ</t>
    </rPh>
    <rPh sb="113" eb="114">
      <t>ム</t>
    </rPh>
    <rPh sb="116" eb="118">
      <t>ケントウ</t>
    </rPh>
    <rPh sb="118" eb="120">
      <t>タイセイ</t>
    </rPh>
    <rPh sb="121" eb="123">
      <t>トリクミ</t>
    </rPh>
    <rPh sb="123" eb="125">
      <t>ナイヨウ</t>
    </rPh>
    <rPh sb="126" eb="128">
      <t>トリクミ</t>
    </rPh>
    <rPh sb="129" eb="131">
      <t>コウカ</t>
    </rPh>
    <rPh sb="136" eb="138">
      <t>グタイ</t>
    </rPh>
    <rPh sb="138" eb="139">
      <t>テキ</t>
    </rPh>
    <rPh sb="141" eb="143">
      <t>キニュウ</t>
    </rPh>
    <phoneticPr fontId="22"/>
  </si>
  <si>
    <t>（１）この申請に際して、ロボット介護機器導入について、法人・事業所内でこれまでにどのような検討を行いましたか。</t>
    <rPh sb="5" eb="7">
      <t>シンセイ</t>
    </rPh>
    <rPh sb="8" eb="9">
      <t>サイ</t>
    </rPh>
    <rPh sb="16" eb="18">
      <t>カイゴ</t>
    </rPh>
    <rPh sb="20" eb="22">
      <t>ドウニュウ</t>
    </rPh>
    <rPh sb="27" eb="29">
      <t>ホウジン</t>
    </rPh>
    <rPh sb="30" eb="33">
      <t>ジギョウショ</t>
    </rPh>
    <rPh sb="33" eb="34">
      <t>ナイ</t>
    </rPh>
    <rPh sb="45" eb="47">
      <t>ケントウ</t>
    </rPh>
    <rPh sb="48" eb="49">
      <t>オコナ</t>
    </rPh>
    <phoneticPr fontId="5"/>
  </si>
  <si>
    <t>ロボット介護機器による業務改善計画の内容、環境整備や機器等の購入に係る各理事等の発言内容や質疑応答など、法人内部での意思決定過程がわかる詳細な議事録を作成し、原本証明した写しを別途提出すること。</t>
    <rPh sb="4" eb="6">
      <t>カイゴ</t>
    </rPh>
    <rPh sb="6" eb="8">
      <t>キキ</t>
    </rPh>
    <rPh sb="11" eb="13">
      <t>ギョウム</t>
    </rPh>
    <rPh sb="13" eb="15">
      <t>カイゼン</t>
    </rPh>
    <rPh sb="15" eb="17">
      <t>ケイカク</t>
    </rPh>
    <rPh sb="18" eb="20">
      <t>ナイヨウ</t>
    </rPh>
    <rPh sb="21" eb="23">
      <t>カンキョウ</t>
    </rPh>
    <rPh sb="23" eb="25">
      <t>セイビ</t>
    </rPh>
    <rPh sb="26" eb="28">
      <t>キキ</t>
    </rPh>
    <rPh sb="28" eb="29">
      <t>トウ</t>
    </rPh>
    <rPh sb="30" eb="32">
      <t>コウニュウ</t>
    </rPh>
    <rPh sb="33" eb="34">
      <t>カカ</t>
    </rPh>
    <rPh sb="35" eb="38">
      <t>カクリジ</t>
    </rPh>
    <rPh sb="38" eb="39">
      <t>トウ</t>
    </rPh>
    <rPh sb="40" eb="42">
      <t>ハツゲン</t>
    </rPh>
    <rPh sb="42" eb="44">
      <t>ナイヨウ</t>
    </rPh>
    <rPh sb="45" eb="47">
      <t>シツギ</t>
    </rPh>
    <rPh sb="47" eb="49">
      <t>オウトウ</t>
    </rPh>
    <rPh sb="52" eb="54">
      <t>ホウジン</t>
    </rPh>
    <rPh sb="54" eb="56">
      <t>ナイブ</t>
    </rPh>
    <rPh sb="58" eb="60">
      <t>イシ</t>
    </rPh>
    <rPh sb="60" eb="62">
      <t>ケッテイ</t>
    </rPh>
    <rPh sb="62" eb="64">
      <t>カテイ</t>
    </rPh>
    <rPh sb="68" eb="70">
      <t>ショウサイ</t>
    </rPh>
    <rPh sb="71" eb="74">
      <t>ギジロク</t>
    </rPh>
    <rPh sb="75" eb="77">
      <t>サクセイ</t>
    </rPh>
    <rPh sb="79" eb="81">
      <t>ゲンポン</t>
    </rPh>
    <rPh sb="81" eb="83">
      <t>ショウメイ</t>
    </rPh>
    <rPh sb="85" eb="86">
      <t>ウツ</t>
    </rPh>
    <rPh sb="88" eb="90">
      <t>ベット</t>
    </rPh>
    <rPh sb="90" eb="92">
      <t>テイシュツ</t>
    </rPh>
    <phoneticPr fontId="2"/>
  </si>
  <si>
    <t>　貴施設において、ロボット介護機器等の導入以外に、過去５年間で取り組んだ業務改善を記入してください。（例：職員定着に向けた取組、利用者情報の共有に向けた取組、職員の負担軽減に向けた取組等）
業務改善を行うことになったきっかけ、解決に向けた検討体制、取組内容、取組の効果について、具体的にご記入ください。</t>
    <rPh sb="2" eb="4">
      <t>シセツ</t>
    </rPh>
    <rPh sb="13" eb="15">
      <t>カイゴ</t>
    </rPh>
    <rPh sb="19" eb="21">
      <t>ドウニュウ</t>
    </rPh>
    <rPh sb="21" eb="23">
      <t>イガイ</t>
    </rPh>
    <rPh sb="31" eb="32">
      <t>ト</t>
    </rPh>
    <rPh sb="33" eb="34">
      <t>ク</t>
    </rPh>
    <rPh sb="36" eb="38">
      <t>ギョウム</t>
    </rPh>
    <rPh sb="38" eb="40">
      <t>カイゼン</t>
    </rPh>
    <rPh sb="51" eb="52">
      <t>レイ</t>
    </rPh>
    <rPh sb="53" eb="55">
      <t>ショクイン</t>
    </rPh>
    <rPh sb="55" eb="57">
      <t>テイチャク</t>
    </rPh>
    <rPh sb="58" eb="59">
      <t>ム</t>
    </rPh>
    <rPh sb="61" eb="63">
      <t>トリクミ</t>
    </rPh>
    <rPh sb="64" eb="67">
      <t>リヨウシャ</t>
    </rPh>
    <rPh sb="67" eb="69">
      <t>ジョウホウ</t>
    </rPh>
    <rPh sb="70" eb="72">
      <t>キョウユウ</t>
    </rPh>
    <rPh sb="73" eb="74">
      <t>ム</t>
    </rPh>
    <rPh sb="76" eb="78">
      <t>トリクミ</t>
    </rPh>
    <rPh sb="79" eb="81">
      <t>ショクイン</t>
    </rPh>
    <rPh sb="82" eb="84">
      <t>フタン</t>
    </rPh>
    <rPh sb="84" eb="86">
      <t>ケイゲン</t>
    </rPh>
    <rPh sb="87" eb="88">
      <t>ム</t>
    </rPh>
    <rPh sb="90" eb="92">
      <t>トリクミ</t>
    </rPh>
    <rPh sb="92" eb="93">
      <t>トウ</t>
    </rPh>
    <rPh sb="95" eb="97">
      <t>ギョウム</t>
    </rPh>
    <rPh sb="97" eb="99">
      <t>カイゼン</t>
    </rPh>
    <rPh sb="100" eb="101">
      <t>オコナ</t>
    </rPh>
    <rPh sb="113" eb="115">
      <t>カイケツ</t>
    </rPh>
    <rPh sb="116" eb="117">
      <t>ム</t>
    </rPh>
    <rPh sb="119" eb="121">
      <t>ケントウ</t>
    </rPh>
    <rPh sb="121" eb="123">
      <t>タイセイ</t>
    </rPh>
    <rPh sb="124" eb="126">
      <t>トリクミ</t>
    </rPh>
    <rPh sb="126" eb="128">
      <t>ナイヨウ</t>
    </rPh>
    <rPh sb="129" eb="131">
      <t>トリクミ</t>
    </rPh>
    <rPh sb="132" eb="134">
      <t>コウカ</t>
    </rPh>
    <rPh sb="139" eb="141">
      <t>グタイ</t>
    </rPh>
    <rPh sb="141" eb="142">
      <t>テキ</t>
    </rPh>
    <rPh sb="144" eb="146">
      <t>キニュウ</t>
    </rPh>
    <phoneticPr fontId="22"/>
  </si>
  <si>
    <t>　　　障害者支援施設ＩＣＴ機器導入支援モデル事業補助金の変更交付申請について</t>
    <rPh sb="24" eb="27">
      <t>ホジョキン</t>
    </rPh>
    <rPh sb="28" eb="30">
      <t>ヘンコウ</t>
    </rPh>
    <phoneticPr fontId="2"/>
  </si>
  <si>
    <t>　ア　積算調書（変更交付）（別紙２-１）</t>
    <rPh sb="3" eb="5">
      <t>セキサン</t>
    </rPh>
    <rPh sb="5" eb="7">
      <t>チョウショ</t>
    </rPh>
    <rPh sb="8" eb="10">
      <t>ヘンコウ</t>
    </rPh>
    <rPh sb="10" eb="12">
      <t>コウフ</t>
    </rPh>
    <rPh sb="14" eb="16">
      <t>ベッシ</t>
    </rPh>
    <phoneticPr fontId="2"/>
  </si>
  <si>
    <t>　イ　積算内訳書（変更交付）（別紙２-２）</t>
    <rPh sb="3" eb="5">
      <t>セキサン</t>
    </rPh>
    <rPh sb="5" eb="8">
      <t>ウチワケショ</t>
    </rPh>
    <rPh sb="15" eb="17">
      <t>ベッシ</t>
    </rPh>
    <phoneticPr fontId="2"/>
  </si>
  <si>
    <t>　オ　歳入歳出予算書抄本（別紙１-５）</t>
    <rPh sb="3" eb="5">
      <t>サイニュウ</t>
    </rPh>
    <rPh sb="5" eb="7">
      <t>サイシュツ</t>
    </rPh>
    <rPh sb="7" eb="9">
      <t>ヨサン</t>
    </rPh>
    <rPh sb="9" eb="10">
      <t>ショ</t>
    </rPh>
    <rPh sb="10" eb="11">
      <t>ショウ</t>
    </rPh>
    <rPh sb="11" eb="12">
      <t>ホン</t>
    </rPh>
    <phoneticPr fontId="2"/>
  </si>
  <si>
    <r>
      <t xml:space="preserve">変更交付申請額（円）
</t>
    </r>
    <r>
      <rPr>
        <sz val="11"/>
        <rFont val="ＭＳ 明朝"/>
        <family val="1"/>
        <charset val="128"/>
      </rPr>
      <t>（ＧとＪを比較して少ない方の額）</t>
    </r>
    <rPh sb="0" eb="2">
      <t>ヘンコウ</t>
    </rPh>
    <rPh sb="2" eb="4">
      <t>コウフ</t>
    </rPh>
    <rPh sb="16" eb="18">
      <t>ヒカク</t>
    </rPh>
    <rPh sb="20" eb="21">
      <t>スク</t>
    </rPh>
    <rPh sb="23" eb="24">
      <t>ホウ</t>
    </rPh>
    <rPh sb="25" eb="26">
      <t>ガク</t>
    </rPh>
    <phoneticPr fontId="2"/>
  </si>
  <si>
    <t>１　利用者支援業務の効率化に資するＩＣＴ機器の導入等</t>
    <rPh sb="5" eb="7">
      <t>シエン</t>
    </rPh>
    <rPh sb="25" eb="26">
      <t>トウ</t>
    </rPh>
    <phoneticPr fontId="2"/>
  </si>
  <si>
    <t>　ウ　契約書等、納品書並びに領収書の写し</t>
    <rPh sb="3" eb="6">
      <t>ケイヤクショ</t>
    </rPh>
    <rPh sb="6" eb="7">
      <t>トウ</t>
    </rPh>
    <rPh sb="8" eb="11">
      <t>ノウヒンショ</t>
    </rPh>
    <rPh sb="11" eb="12">
      <t>ナラ</t>
    </rPh>
    <rPh sb="14" eb="17">
      <t>リョウシュウショ</t>
    </rPh>
    <rPh sb="18" eb="19">
      <t>ウツ</t>
    </rPh>
    <phoneticPr fontId="2"/>
  </si>
  <si>
    <t>　　　障害者支援施設ＩＣＴ機器導入支援モデル事業補助金の実績報告について</t>
    <rPh sb="24" eb="27">
      <t>ホジョキン</t>
    </rPh>
    <phoneticPr fontId="2"/>
  </si>
  <si>
    <t>円</t>
    <rPh sb="0" eb="1">
      <t>エン</t>
    </rPh>
    <phoneticPr fontId="2"/>
  </si>
  <si>
    <t>　　　年　　月　　日付　　　　第　　　号により交付決定を受けた障害者支援施設ＩＣＴ機器導入支援モデル事業補助金について、交付決定に付された条件に基づき、下記のとおり報告します。</t>
    <rPh sb="3" eb="4">
      <t>ネン</t>
    </rPh>
    <rPh sb="6" eb="7">
      <t>ガツ</t>
    </rPh>
    <rPh sb="9" eb="10">
      <t>ニチ</t>
    </rPh>
    <rPh sb="10" eb="11">
      <t>ヅケ</t>
    </rPh>
    <rPh sb="15" eb="16">
      <t>ダイ</t>
    </rPh>
    <rPh sb="19" eb="20">
      <t>ゴウ</t>
    </rPh>
    <rPh sb="23" eb="25">
      <t>コウフ</t>
    </rPh>
    <rPh sb="25" eb="27">
      <t>ケッテイ</t>
    </rPh>
    <rPh sb="28" eb="29">
      <t>ウ</t>
    </rPh>
    <rPh sb="60" eb="62">
      <t>コウフ</t>
    </rPh>
    <rPh sb="62" eb="64">
      <t>ケッテイ</t>
    </rPh>
    <rPh sb="65" eb="66">
      <t>フ</t>
    </rPh>
    <rPh sb="69" eb="71">
      <t>ジョウケン</t>
    </rPh>
    <rPh sb="72" eb="73">
      <t>モト</t>
    </rPh>
    <rPh sb="76" eb="78">
      <t>カキ</t>
    </rPh>
    <rPh sb="82" eb="84">
      <t>ホウコク</t>
    </rPh>
    <phoneticPr fontId="2"/>
  </si>
  <si>
    <t>（単位：円）</t>
    <rPh sb="1" eb="3">
      <t>タンイ</t>
    </rPh>
    <rPh sb="4" eb="5">
      <t>エン</t>
    </rPh>
    <phoneticPr fontId="2"/>
  </si>
  <si>
    <t>　　　　年　　月　　日</t>
    <phoneticPr fontId="2"/>
  </si>
  <si>
    <t>　　　　年　　月　　日</t>
    <phoneticPr fontId="2"/>
  </si>
  <si>
    <t>様式第４号</t>
    <rPh sb="0" eb="2">
      <t>ヨウシキ</t>
    </rPh>
    <rPh sb="2" eb="3">
      <t>ダイ</t>
    </rPh>
    <rPh sb="4" eb="5">
      <t>ゴウ</t>
    </rPh>
    <phoneticPr fontId="2"/>
  </si>
  <si>
    <t>３　請求額</t>
    <rPh sb="2" eb="4">
      <t>セイキュウ</t>
    </rPh>
    <rPh sb="4" eb="5">
      <t>ガク</t>
    </rPh>
    <phoneticPr fontId="2"/>
  </si>
  <si>
    <r>
      <t>　別記１（１）イ整備要件に掲げる</t>
    </r>
    <r>
      <rPr>
        <u val="double"/>
        <sz val="11"/>
        <color theme="1"/>
        <rFont val="ＭＳ 明朝"/>
        <family val="1"/>
        <charset val="128"/>
      </rPr>
      <t>（ア）見守り支援機器の性能</t>
    </r>
    <r>
      <rPr>
        <sz val="11"/>
        <color theme="1"/>
        <rFont val="ＭＳ 明朝"/>
        <family val="1"/>
        <charset val="128"/>
      </rPr>
      <t>について、補助条件（技術的要件）に適合するか否かを確認いたします。それぞれの機器ごとに、以下の内容に沿って性能を記入してください（経済産業省が行う「ロボット介護機器開発・標準化事業」又はその前身事業である「ロボット介護機器開発・導入促進事業」において採択された介護ロボットの場合を除く。）。</t>
    </r>
    <rPh sb="19" eb="21">
      <t>ミマモ</t>
    </rPh>
    <rPh sb="22" eb="24">
      <t>シエン</t>
    </rPh>
    <phoneticPr fontId="2"/>
  </si>
  <si>
    <t>)</t>
    <phoneticPr fontId="2"/>
  </si>
  <si>
    <t>　・その他（　　　　　　　</t>
    <rPh sb="4" eb="5">
      <t>タ</t>
    </rPh>
    <phoneticPr fontId="2"/>
  </si>
  <si>
    <t xml:space="preserve"> 現状の把握を行い、ＩＣＴ活用により解決したい課題や支援力向上に向けたアイディアを項目ごとに具体的に記載してください。</t>
    <rPh sb="1" eb="3">
      <t>ゲンジョウ</t>
    </rPh>
    <rPh sb="4" eb="6">
      <t>ハアク</t>
    </rPh>
    <rPh sb="7" eb="8">
      <t>オコナ</t>
    </rPh>
    <rPh sb="13" eb="15">
      <t>カツヨウ</t>
    </rPh>
    <rPh sb="18" eb="20">
      <t>カイケツ</t>
    </rPh>
    <rPh sb="23" eb="25">
      <t>カダイ</t>
    </rPh>
    <rPh sb="26" eb="28">
      <t>シエン</t>
    </rPh>
    <rPh sb="28" eb="29">
      <t>リョク</t>
    </rPh>
    <rPh sb="29" eb="31">
      <t>コウジョウ</t>
    </rPh>
    <rPh sb="32" eb="33">
      <t>ム</t>
    </rPh>
    <rPh sb="41" eb="43">
      <t>コウモク</t>
    </rPh>
    <rPh sb="46" eb="49">
      <t>グタイテキ</t>
    </rPh>
    <rPh sb="50" eb="52">
      <t>キサイ</t>
    </rPh>
    <phoneticPr fontId="5"/>
  </si>
  <si>
    <t>①導入に向けて</t>
    <rPh sb="1" eb="3">
      <t>ドウニュウ</t>
    </rPh>
    <rPh sb="4" eb="5">
      <t>ム</t>
    </rPh>
    <phoneticPr fontId="2"/>
  </si>
  <si>
    <t>②定着に向けて</t>
    <rPh sb="1" eb="3">
      <t>テイチャク</t>
    </rPh>
    <rPh sb="4" eb="5">
      <t>ム</t>
    </rPh>
    <phoneticPr fontId="2"/>
  </si>
  <si>
    <t>①安全性の確保</t>
    <rPh sb="1" eb="3">
      <t>アンゼン</t>
    </rPh>
    <rPh sb="3" eb="4">
      <t>セイ</t>
    </rPh>
    <rPh sb="5" eb="7">
      <t>カクホ</t>
    </rPh>
    <phoneticPr fontId="2"/>
  </si>
  <si>
    <t>②プライバシーへの配慮</t>
    <rPh sb="9" eb="11">
      <t>ハイリョ</t>
    </rPh>
    <phoneticPr fontId="2"/>
  </si>
  <si>
    <t>８　添付資料</t>
    <rPh sb="2" eb="4">
      <t>テンプ</t>
    </rPh>
    <rPh sb="4" eb="6">
      <t>シリョウ</t>
    </rPh>
    <phoneticPr fontId="2"/>
  </si>
  <si>
    <t>７　概算払請求の理由</t>
    <rPh sb="2" eb="4">
      <t>ガイサン</t>
    </rPh>
    <rPh sb="4" eb="5">
      <t>バラ</t>
    </rPh>
    <rPh sb="5" eb="7">
      <t>セイキュウ</t>
    </rPh>
    <rPh sb="8" eb="10">
      <t>リユウ</t>
    </rPh>
    <phoneticPr fontId="2"/>
  </si>
  <si>
    <t>（イ）情報共有のための通信機器、業務支援のためのソフトウェア等</t>
    <rPh sb="11" eb="13">
      <t>ツウシン</t>
    </rPh>
    <rPh sb="13" eb="15">
      <t>キキ</t>
    </rPh>
    <phoneticPr fontId="2"/>
  </si>
  <si>
    <t>（２）モデル施設として決定した後、ＩＣＴ機器を導入し、職場での活用を定着させるために、どのような取組を予定していますか。検討している組織体制や取組事項を具体的に記載してください。</t>
    <rPh sb="6" eb="8">
      <t>シセツ</t>
    </rPh>
    <rPh sb="11" eb="13">
      <t>ケッテイ</t>
    </rPh>
    <rPh sb="15" eb="16">
      <t>ゴ</t>
    </rPh>
    <rPh sb="20" eb="22">
      <t>キキ</t>
    </rPh>
    <rPh sb="27" eb="29">
      <t>ショクバ</t>
    </rPh>
    <rPh sb="31" eb="33">
      <t>カツヨウ</t>
    </rPh>
    <rPh sb="34" eb="36">
      <t>テイチャク</t>
    </rPh>
    <rPh sb="48" eb="50">
      <t>トリクミ</t>
    </rPh>
    <rPh sb="51" eb="53">
      <t>ヨテイ</t>
    </rPh>
    <rPh sb="60" eb="62">
      <t>ケントウ</t>
    </rPh>
    <rPh sb="71" eb="73">
      <t>トリクミ</t>
    </rPh>
    <rPh sb="73" eb="75">
      <t>ジコウ</t>
    </rPh>
    <phoneticPr fontId="2"/>
  </si>
  <si>
    <t>　（４）　導入予定のロボット介護機器（見守り支援機器）の性能（技術的要件）</t>
    <rPh sb="5" eb="7">
      <t>ドウニュウ</t>
    </rPh>
    <rPh sb="7" eb="9">
      <t>ヨテイ</t>
    </rPh>
    <rPh sb="14" eb="16">
      <t>カイゴ</t>
    </rPh>
    <rPh sb="16" eb="18">
      <t>キキ</t>
    </rPh>
    <rPh sb="19" eb="21">
      <t>ミマモ</t>
    </rPh>
    <rPh sb="22" eb="24">
      <t>シエン</t>
    </rPh>
    <rPh sb="24" eb="26">
      <t>キキ</t>
    </rPh>
    <rPh sb="28" eb="30">
      <t>セイノウ</t>
    </rPh>
    <rPh sb="31" eb="33">
      <t>ギジュツ</t>
    </rPh>
    <rPh sb="33" eb="34">
      <t>テキ</t>
    </rPh>
    <rPh sb="34" eb="36">
      <t>ヨウケン</t>
    </rPh>
    <phoneticPr fontId="5"/>
  </si>
  <si>
    <r>
      <t>　（２）　ロボット介護機</t>
    </r>
    <r>
      <rPr>
        <sz val="12"/>
        <rFont val="ＭＳ 明朝"/>
        <family val="1"/>
        <charset val="128"/>
      </rPr>
      <t>器導入計画</t>
    </r>
    <rPh sb="9" eb="11">
      <t>カイゴ</t>
    </rPh>
    <rPh sb="11" eb="13">
      <t>キキ</t>
    </rPh>
    <rPh sb="13" eb="15">
      <t>ドウニュウ</t>
    </rPh>
    <rPh sb="15" eb="17">
      <t>ケイカク</t>
    </rPh>
    <phoneticPr fontId="5"/>
  </si>
  <si>
    <r>
      <t>　（３）　導入</t>
    </r>
    <r>
      <rPr>
        <sz val="12"/>
        <rFont val="ＭＳ 明朝"/>
        <family val="1"/>
        <charset val="128"/>
      </rPr>
      <t>予定の</t>
    </r>
    <r>
      <rPr>
        <sz val="12"/>
        <color theme="1"/>
        <rFont val="ＭＳ 明朝"/>
        <family val="1"/>
        <charset val="128"/>
      </rPr>
      <t>ロボット介護機器の性能（技術的要件）</t>
    </r>
    <rPh sb="5" eb="7">
      <t>ドウニュウ</t>
    </rPh>
    <rPh sb="7" eb="9">
      <t>ヨテイ</t>
    </rPh>
    <rPh sb="14" eb="16">
      <t>カイゴ</t>
    </rPh>
    <rPh sb="16" eb="18">
      <t>キキ</t>
    </rPh>
    <rPh sb="19" eb="21">
      <t>セイノウ</t>
    </rPh>
    <rPh sb="22" eb="24">
      <t>ギジュツ</t>
    </rPh>
    <rPh sb="24" eb="25">
      <t>テキ</t>
    </rPh>
    <rPh sb="25" eb="27">
      <t>ヨウケン</t>
    </rPh>
    <phoneticPr fontId="5"/>
  </si>
  <si>
    <t>　　年　月　日までに事業を終了し債務が確定した上記事業について、下記のとおり精算します。</t>
    <rPh sb="2" eb="3">
      <t>ネン</t>
    </rPh>
    <rPh sb="4" eb="5">
      <t>ガツ</t>
    </rPh>
    <rPh sb="6" eb="7">
      <t>ニチ</t>
    </rPh>
    <rPh sb="10" eb="12">
      <t>ジギョウ</t>
    </rPh>
    <rPh sb="13" eb="15">
      <t>シュウリョウ</t>
    </rPh>
    <rPh sb="16" eb="18">
      <t>サイム</t>
    </rPh>
    <rPh sb="19" eb="21">
      <t>カクテイ</t>
    </rPh>
    <rPh sb="23" eb="25">
      <t>ジョウキ</t>
    </rPh>
    <rPh sb="25" eb="27">
      <t>ジギョウ</t>
    </rPh>
    <rPh sb="32" eb="34">
      <t>カキ</t>
    </rPh>
    <rPh sb="38" eb="40">
      <t>セイサン</t>
    </rPh>
    <phoneticPr fontId="2"/>
  </si>
  <si>
    <t>障害者支援施設ＩＣＴ機器導入支援モデル事業に伴う精算書</t>
    <rPh sb="22" eb="23">
      <t>トモナ</t>
    </rPh>
    <rPh sb="24" eb="27">
      <t>セイサンショ</t>
    </rPh>
    <phoneticPr fontId="2"/>
  </si>
  <si>
    <t>障害者支援施設ＩＣＴ機器導入支援モデル事業補助金概算払請求書</t>
    <rPh sb="21" eb="24">
      <t>ホジョキン</t>
    </rPh>
    <rPh sb="24" eb="26">
      <t>ガイサン</t>
    </rPh>
    <rPh sb="26" eb="27">
      <t>バラ</t>
    </rPh>
    <rPh sb="27" eb="30">
      <t>セイキュウショ</t>
    </rPh>
    <phoneticPr fontId="2"/>
  </si>
  <si>
    <t>障害者支援施設ＩＣＴ機器導入支援モデル事業補助金請求書</t>
    <rPh sb="21" eb="24">
      <t>ホジョキン</t>
    </rPh>
    <rPh sb="24" eb="27">
      <t>セイキュウショ</t>
    </rPh>
    <phoneticPr fontId="2"/>
  </si>
  <si>
    <t>（２）モデル施設として決定後、ロボット介護機器を導入し、職場での活用を定着させるために、どのような取組を予定していますか。検討している組織体制や取組事項を具体的に記載してください。</t>
    <rPh sb="6" eb="8">
      <t>シセツ</t>
    </rPh>
    <rPh sb="11" eb="13">
      <t>ケッテイ</t>
    </rPh>
    <rPh sb="13" eb="14">
      <t>ゴ</t>
    </rPh>
    <rPh sb="19" eb="21">
      <t>カイゴ</t>
    </rPh>
    <rPh sb="21" eb="23">
      <t>キキ</t>
    </rPh>
    <rPh sb="28" eb="30">
      <t>ショクバ</t>
    </rPh>
    <rPh sb="32" eb="34">
      <t>カツヨウ</t>
    </rPh>
    <rPh sb="35" eb="37">
      <t>テイチャク</t>
    </rPh>
    <rPh sb="61" eb="63">
      <t>ケントウ</t>
    </rPh>
    <rPh sb="72" eb="74">
      <t>トリクミ</t>
    </rPh>
    <rPh sb="74" eb="76">
      <t>ジコウ</t>
    </rPh>
    <phoneticPr fontId="2"/>
  </si>
  <si>
    <r>
      <t>（イ）情報共有のための通信機器、業務支援のためのソフトウェア</t>
    </r>
    <r>
      <rPr>
        <sz val="11"/>
        <rFont val="ＭＳ 明朝"/>
        <family val="1"/>
        <charset val="128"/>
      </rPr>
      <t>等</t>
    </r>
    <rPh sb="11" eb="13">
      <t>ツウシン</t>
    </rPh>
    <rPh sb="13" eb="15">
      <t>キキ</t>
    </rPh>
    <phoneticPr fontId="2"/>
  </si>
  <si>
    <t>１　介護従事者の負担軽減等に資するロボット介護機器の導入等</t>
    <rPh sb="12" eb="13">
      <t>ナド</t>
    </rPh>
    <rPh sb="21" eb="23">
      <t>カイゴ</t>
    </rPh>
    <rPh sb="28" eb="29">
      <t>トウ</t>
    </rPh>
    <phoneticPr fontId="2"/>
  </si>
  <si>
    <t>１　介護従事者の負担軽減等に資するロボット介護機器の導入等</t>
    <rPh sb="12" eb="13">
      <t>トウ</t>
    </rPh>
    <rPh sb="21" eb="23">
      <t>カイゴ</t>
    </rPh>
    <rPh sb="28" eb="29">
      <t>トウ</t>
    </rPh>
    <phoneticPr fontId="2"/>
  </si>
  <si>
    <t>　支払金口座振替依頼書（口座情報払用）</t>
    <phoneticPr fontId="2"/>
  </si>
  <si>
    <t>　印鑑証明書</t>
    <rPh sb="1" eb="3">
      <t>インカン</t>
    </rPh>
    <rPh sb="3" eb="6">
      <t>ショウメイショ</t>
    </rPh>
    <phoneticPr fontId="2"/>
  </si>
  <si>
    <t>円</t>
  </si>
  <si>
    <t>　障害者支援施設ＩＣＴ機器導入支援モデル事業補助金交付要綱第１４条に基づき、下記のとおり請求します。</t>
    <rPh sb="25" eb="27">
      <t>コウフ</t>
    </rPh>
    <rPh sb="27" eb="29">
      <t>ヨウコウ</t>
    </rPh>
    <rPh sb="29" eb="30">
      <t>ダイ</t>
    </rPh>
    <rPh sb="32" eb="33">
      <t>ジョウ</t>
    </rPh>
    <rPh sb="34" eb="35">
      <t>モト</t>
    </rPh>
    <rPh sb="38" eb="40">
      <t>カキ</t>
    </rPh>
    <rPh sb="44" eb="46">
      <t>セイキュウ</t>
    </rPh>
    <phoneticPr fontId="2"/>
  </si>
  <si>
    <t>　　　年　　月　　日付　　　　第　　　号により交付決定を受けた上記補助金について、障害者支援施設ＩＣＴ機器導入支援モデル事業補助金交付要綱第１４条に基づき、下記のとおり請求します。</t>
    <rPh sb="3" eb="4">
      <t>ネン</t>
    </rPh>
    <rPh sb="6" eb="7">
      <t>ガツ</t>
    </rPh>
    <rPh sb="9" eb="10">
      <t>ニチ</t>
    </rPh>
    <rPh sb="10" eb="11">
      <t>ヅケ</t>
    </rPh>
    <rPh sb="15" eb="16">
      <t>ダイ</t>
    </rPh>
    <rPh sb="19" eb="20">
      <t>ゴウ</t>
    </rPh>
    <rPh sb="23" eb="25">
      <t>コウフ</t>
    </rPh>
    <rPh sb="25" eb="27">
      <t>ケッテイ</t>
    </rPh>
    <rPh sb="28" eb="29">
      <t>ウ</t>
    </rPh>
    <rPh sb="31" eb="33">
      <t>ジョウキ</t>
    </rPh>
    <rPh sb="65" eb="67">
      <t>コウフ</t>
    </rPh>
    <rPh sb="67" eb="69">
      <t>ヨウコウ</t>
    </rPh>
    <rPh sb="69" eb="70">
      <t>ダイ</t>
    </rPh>
    <rPh sb="72" eb="73">
      <t>ジョウ</t>
    </rPh>
    <rPh sb="74" eb="75">
      <t>モト</t>
    </rPh>
    <rPh sb="78" eb="80">
      <t>カキ</t>
    </rPh>
    <rPh sb="84" eb="86">
      <t>セイキュウ</t>
    </rPh>
    <phoneticPr fontId="2"/>
  </si>
  <si>
    <t>記入内容：導入に向けたプロジェクトチーム・リーダーの設置、利用場面の使用ルール策定など</t>
    <rPh sb="29" eb="31">
      <t>リヨウ</t>
    </rPh>
    <rPh sb="31" eb="33">
      <t>バメン</t>
    </rPh>
    <rPh sb="34" eb="36">
      <t>シヨウ</t>
    </rPh>
    <rPh sb="39" eb="41">
      <t>サクテイ</t>
    </rPh>
    <phoneticPr fontId="2"/>
  </si>
  <si>
    <t>無線ＬＡＮ
（Ｗｉ-Ｆｉ環境等）　</t>
    <rPh sb="0" eb="2">
      <t>ムセン</t>
    </rPh>
    <rPh sb="12" eb="14">
      <t>カンキョウ</t>
    </rPh>
    <rPh sb="14" eb="15">
      <t>ナド</t>
    </rPh>
    <phoneticPr fontId="2"/>
  </si>
  <si>
    <t>看護職員</t>
    <phoneticPr fontId="2"/>
  </si>
  <si>
    <t>業務改善計画：ＩＣＴを活用した課題の解決策、アイディアの実現方法</t>
    <phoneticPr fontId="2"/>
  </si>
  <si>
    <t>業務改善計画：ＩＣＴを活用した課題の解決策、アイディアの実現方法</t>
    <phoneticPr fontId="2"/>
  </si>
  <si>
    <t>想定する効果・目標値</t>
    <phoneticPr fontId="2"/>
  </si>
  <si>
    <t>開設年月
（和暦）</t>
    <rPh sb="6" eb="8">
      <t>ワレキ</t>
    </rPh>
    <phoneticPr fontId="2"/>
  </si>
  <si>
    <t>導入時期
（和暦）</t>
    <rPh sb="0" eb="2">
      <t>ドウニュウ</t>
    </rPh>
    <rPh sb="2" eb="4">
      <t>ジキ</t>
    </rPh>
    <rPh sb="6" eb="8">
      <t>ワレキ</t>
    </rPh>
    <phoneticPr fontId="2"/>
  </si>
  <si>
    <t>導入時期
（和暦）</t>
    <rPh sb="0" eb="2">
      <t>ドウニュウ</t>
    </rPh>
    <rPh sb="2" eb="4">
      <t>ジキ</t>
    </rPh>
    <phoneticPr fontId="2"/>
  </si>
  <si>
    <t>　整備（予定）内容：　</t>
    <rPh sb="1" eb="3">
      <t>セイビ</t>
    </rPh>
    <rPh sb="4" eb="6">
      <t>ヨテイ</t>
    </rPh>
    <rPh sb="7" eb="9">
      <t>ナイヨウ</t>
    </rPh>
    <phoneticPr fontId="2"/>
  </si>
  <si>
    <t>製品名</t>
    <rPh sb="0" eb="3">
      <t>セイヒンメイ</t>
    </rPh>
    <phoneticPr fontId="2"/>
  </si>
  <si>
    <t>利用対象及び想定利用場面</t>
    <rPh sb="4" eb="5">
      <t>オヨ</t>
    </rPh>
    <rPh sb="6" eb="8">
      <t>ソウテイ</t>
    </rPh>
    <rPh sb="8" eb="10">
      <t>リヨウ</t>
    </rPh>
    <rPh sb="10" eb="12">
      <t>バメン</t>
    </rPh>
    <phoneticPr fontId="2"/>
  </si>
  <si>
    <t>理事会の
議事録</t>
    <rPh sb="0" eb="3">
      <t>リジカイ</t>
    </rPh>
    <rPh sb="5" eb="8">
      <t>ギジロク</t>
    </rPh>
    <phoneticPr fontId="2"/>
  </si>
  <si>
    <t>職員数
（常勤換算）</t>
    <rPh sb="0" eb="2">
      <t>ショクイン</t>
    </rPh>
    <rPh sb="2" eb="3">
      <t>カズ</t>
    </rPh>
    <rPh sb="5" eb="7">
      <t>ジョウキン</t>
    </rPh>
    <rPh sb="7" eb="9">
      <t>カンサン</t>
    </rPh>
    <phoneticPr fontId="2"/>
  </si>
  <si>
    <t>施設入所支援
利用者の
障害支援区分</t>
    <rPh sb="12" eb="14">
      <t>ショウガイ</t>
    </rPh>
    <rPh sb="14" eb="16">
      <t>シエン</t>
    </rPh>
    <rPh sb="16" eb="18">
      <t>クブン</t>
    </rPh>
    <phoneticPr fontId="2"/>
  </si>
  <si>
    <t>　２　法人・事業所における検討状況、組織体制</t>
    <rPh sb="6" eb="8">
      <t>ジギョウ</t>
    </rPh>
    <rPh sb="8" eb="9">
      <t>ショ</t>
    </rPh>
    <rPh sb="13" eb="15">
      <t>ケントウ</t>
    </rPh>
    <rPh sb="15" eb="17">
      <t>ジョウキョウ</t>
    </rPh>
    <rPh sb="18" eb="20">
      <t>ソシキ</t>
    </rPh>
    <rPh sb="20" eb="22">
      <t>タイセイ</t>
    </rPh>
    <phoneticPr fontId="5"/>
  </si>
  <si>
    <t>　３　解決したい課題・支援力向上に向けたアイディア</t>
    <rPh sb="3" eb="5">
      <t>カイケツ</t>
    </rPh>
    <rPh sb="8" eb="10">
      <t>カダイ</t>
    </rPh>
    <rPh sb="11" eb="13">
      <t>シエン</t>
    </rPh>
    <rPh sb="13" eb="14">
      <t>リョク</t>
    </rPh>
    <rPh sb="14" eb="16">
      <t>コウジョウ</t>
    </rPh>
    <rPh sb="17" eb="18">
      <t>ム</t>
    </rPh>
    <phoneticPr fontId="5"/>
  </si>
  <si>
    <t>　３　解決したい課題・支援力向上に向けたアイディア</t>
    <rPh sb="3" eb="5">
      <t>カイケツ</t>
    </rPh>
    <rPh sb="8" eb="10">
      <t>カダイ</t>
    </rPh>
    <phoneticPr fontId="5"/>
  </si>
  <si>
    <t>ロボット介護機器の性能について、補助条件（技術的要件）に適合するか否かを確認いたします。それぞれの機器ごとに、以下の内容に沿って性能を記入してください（経済産業省が行う「ロボット介護機器開発・標準化事業」又はその前身事業である「ロボット介護機器開発・導入促進事業」において採択された介護ロボットの場合を除く。）。</t>
    <phoneticPr fontId="2"/>
  </si>
  <si>
    <t>　障害者支援施設ＩＣＴ機器導入支援モデル事業補助金交付要綱（令和２年２月４日付３１福保障施第２９８８号）第８条の規定に基づく補助金交付申請を行うにあ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７（１）オの規定により補助金等の交付の決定の取消しを受けた場合において、同要綱別記２補助条件８の規定に基づき返還を命じられたときは、これに異議なく応じることを誓約いたします。
　あわせて、知事が必要と認めた場合には、暴力団員等であるか否かの確認のため、警視庁へ照会がなされることに同意いたします。</t>
    <rPh sb="30" eb="31">
      <t>レイ</t>
    </rPh>
    <rPh sb="31" eb="32">
      <t>ワ</t>
    </rPh>
    <rPh sb="33" eb="34">
      <t>ネン</t>
    </rPh>
    <rPh sb="35" eb="36">
      <t>ガツ</t>
    </rPh>
    <rPh sb="37" eb="38">
      <t>ニチ</t>
    </rPh>
    <rPh sb="38" eb="39">
      <t>ヅ</t>
    </rPh>
    <rPh sb="52" eb="53">
      <t>ダイ</t>
    </rPh>
    <rPh sb="54" eb="55">
      <t>ジョウ</t>
    </rPh>
    <rPh sb="276" eb="278">
      <t>ベッキ</t>
    </rPh>
    <rPh sb="279" eb="281">
      <t>ホジョ</t>
    </rPh>
    <rPh sb="281" eb="283">
      <t>ジョウケン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</si>
</sst>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0&quot;人&quot;"/>
    <numFmt numFmtId="177" formatCode="#,##0_ "/>
    <numFmt numFmtId="178" formatCode="##,##0&quot;人&quot;;[Red]##,##0&quot;人&quot;"/>
    <numFmt numFmtId="179" formatCode="#,##0_ ;[Red]\-#,##0\ "/>
    <numFmt numFmtId="180" formatCode="#,##0&quot;台&quot;"/>
    <numFmt numFmtId="181" formatCode="#,###&quot;台&quot;"/>
    <numFmt numFmtId="182" formatCode="#,##0&quot;㎡&quot;"/>
    <numFmt numFmtId="183" formatCode="#,##0;[Red]#,##0"/>
    <numFmt numFmtId="184" formatCode="#,##0.0;[Red]#,##0.0"/>
    <numFmt numFmtId="185" formatCode="##,##0.0&quot;人&quot;;[Red]##,##0&quot;人&quot;"/>
    <numFmt numFmtId="186" formatCode="#,##0.0&quot;歳&quot;"/>
  </numFmts>
  <fonts count="43">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6"/>
      <name val="ＭＳ Ｐゴシック"/>
      <family val="3"/>
      <charset val="128"/>
    </font>
    <font>
      <sz val="20"/>
      <name val="ＭＳ 明朝"/>
      <family val="1"/>
      <charset val="128"/>
    </font>
    <font>
      <sz val="22"/>
      <name val="ＭＳ 明朝"/>
      <family val="1"/>
      <charset val="128"/>
    </font>
    <font>
      <b/>
      <sz val="12"/>
      <color indexed="81"/>
      <name val="ＭＳ 明朝"/>
      <family val="1"/>
      <charset val="128"/>
    </font>
    <font>
      <sz val="14"/>
      <name val="ＭＳ 明朝"/>
      <family val="1"/>
      <charset val="128"/>
    </font>
    <font>
      <sz val="10"/>
      <name val="ＭＳ Ｐゴシック"/>
      <family val="3"/>
      <charset val="128"/>
    </font>
    <font>
      <sz val="11"/>
      <name val="ＭＳ Ｐ明朝"/>
      <family val="1"/>
      <charset val="128"/>
    </font>
    <font>
      <sz val="16"/>
      <name val="ＭＳ Ｐゴシック"/>
      <family val="3"/>
      <charset val="128"/>
    </font>
    <font>
      <sz val="10"/>
      <name val="ＭＳ 明朝"/>
      <family val="1"/>
      <charset val="128"/>
    </font>
    <font>
      <b/>
      <sz val="9"/>
      <color indexed="81"/>
      <name val="ＭＳ Ｐゴシック"/>
      <family val="3"/>
      <charset val="128"/>
    </font>
    <font>
      <sz val="14"/>
      <color indexed="8"/>
      <name val="ＭＳ 明朝"/>
      <family val="1"/>
      <charset val="128"/>
    </font>
    <font>
      <sz val="9"/>
      <color indexed="81"/>
      <name val="ＭＳ Ｐゴシック"/>
      <family val="3"/>
      <charset val="128"/>
    </font>
    <font>
      <sz val="9"/>
      <color indexed="81"/>
      <name val="MS P ゴシック"/>
      <family val="3"/>
      <charset val="128"/>
    </font>
    <font>
      <sz val="6"/>
      <name val="ＭＳ Ｐゴシック"/>
      <family val="3"/>
      <charset val="128"/>
    </font>
    <font>
      <sz val="12"/>
      <name val="ＭＳ Ｐゴシック"/>
      <family val="3"/>
      <charset val="128"/>
    </font>
    <font>
      <b/>
      <sz val="9"/>
      <color indexed="81"/>
      <name val="MS P ゴシック"/>
      <family val="3"/>
      <charset val="128"/>
    </font>
    <font>
      <sz val="8"/>
      <color indexed="81"/>
      <name val="MS P ゴシック"/>
      <family val="3"/>
      <charset val="128"/>
    </font>
    <font>
      <sz val="6"/>
      <name val="ＭＳ Ｐゴシック"/>
      <family val="3"/>
      <charset val="128"/>
    </font>
    <font>
      <sz val="12"/>
      <name val="ＭＳ 明朝"/>
      <family val="1"/>
      <charset val="128"/>
    </font>
    <font>
      <sz val="11"/>
      <color theme="1"/>
      <name val="ＭＳ Ｐゴシック"/>
      <family val="3"/>
      <charset val="128"/>
      <scheme val="minor"/>
    </font>
    <font>
      <sz val="11"/>
      <color theme="1"/>
      <name val="ＭＳ 明朝"/>
      <family val="1"/>
      <charset val="128"/>
    </font>
    <font>
      <sz val="18"/>
      <color rgb="FF000000"/>
      <name val="ＭＳ 明朝"/>
      <family val="1"/>
      <charset val="128"/>
    </font>
    <font>
      <sz val="18"/>
      <color theme="1"/>
      <name val="ＭＳ 明朝"/>
      <family val="1"/>
      <charset val="128"/>
    </font>
    <font>
      <sz val="14"/>
      <color rgb="FF000000"/>
      <name val="ＭＳ 明朝"/>
      <family val="1"/>
      <charset val="128"/>
    </font>
    <font>
      <sz val="12"/>
      <color theme="1"/>
      <name val="ＭＳ 明朝"/>
      <family val="1"/>
      <charset val="128"/>
    </font>
    <font>
      <sz val="11"/>
      <color rgb="FFFF0000"/>
      <name val="ＭＳ 明朝"/>
      <family val="1"/>
      <charset val="128"/>
    </font>
    <font>
      <sz val="14"/>
      <color theme="1"/>
      <name val="ＭＳ 明朝"/>
      <family val="1"/>
      <charset val="128"/>
    </font>
    <font>
      <sz val="9"/>
      <color theme="1"/>
      <name val="ＭＳ 明朝"/>
      <family val="1"/>
      <charset val="128"/>
    </font>
    <font>
      <strike/>
      <sz val="11"/>
      <color theme="1"/>
      <name val="ＭＳ 明朝"/>
      <family val="1"/>
      <charset val="128"/>
    </font>
    <font>
      <sz val="10"/>
      <color theme="1"/>
      <name val="ＭＳ 明朝"/>
      <family val="1"/>
      <charset val="128"/>
    </font>
    <font>
      <sz val="8"/>
      <color theme="1"/>
      <name val="ＭＳ 明朝"/>
      <family val="1"/>
      <charset val="128"/>
    </font>
    <font>
      <b/>
      <sz val="12"/>
      <color indexed="81"/>
      <name val="ＭＳ Ｐ明朝"/>
      <family val="1"/>
      <charset val="128"/>
    </font>
    <font>
      <sz val="9"/>
      <color rgb="FF000000"/>
      <name val="MS UI Gothic"/>
      <family val="3"/>
      <charset val="128"/>
    </font>
    <font>
      <sz val="11"/>
      <name val="HGSｺﾞｼｯｸM"/>
      <family val="3"/>
      <charset val="128"/>
    </font>
    <font>
      <sz val="9"/>
      <name val="ＭＳ 明朝"/>
      <family val="1"/>
      <charset val="128"/>
    </font>
    <font>
      <u val="double"/>
      <sz val="11"/>
      <color theme="1"/>
      <name val="ＭＳ 明朝"/>
      <family val="1"/>
      <charset val="128"/>
    </font>
    <font>
      <sz val="11"/>
      <name val="HGP教科書体"/>
      <family val="1"/>
      <charset val="128"/>
    </font>
    <font>
      <strike/>
      <sz val="11"/>
      <name val="ＭＳ 明朝"/>
      <family val="1"/>
      <charset val="128"/>
    </font>
  </fonts>
  <fills count="8">
    <fill>
      <patternFill patternType="none"/>
    </fill>
    <fill>
      <patternFill patternType="gray125"/>
    </fill>
    <fill>
      <patternFill patternType="solid">
        <fgColor theme="0"/>
        <bgColor indexed="64"/>
      </patternFill>
    </fill>
    <fill>
      <patternFill patternType="solid">
        <fgColor rgb="FFFBFFCD"/>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DCE6F1"/>
        <bgColor indexed="64"/>
      </patternFill>
    </fill>
    <fill>
      <patternFill patternType="solid">
        <fgColor rgb="FFFFFFCC"/>
        <bgColor indexed="64"/>
      </patternFill>
    </fill>
  </fills>
  <borders count="4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hair">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thin">
        <color indexed="64"/>
      </bottom>
      <diagonal/>
    </border>
  </borders>
  <cellStyleXfs count="15">
    <xf numFmtId="0" fontId="0" fillId="0" borderId="0"/>
    <xf numFmtId="9" fontId="1" fillId="0" borderId="0" applyFont="0" applyFill="0" applyBorder="0" applyAlignment="0" applyProtection="0"/>
    <xf numFmtId="9" fontId="10" fillId="0" borderId="0" applyFont="0" applyFill="0" applyBorder="0" applyAlignment="0" applyProtection="0">
      <alignment vertical="center"/>
    </xf>
    <xf numFmtId="38" fontId="1" fillId="0" borderId="0" applyFont="0" applyFill="0" applyBorder="0" applyAlignment="0" applyProtection="0"/>
    <xf numFmtId="38" fontId="24" fillId="0" borderId="0" applyFont="0" applyFill="0" applyBorder="0" applyAlignment="0" applyProtection="0">
      <alignment vertical="center"/>
    </xf>
    <xf numFmtId="38" fontId="10" fillId="0" borderId="0" applyFont="0" applyFill="0" applyBorder="0" applyAlignment="0" applyProtection="0">
      <alignment vertical="center"/>
    </xf>
    <xf numFmtId="0" fontId="4" fillId="0" borderId="0">
      <alignment vertical="center"/>
    </xf>
    <xf numFmtId="0" fontId="1" fillId="0" borderId="0"/>
    <xf numFmtId="0" fontId="4" fillId="0" borderId="0">
      <alignment vertical="center"/>
    </xf>
    <xf numFmtId="0" fontId="4" fillId="0" borderId="0">
      <alignment vertical="center"/>
    </xf>
    <xf numFmtId="0" fontId="24" fillId="0" borderId="0">
      <alignment vertical="center"/>
    </xf>
    <xf numFmtId="0" fontId="24" fillId="0" borderId="0"/>
    <xf numFmtId="0" fontId="1" fillId="0" borderId="0">
      <alignment vertical="center"/>
    </xf>
    <xf numFmtId="0" fontId="1" fillId="0" borderId="0">
      <alignment vertical="center"/>
    </xf>
    <xf numFmtId="0" fontId="1" fillId="0" borderId="0">
      <alignment vertical="center"/>
    </xf>
  </cellStyleXfs>
  <cellXfs count="520">
    <xf numFmtId="0" fontId="0" fillId="0" borderId="0" xfId="0"/>
    <xf numFmtId="0" fontId="3" fillId="0" borderId="0" xfId="0" applyFont="1" applyAlignment="1">
      <alignment vertical="center"/>
    </xf>
    <xf numFmtId="0" fontId="3" fillId="0" borderId="0" xfId="0" applyFont="1" applyBorder="1" applyAlignment="1">
      <alignment vertical="center"/>
    </xf>
    <xf numFmtId="0" fontId="3" fillId="0" borderId="0" xfId="0" applyFont="1" applyAlignment="1">
      <alignment vertical="center" shrinkToFit="1"/>
    </xf>
    <xf numFmtId="0" fontId="3" fillId="0" borderId="0" xfId="0" applyFont="1" applyAlignment="1">
      <alignment horizontal="left" vertical="center" indent="1" shrinkToFit="1"/>
    </xf>
    <xf numFmtId="0" fontId="3" fillId="0" borderId="0" xfId="0" applyFont="1" applyAlignment="1">
      <alignment vertical="top" wrapText="1"/>
    </xf>
    <xf numFmtId="0" fontId="3" fillId="0" borderId="0" xfId="0" applyFont="1" applyAlignment="1">
      <alignment vertical="top"/>
    </xf>
    <xf numFmtId="0" fontId="24" fillId="0" borderId="0" xfId="11" applyAlignment="1">
      <alignment vertical="center"/>
    </xf>
    <xf numFmtId="0" fontId="3" fillId="2" borderId="0" xfId="0" applyFont="1" applyFill="1" applyAlignment="1">
      <alignment vertical="center"/>
    </xf>
    <xf numFmtId="0" fontId="3" fillId="2" borderId="0" xfId="0" applyFont="1" applyFill="1" applyAlignment="1">
      <alignment horizontal="right" vertical="center"/>
    </xf>
    <xf numFmtId="0" fontId="3" fillId="2" borderId="1" xfId="0" applyFont="1" applyFill="1" applyBorder="1" applyAlignment="1">
      <alignment horizontal="center" vertical="center" wrapText="1"/>
    </xf>
    <xf numFmtId="38" fontId="3" fillId="2" borderId="2" xfId="3" applyFont="1" applyFill="1" applyBorder="1" applyAlignment="1">
      <alignment vertical="center"/>
    </xf>
    <xf numFmtId="38" fontId="3" fillId="0" borderId="2" xfId="3" applyFont="1" applyFill="1" applyBorder="1" applyAlignment="1">
      <alignment vertical="center"/>
    </xf>
    <xf numFmtId="0" fontId="3" fillId="0" borderId="0" xfId="0" applyFont="1" applyBorder="1" applyAlignment="1">
      <alignment horizontal="center" vertical="center"/>
    </xf>
    <xf numFmtId="0" fontId="25" fillId="0" borderId="0" xfId="11" applyFont="1" applyAlignment="1">
      <alignment vertical="center"/>
    </xf>
    <xf numFmtId="0" fontId="25" fillId="0" borderId="0" xfId="11" applyFont="1" applyAlignment="1">
      <alignment horizontal="right" vertical="center"/>
    </xf>
    <xf numFmtId="0" fontId="26" fillId="0" borderId="0" xfId="11" applyFont="1" applyAlignment="1">
      <alignment vertical="center"/>
    </xf>
    <xf numFmtId="0" fontId="27" fillId="0" borderId="0" xfId="11" applyFont="1" applyAlignment="1">
      <alignment vertical="center"/>
    </xf>
    <xf numFmtId="0" fontId="28" fillId="0" borderId="0" xfId="11" applyFont="1" applyAlignment="1">
      <alignment horizontal="center" vertical="center" wrapText="1"/>
    </xf>
    <xf numFmtId="0" fontId="28" fillId="0" borderId="0" xfId="11" applyFont="1" applyAlignment="1">
      <alignment vertical="center"/>
    </xf>
    <xf numFmtId="0" fontId="29" fillId="0" borderId="0" xfId="11" applyFont="1" applyAlignment="1">
      <alignment vertical="center"/>
    </xf>
    <xf numFmtId="0" fontId="25" fillId="0" borderId="2" xfId="11" applyFont="1" applyBorder="1" applyAlignment="1">
      <alignment horizontal="center" vertical="center"/>
    </xf>
    <xf numFmtId="0" fontId="25" fillId="0" borderId="0" xfId="11" applyFont="1"/>
    <xf numFmtId="0" fontId="25" fillId="0" borderId="0" xfId="11" applyFont="1" applyAlignment="1">
      <alignment horizontal="left" vertical="top"/>
    </xf>
    <xf numFmtId="0" fontId="25" fillId="0" borderId="0" xfId="11" applyFont="1" applyBorder="1" applyAlignment="1">
      <alignment vertical="center"/>
    </xf>
    <xf numFmtId="0" fontId="25" fillId="0" borderId="0" xfId="11" applyFont="1" applyFill="1" applyBorder="1" applyAlignment="1" applyProtection="1">
      <alignment horizontal="left" vertical="center" wrapText="1"/>
      <protection locked="0"/>
    </xf>
    <xf numFmtId="0" fontId="25" fillId="0" borderId="0" xfId="11" applyFont="1" applyFill="1" applyAlignment="1">
      <alignment vertical="center"/>
    </xf>
    <xf numFmtId="0" fontId="30" fillId="0" borderId="0" xfId="11" applyFont="1" applyAlignment="1">
      <alignment vertical="center"/>
    </xf>
    <xf numFmtId="0" fontId="31" fillId="0" borderId="0" xfId="11" applyFont="1" applyAlignment="1">
      <alignment vertical="center"/>
    </xf>
    <xf numFmtId="0" fontId="3" fillId="0" borderId="3" xfId="11" applyFont="1" applyBorder="1" applyAlignment="1">
      <alignment vertical="center" wrapText="1"/>
    </xf>
    <xf numFmtId="0" fontId="3" fillId="0" borderId="0" xfId="0" applyFont="1" applyFill="1" applyAlignment="1">
      <alignment vertical="center"/>
    </xf>
    <xf numFmtId="0" fontId="3" fillId="0" borderId="0" xfId="0" applyFont="1" applyFill="1" applyBorder="1" applyAlignment="1">
      <alignment vertical="center"/>
    </xf>
    <xf numFmtId="0" fontId="25" fillId="0" borderId="0" xfId="11" applyFont="1" applyFill="1" applyBorder="1" applyAlignment="1">
      <alignment horizontal="center" vertical="center" wrapText="1"/>
    </xf>
    <xf numFmtId="0" fontId="3" fillId="0" borderId="0" xfId="11" applyFont="1" applyFill="1" applyBorder="1" applyAlignment="1" applyProtection="1">
      <alignment horizontal="left" vertical="center"/>
      <protection locked="0"/>
    </xf>
    <xf numFmtId="0" fontId="25" fillId="0" borderId="0" xfId="11" applyFont="1" applyFill="1"/>
    <xf numFmtId="176" fontId="25" fillId="0" borderId="0" xfId="11" applyNumberFormat="1" applyFont="1" applyFill="1" applyBorder="1" applyAlignment="1" applyProtection="1">
      <alignment vertical="center"/>
      <protection locked="0"/>
    </xf>
    <xf numFmtId="0" fontId="25" fillId="0" borderId="0" xfId="11" applyFont="1" applyFill="1" applyBorder="1" applyAlignment="1">
      <alignment horizontal="left" vertical="center"/>
    </xf>
    <xf numFmtId="0" fontId="25" fillId="0" borderId="2" xfId="11" applyFont="1" applyFill="1" applyBorder="1" applyAlignment="1">
      <alignment vertical="center" wrapText="1"/>
    </xf>
    <xf numFmtId="0" fontId="25" fillId="0" borderId="4" xfId="11" applyFont="1" applyFill="1" applyBorder="1" applyAlignment="1">
      <alignment vertical="center"/>
    </xf>
    <xf numFmtId="0" fontId="25" fillId="0" borderId="4" xfId="11" applyFont="1" applyFill="1" applyBorder="1" applyAlignment="1">
      <alignment vertical="center" wrapText="1"/>
    </xf>
    <xf numFmtId="0" fontId="25" fillId="0" borderId="2" xfId="11" applyFont="1" applyFill="1" applyBorder="1" applyAlignment="1" applyProtection="1">
      <alignment vertical="center" wrapText="1"/>
      <protection locked="0"/>
    </xf>
    <xf numFmtId="0" fontId="9" fillId="0" borderId="0" xfId="11" applyFont="1" applyAlignment="1">
      <alignment vertical="center"/>
    </xf>
    <xf numFmtId="0" fontId="25" fillId="0" borderId="2" xfId="11" applyFont="1" applyFill="1" applyBorder="1" applyAlignment="1">
      <alignment horizontal="center" vertical="center"/>
    </xf>
    <xf numFmtId="0" fontId="25" fillId="0" borderId="0" xfId="11" applyFont="1" applyFill="1" applyBorder="1" applyAlignment="1">
      <alignment vertical="center" wrapText="1"/>
    </xf>
    <xf numFmtId="0" fontId="25" fillId="0" borderId="2" xfId="11" applyFont="1" applyFill="1" applyBorder="1" applyAlignment="1">
      <alignment horizontal="center" vertical="center" wrapText="1"/>
    </xf>
    <xf numFmtId="0" fontId="3" fillId="0" borderId="0" xfId="13" applyFont="1">
      <alignment vertical="center"/>
    </xf>
    <xf numFmtId="0" fontId="3" fillId="0" borderId="0" xfId="13" applyFont="1" applyAlignment="1">
      <alignment vertical="center" wrapText="1"/>
    </xf>
    <xf numFmtId="0" fontId="25" fillId="0" borderId="0" xfId="11" applyFont="1" applyAlignment="1"/>
    <xf numFmtId="0" fontId="3" fillId="0" borderId="2" xfId="0" applyFont="1" applyBorder="1" applyAlignment="1">
      <alignment horizontal="center" vertical="center"/>
    </xf>
    <xf numFmtId="179" fontId="3" fillId="2" borderId="2" xfId="3" applyNumberFormat="1" applyFont="1" applyFill="1" applyBorder="1" applyAlignment="1">
      <alignment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3" fillId="2" borderId="0" xfId="0" applyFont="1" applyFill="1" applyBorder="1" applyAlignment="1">
      <alignment horizontal="center" vertical="center" wrapText="1"/>
    </xf>
    <xf numFmtId="38" fontId="3" fillId="2" borderId="0" xfId="3" applyFont="1" applyFill="1" applyBorder="1" applyAlignment="1">
      <alignment vertical="center"/>
    </xf>
    <xf numFmtId="0" fontId="3" fillId="2" borderId="2" xfId="0" applyFont="1" applyFill="1" applyBorder="1" applyAlignment="1">
      <alignment horizontal="center" vertical="center" wrapText="1"/>
    </xf>
    <xf numFmtId="38" fontId="3" fillId="0" borderId="0" xfId="3" applyFont="1" applyFill="1" applyBorder="1" applyAlignment="1">
      <alignment vertical="center"/>
    </xf>
    <xf numFmtId="179" fontId="3" fillId="2" borderId="0" xfId="3" applyNumberFormat="1" applyFont="1" applyFill="1" applyBorder="1" applyAlignment="1">
      <alignment vertical="center"/>
    </xf>
    <xf numFmtId="38" fontId="3" fillId="2" borderId="0" xfId="3" applyFont="1" applyFill="1" applyBorder="1" applyAlignment="1">
      <alignment horizontal="right" vertical="center"/>
    </xf>
    <xf numFmtId="0" fontId="25" fillId="0" borderId="2" xfId="11" applyFont="1" applyFill="1" applyBorder="1" applyAlignment="1">
      <alignment horizontal="left" vertical="center"/>
    </xf>
    <xf numFmtId="0" fontId="25" fillId="0" borderId="5" xfId="11" applyFont="1" applyFill="1" applyBorder="1" applyAlignment="1">
      <alignment horizontal="center" vertical="center" wrapText="1"/>
    </xf>
    <xf numFmtId="0" fontId="25" fillId="0" borderId="3" xfId="11" applyFont="1" applyFill="1" applyBorder="1" applyAlignment="1">
      <alignment horizontal="center" vertical="center" wrapText="1"/>
    </xf>
    <xf numFmtId="0" fontId="3" fillId="3" borderId="2" xfId="11" applyFont="1" applyFill="1" applyBorder="1" applyAlignment="1">
      <alignment vertical="center" wrapText="1"/>
    </xf>
    <xf numFmtId="0" fontId="3" fillId="3" borderId="3" xfId="11" applyFont="1" applyFill="1" applyBorder="1" applyAlignment="1" applyProtection="1">
      <alignment vertical="center" wrapText="1"/>
      <protection locked="0"/>
    </xf>
    <xf numFmtId="0" fontId="3" fillId="3" borderId="6" xfId="11" applyFont="1" applyFill="1" applyBorder="1" applyAlignment="1" applyProtection="1">
      <alignment vertical="center"/>
      <protection locked="0"/>
    </xf>
    <xf numFmtId="0" fontId="3" fillId="3" borderId="7" xfId="11" applyFont="1" applyFill="1" applyBorder="1" applyAlignment="1" applyProtection="1">
      <alignment vertical="center"/>
      <protection locked="0"/>
    </xf>
    <xf numFmtId="0" fontId="25" fillId="3" borderId="6" xfId="11" applyFont="1" applyFill="1" applyBorder="1" applyAlignment="1" applyProtection="1">
      <alignment vertical="center" wrapText="1"/>
      <protection locked="0"/>
    </xf>
    <xf numFmtId="0" fontId="25" fillId="3" borderId="7" xfId="11" applyFont="1" applyFill="1" applyBorder="1" applyAlignment="1" applyProtection="1">
      <alignment vertical="center" wrapText="1"/>
      <protection locked="0"/>
    </xf>
    <xf numFmtId="0" fontId="25" fillId="3" borderId="6" xfId="11" applyFont="1" applyFill="1" applyBorder="1" applyAlignment="1">
      <alignment vertical="center" wrapText="1"/>
    </xf>
    <xf numFmtId="0" fontId="25" fillId="3" borderId="7" xfId="11" applyFont="1" applyFill="1" applyBorder="1" applyAlignment="1">
      <alignment vertical="center" wrapText="1"/>
    </xf>
    <xf numFmtId="0" fontId="1" fillId="0" borderId="0" xfId="14">
      <alignment vertical="center"/>
    </xf>
    <xf numFmtId="0" fontId="11" fillId="0" borderId="0" xfId="14" applyFont="1">
      <alignment vertical="center"/>
    </xf>
    <xf numFmtId="0" fontId="12" fillId="0" borderId="0" xfId="14" applyFont="1" applyAlignment="1">
      <alignment horizontal="center" vertical="center"/>
    </xf>
    <xf numFmtId="0" fontId="11" fillId="0" borderId="0" xfId="14" applyFont="1" applyAlignment="1">
      <alignment vertical="center" wrapText="1"/>
    </xf>
    <xf numFmtId="0" fontId="25" fillId="0" borderId="8" xfId="11" applyFont="1" applyFill="1" applyBorder="1" applyAlignment="1" applyProtection="1">
      <alignment vertical="center"/>
      <protection locked="0"/>
    </xf>
    <xf numFmtId="0" fontId="25" fillId="0" borderId="4" xfId="11" applyFont="1" applyFill="1" applyBorder="1" applyAlignment="1" applyProtection="1">
      <alignment vertical="center"/>
      <protection locked="0"/>
    </xf>
    <xf numFmtId="0" fontId="25" fillId="0" borderId="4" xfId="11" applyFont="1" applyFill="1" applyBorder="1" applyAlignment="1" applyProtection="1">
      <alignment horizontal="left" vertical="top" wrapText="1"/>
      <protection locked="0"/>
    </xf>
    <xf numFmtId="0" fontId="25" fillId="0" borderId="8" xfId="11" applyFont="1" applyFill="1" applyBorder="1" applyAlignment="1" applyProtection="1">
      <alignment horizontal="left" vertical="top" wrapText="1"/>
      <protection locked="0"/>
    </xf>
    <xf numFmtId="0" fontId="25" fillId="0" borderId="9" xfId="11" applyFont="1" applyFill="1" applyBorder="1" applyAlignment="1" applyProtection="1">
      <alignment horizontal="left" vertical="top" wrapText="1"/>
      <protection locked="0"/>
    </xf>
    <xf numFmtId="0" fontId="25" fillId="0" borderId="10" xfId="11" applyFont="1" applyFill="1" applyBorder="1" applyAlignment="1" applyProtection="1">
      <alignment horizontal="left" vertical="top" wrapText="1"/>
      <protection locked="0"/>
    </xf>
    <xf numFmtId="0" fontId="3" fillId="0" borderId="2" xfId="11" applyFont="1" applyBorder="1" applyAlignment="1">
      <alignment horizontal="center" vertical="center" wrapText="1"/>
    </xf>
    <xf numFmtId="0" fontId="25" fillId="0" borderId="1" xfId="11" applyFont="1" applyFill="1" applyBorder="1" applyAlignment="1">
      <alignment horizontal="left" vertical="center" wrapText="1"/>
    </xf>
    <xf numFmtId="0" fontId="25" fillId="3" borderId="2" xfId="11" applyFont="1" applyFill="1" applyBorder="1" applyAlignment="1" applyProtection="1">
      <alignment vertical="center" wrapText="1"/>
      <protection locked="0"/>
    </xf>
    <xf numFmtId="0" fontId="25" fillId="0" borderId="0" xfId="11" applyFont="1" applyAlignment="1">
      <alignment horizontal="left" vertical="center" wrapText="1"/>
    </xf>
    <xf numFmtId="0" fontId="3" fillId="2" borderId="3" xfId="0" applyFont="1" applyFill="1" applyBorder="1" applyAlignment="1">
      <alignment horizontal="center" vertical="center" wrapText="1"/>
    </xf>
    <xf numFmtId="0" fontId="31" fillId="0" borderId="0" xfId="11" applyFont="1" applyAlignment="1"/>
    <xf numFmtId="0" fontId="25" fillId="0" borderId="2" xfId="11" applyFont="1" applyFill="1" applyBorder="1" applyAlignment="1">
      <alignment horizontal="left" vertical="center" wrapText="1"/>
    </xf>
    <xf numFmtId="0" fontId="3" fillId="3" borderId="7" xfId="11" applyFont="1" applyFill="1" applyBorder="1" applyAlignment="1">
      <alignment vertical="center" wrapText="1"/>
    </xf>
    <xf numFmtId="0" fontId="9" fillId="2" borderId="0" xfId="0" applyFont="1" applyFill="1" applyAlignment="1">
      <alignment horizontal="left" vertical="center"/>
    </xf>
    <xf numFmtId="3" fontId="3" fillId="0" borderId="0" xfId="0" applyNumberFormat="1" applyFont="1" applyAlignment="1">
      <alignment vertical="center"/>
    </xf>
    <xf numFmtId="177" fontId="3" fillId="2" borderId="0" xfId="0" applyNumberFormat="1" applyFont="1" applyFill="1" applyAlignment="1">
      <alignment vertical="center"/>
    </xf>
    <xf numFmtId="0" fontId="9" fillId="2" borderId="0" xfId="0" applyFont="1" applyFill="1" applyAlignment="1">
      <alignment vertical="center"/>
    </xf>
    <xf numFmtId="0" fontId="3" fillId="0" borderId="0" xfId="0" applyFont="1" applyAlignment="1">
      <alignment vertical="center" wrapText="1"/>
    </xf>
    <xf numFmtId="0" fontId="25" fillId="0" borderId="0" xfId="11" applyFont="1" applyFill="1" applyBorder="1" applyAlignment="1" applyProtection="1">
      <alignment horizontal="left" vertical="top" wrapText="1"/>
      <protection locked="0"/>
    </xf>
    <xf numFmtId="0" fontId="25" fillId="0" borderId="0" xfId="11" applyFont="1" applyFill="1" applyBorder="1" applyAlignment="1">
      <alignment vertical="center"/>
    </xf>
    <xf numFmtId="0" fontId="25" fillId="0" borderId="0" xfId="11" applyFont="1" applyFill="1" applyAlignment="1">
      <alignment horizontal="right" vertical="center"/>
    </xf>
    <xf numFmtId="0" fontId="26" fillId="0" borderId="0" xfId="11" applyFont="1" applyFill="1" applyAlignment="1">
      <alignment horizontal="center" vertical="center" wrapText="1"/>
    </xf>
    <xf numFmtId="0" fontId="28" fillId="0" borderId="0" xfId="11" applyFont="1" applyFill="1" applyAlignment="1">
      <alignment horizontal="center" vertical="center" wrapText="1"/>
    </xf>
    <xf numFmtId="0" fontId="3" fillId="0" borderId="0" xfId="11" applyNumberFormat="1" applyFont="1" applyFill="1" applyBorder="1" applyAlignment="1" applyProtection="1">
      <alignment horizontal="left" vertical="top"/>
      <protection locked="0"/>
    </xf>
    <xf numFmtId="0" fontId="25" fillId="0" borderId="0" xfId="11" applyFont="1" applyFill="1" applyBorder="1" applyAlignment="1">
      <alignment horizontal="center" vertical="center"/>
    </xf>
    <xf numFmtId="178" fontId="25" fillId="0" borderId="0" xfId="11" applyNumberFormat="1" applyFont="1" applyFill="1" applyBorder="1" applyAlignment="1">
      <alignment horizontal="center" vertical="center"/>
    </xf>
    <xf numFmtId="0" fontId="25" fillId="0" borderId="0" xfId="11" applyFont="1" applyFill="1" applyBorder="1" applyAlignment="1">
      <alignment horizontal="left" vertical="center" wrapText="1"/>
    </xf>
    <xf numFmtId="0" fontId="0" fillId="0" borderId="0" xfId="0" applyFill="1" applyBorder="1" applyAlignment="1">
      <alignment horizontal="left" vertical="center" wrapText="1"/>
    </xf>
    <xf numFmtId="0" fontId="25" fillId="0" borderId="0" xfId="11" applyFont="1" applyFill="1" applyBorder="1" applyAlignment="1" applyProtection="1">
      <alignment vertical="center" wrapText="1"/>
      <protection locked="0"/>
    </xf>
    <xf numFmtId="0" fontId="25" fillId="0" borderId="0" xfId="11" applyFont="1" applyFill="1" applyAlignment="1">
      <alignment horizontal="left" vertical="center" wrapText="1"/>
    </xf>
    <xf numFmtId="0" fontId="30" fillId="0" borderId="0" xfId="11" applyFont="1" applyFill="1" applyAlignment="1">
      <alignment vertical="center"/>
    </xf>
    <xf numFmtId="0" fontId="32" fillId="0" borderId="0" xfId="11" applyFont="1" applyFill="1" applyBorder="1" applyAlignment="1">
      <alignment horizontal="left" vertical="center" wrapText="1"/>
    </xf>
    <xf numFmtId="0" fontId="0" fillId="0" borderId="0" xfId="0" applyFill="1" applyBorder="1" applyAlignment="1">
      <alignment horizontal="left" wrapText="1"/>
    </xf>
    <xf numFmtId="0" fontId="0" fillId="0" borderId="0" xfId="0" applyFill="1" applyAlignment="1">
      <alignment horizontal="left" vertical="center" wrapText="1"/>
    </xf>
    <xf numFmtId="0" fontId="3" fillId="0" borderId="0" xfId="11" applyFont="1" applyFill="1" applyBorder="1" applyAlignment="1">
      <alignment horizontal="center" vertical="center" wrapText="1"/>
    </xf>
    <xf numFmtId="0" fontId="13" fillId="0" borderId="0" xfId="11" applyFont="1" applyFill="1" applyBorder="1" applyAlignment="1">
      <alignment horizontal="center" wrapText="1"/>
    </xf>
    <xf numFmtId="0" fontId="13" fillId="0" borderId="0" xfId="11" applyFont="1" applyFill="1" applyBorder="1" applyAlignment="1">
      <alignment horizontal="center"/>
    </xf>
    <xf numFmtId="177" fontId="3" fillId="0" borderId="11" xfId="0" applyNumberFormat="1" applyFont="1" applyBorder="1" applyAlignment="1">
      <alignment horizontal="right"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25" fillId="0" borderId="0" xfId="11" applyFont="1" applyAlignment="1">
      <alignment horizontal="left" vertical="center" wrapText="1"/>
    </xf>
    <xf numFmtId="0" fontId="25" fillId="3" borderId="3" xfId="11" applyFont="1" applyFill="1" applyBorder="1" applyAlignment="1">
      <alignment horizontal="center" vertical="center"/>
    </xf>
    <xf numFmtId="0" fontId="25" fillId="3" borderId="6" xfId="11" applyFont="1" applyFill="1" applyBorder="1" applyAlignment="1">
      <alignment horizontal="center" vertical="center"/>
    </xf>
    <xf numFmtId="0" fontId="25" fillId="0" borderId="3" xfId="11" applyFont="1" applyFill="1" applyBorder="1" applyAlignment="1">
      <alignment horizontal="center" vertical="center"/>
    </xf>
    <xf numFmtId="0" fontId="25" fillId="0" borderId="7" xfId="11" applyFont="1" applyFill="1" applyBorder="1" applyAlignment="1">
      <alignment horizontal="center" vertical="center"/>
    </xf>
    <xf numFmtId="0" fontId="25" fillId="3" borderId="7" xfId="11" applyFont="1" applyFill="1" applyBorder="1" applyAlignment="1">
      <alignment horizontal="center" vertical="center"/>
    </xf>
    <xf numFmtId="0" fontId="6" fillId="2" borderId="0" xfId="0" applyFont="1" applyFill="1" applyAlignment="1">
      <alignment horizontal="center" vertical="center"/>
    </xf>
    <xf numFmtId="0" fontId="3" fillId="2" borderId="3" xfId="0" applyFont="1" applyFill="1" applyBorder="1" applyAlignment="1">
      <alignment horizontal="center" vertical="center" wrapText="1"/>
    </xf>
    <xf numFmtId="0" fontId="7" fillId="2" borderId="0" xfId="0" applyFont="1" applyFill="1" applyAlignment="1">
      <alignment horizontal="center" vertical="center"/>
    </xf>
    <xf numFmtId="0" fontId="25" fillId="0" borderId="3" xfId="11" applyFont="1" applyFill="1" applyBorder="1" applyAlignment="1">
      <alignment horizontal="center" vertical="center"/>
    </xf>
    <xf numFmtId="0" fontId="25" fillId="0" borderId="7" xfId="11" applyFont="1" applyFill="1" applyBorder="1" applyAlignment="1">
      <alignment horizontal="center" vertical="center"/>
    </xf>
    <xf numFmtId="0" fontId="25" fillId="3" borderId="3" xfId="11" applyFont="1" applyFill="1" applyBorder="1" applyAlignment="1">
      <alignment horizontal="center" vertical="center"/>
    </xf>
    <xf numFmtId="0" fontId="25" fillId="3" borderId="7" xfId="11" applyFont="1" applyFill="1" applyBorder="1" applyAlignment="1">
      <alignment horizontal="center" vertical="center"/>
    </xf>
    <xf numFmtId="0" fontId="3" fillId="0" borderId="3" xfId="11" applyFont="1" applyBorder="1" applyAlignment="1">
      <alignment horizontal="center" vertical="center" wrapText="1"/>
    </xf>
    <xf numFmtId="0" fontId="25" fillId="3" borderId="0" xfId="11" applyFont="1" applyFill="1" applyBorder="1" applyAlignment="1" applyProtection="1">
      <alignment horizontal="left" vertical="top" wrapText="1"/>
      <protection locked="0"/>
    </xf>
    <xf numFmtId="38" fontId="3" fillId="2" borderId="2" xfId="3" applyFont="1" applyFill="1" applyBorder="1" applyAlignment="1">
      <alignment horizontal="right" vertical="center"/>
    </xf>
    <xf numFmtId="0" fontId="6" fillId="2" borderId="0" xfId="0" applyFont="1" applyFill="1" applyAlignment="1">
      <alignment vertical="center"/>
    </xf>
    <xf numFmtId="0" fontId="25" fillId="0" borderId="6" xfId="11" applyFont="1" applyFill="1" applyBorder="1" applyAlignment="1">
      <alignment horizontal="center" vertical="center"/>
    </xf>
    <xf numFmtId="0" fontId="25" fillId="3" borderId="3" xfId="11" applyFont="1" applyFill="1" applyBorder="1" applyAlignment="1">
      <alignment vertical="center"/>
    </xf>
    <xf numFmtId="0" fontId="25" fillId="3" borderId="6" xfId="11" applyFont="1" applyFill="1" applyBorder="1" applyAlignment="1">
      <alignment vertical="center"/>
    </xf>
    <xf numFmtId="0" fontId="25" fillId="3" borderId="7" xfId="11" applyFont="1" applyFill="1" applyBorder="1" applyAlignment="1">
      <alignment vertical="center"/>
    </xf>
    <xf numFmtId="0" fontId="25" fillId="0" borderId="7" xfId="11" applyFont="1" applyFill="1" applyBorder="1" applyAlignment="1">
      <alignment vertical="center"/>
    </xf>
    <xf numFmtId="0" fontId="25" fillId="0" borderId="6" xfId="11" applyFont="1" applyFill="1" applyBorder="1" applyAlignment="1">
      <alignment horizontal="center" vertical="center"/>
    </xf>
    <xf numFmtId="0" fontId="25" fillId="0" borderId="6" xfId="11" applyFont="1" applyFill="1" applyBorder="1" applyAlignment="1">
      <alignment vertical="center"/>
    </xf>
    <xf numFmtId="0" fontId="0" fillId="0" borderId="0" xfId="0" applyFont="1" applyAlignment="1">
      <alignment vertical="center"/>
    </xf>
    <xf numFmtId="177" fontId="3" fillId="0" borderId="0" xfId="0" applyNumberFormat="1" applyFont="1" applyBorder="1" applyAlignment="1">
      <alignment horizontal="right" vertical="center"/>
    </xf>
    <xf numFmtId="0" fontId="3" fillId="3" borderId="6" xfId="11" applyFont="1" applyFill="1" applyBorder="1" applyAlignment="1">
      <alignment vertical="center" wrapText="1"/>
    </xf>
    <xf numFmtId="0" fontId="25" fillId="3" borderId="2" xfId="11" applyFont="1" applyFill="1" applyBorder="1" applyAlignment="1" applyProtection="1">
      <alignment horizontal="center" vertical="center" wrapText="1"/>
      <protection locked="0"/>
    </xf>
    <xf numFmtId="0" fontId="25" fillId="0" borderId="0" xfId="11" applyFont="1" applyAlignment="1">
      <alignment vertical="center" readingOrder="1"/>
    </xf>
    <xf numFmtId="0" fontId="24" fillId="0" borderId="0" xfId="11"/>
    <xf numFmtId="0" fontId="25" fillId="0" borderId="3" xfId="11" applyFont="1" applyFill="1" applyBorder="1" applyAlignment="1" applyProtection="1">
      <alignment vertical="center" wrapText="1"/>
      <protection locked="0"/>
    </xf>
    <xf numFmtId="0" fontId="25" fillId="7" borderId="3" xfId="11" applyFont="1" applyFill="1" applyBorder="1" applyAlignment="1" applyProtection="1">
      <alignment vertical="center" wrapText="1"/>
      <protection locked="0"/>
    </xf>
    <xf numFmtId="0" fontId="3" fillId="0" borderId="2" xfId="0" applyFont="1" applyFill="1" applyBorder="1" applyAlignment="1">
      <alignment horizontal="center" vertical="center"/>
    </xf>
    <xf numFmtId="0" fontId="25" fillId="0" borderId="7" xfId="11" applyFont="1" applyFill="1" applyBorder="1" applyAlignment="1" applyProtection="1">
      <alignment horizontal="right" vertical="center" wrapText="1"/>
      <protection locked="0"/>
    </xf>
    <xf numFmtId="0" fontId="33" fillId="0" borderId="0" xfId="11" applyFont="1" applyFill="1" applyBorder="1" applyAlignment="1" applyProtection="1">
      <alignment horizontal="left" vertical="center" wrapText="1"/>
      <protection locked="0"/>
    </xf>
    <xf numFmtId="0" fontId="33" fillId="0" borderId="0" xfId="11" applyFont="1" applyFill="1" applyBorder="1" applyAlignment="1" applyProtection="1">
      <alignment vertical="center" wrapText="1"/>
      <protection locked="0"/>
    </xf>
    <xf numFmtId="180" fontId="25" fillId="7" borderId="2" xfId="11" applyNumberFormat="1" applyFont="1" applyFill="1" applyBorder="1" applyAlignment="1" applyProtection="1">
      <alignment horizontal="right" vertical="center" wrapText="1"/>
      <protection locked="0"/>
    </xf>
    <xf numFmtId="0" fontId="25" fillId="6" borderId="2" xfId="11" applyFont="1" applyFill="1" applyBorder="1" applyAlignment="1">
      <alignment horizontal="left" vertical="center"/>
    </xf>
    <xf numFmtId="0" fontId="6" fillId="0" borderId="0" xfId="0" applyFont="1" applyFill="1" applyAlignment="1">
      <alignment vertical="center"/>
    </xf>
    <xf numFmtId="0" fontId="3" fillId="0" borderId="0" xfId="0" applyFont="1" applyFill="1" applyBorder="1" applyAlignment="1">
      <alignment horizontal="right" vertical="center"/>
    </xf>
    <xf numFmtId="0" fontId="3" fillId="0" borderId="0" xfId="0" applyFont="1" applyFill="1" applyBorder="1" applyAlignment="1">
      <alignment horizontal="center" vertical="center"/>
    </xf>
    <xf numFmtId="0" fontId="6" fillId="2" borderId="0" xfId="0" applyFont="1" applyFill="1" applyAlignment="1">
      <alignment horizontal="center" vertical="center"/>
    </xf>
    <xf numFmtId="0" fontId="25" fillId="0" borderId="7" xfId="11" applyFont="1" applyFill="1" applyBorder="1" applyAlignment="1">
      <alignment horizontal="center" vertical="center"/>
    </xf>
    <xf numFmtId="0" fontId="25" fillId="3" borderId="6" xfId="11" applyFont="1" applyFill="1" applyBorder="1" applyAlignment="1">
      <alignment horizontal="center" vertical="center"/>
    </xf>
    <xf numFmtId="0" fontId="25" fillId="0" borderId="6" xfId="11" applyFont="1" applyFill="1" applyBorder="1" applyAlignment="1">
      <alignment horizontal="center" vertical="center"/>
    </xf>
    <xf numFmtId="0" fontId="15" fillId="0" borderId="0" xfId="11" applyFont="1" applyAlignment="1">
      <alignment vertical="center"/>
    </xf>
    <xf numFmtId="181" fontId="3" fillId="3" borderId="2" xfId="11" applyNumberFormat="1" applyFont="1" applyFill="1" applyBorder="1" applyAlignment="1">
      <alignment vertical="center" wrapText="1"/>
    </xf>
    <xf numFmtId="182" fontId="25" fillId="3" borderId="6" xfId="11" applyNumberFormat="1" applyFont="1" applyFill="1" applyBorder="1" applyAlignment="1">
      <alignment horizontal="right" vertical="center"/>
    </xf>
    <xf numFmtId="182" fontId="25" fillId="3" borderId="4" xfId="11" applyNumberFormat="1" applyFont="1" applyFill="1" applyBorder="1" applyAlignment="1">
      <alignment horizontal="right" vertical="center"/>
    </xf>
    <xf numFmtId="182" fontId="25" fillId="3" borderId="7" xfId="11" applyNumberFormat="1" applyFont="1" applyFill="1" applyBorder="1" applyAlignment="1">
      <alignment horizontal="right" vertical="center"/>
    </xf>
    <xf numFmtId="0" fontId="3" fillId="7" borderId="6" xfId="0" applyFont="1" applyFill="1" applyBorder="1" applyAlignment="1">
      <alignment vertical="center" wrapText="1"/>
    </xf>
    <xf numFmtId="177" fontId="25" fillId="0" borderId="7" xfId="11" applyNumberFormat="1" applyFont="1" applyFill="1" applyBorder="1" applyAlignment="1">
      <alignment vertical="center"/>
    </xf>
    <xf numFmtId="0" fontId="25" fillId="7" borderId="4" xfId="11" applyFont="1" applyFill="1" applyBorder="1" applyAlignment="1">
      <alignment vertical="center"/>
    </xf>
    <xf numFmtId="0" fontId="25" fillId="7" borderId="8" xfId="11" applyFont="1" applyFill="1" applyBorder="1" applyAlignment="1">
      <alignment vertical="center"/>
    </xf>
    <xf numFmtId="0" fontId="34" fillId="0" borderId="4" xfId="11" applyFont="1" applyFill="1" applyBorder="1" applyAlignment="1">
      <alignment vertical="center"/>
    </xf>
    <xf numFmtId="0" fontId="34" fillId="7" borderId="4" xfId="11" applyFont="1" applyFill="1" applyBorder="1" applyAlignment="1">
      <alignment vertical="center"/>
    </xf>
    <xf numFmtId="0" fontId="34" fillId="0" borderId="8" xfId="11" applyFont="1" applyFill="1" applyBorder="1" applyAlignment="1">
      <alignment vertical="center"/>
    </xf>
    <xf numFmtId="0" fontId="34" fillId="7" borderId="8" xfId="11" applyFont="1" applyFill="1" applyBorder="1" applyAlignment="1">
      <alignment vertical="center"/>
    </xf>
    <xf numFmtId="182" fontId="25" fillId="0" borderId="13" xfId="11" applyNumberFormat="1" applyFont="1" applyFill="1" applyBorder="1" applyAlignment="1">
      <alignment horizontal="left" vertical="center"/>
    </xf>
    <xf numFmtId="182" fontId="34" fillId="0" borderId="4" xfId="11" applyNumberFormat="1" applyFont="1" applyFill="1" applyBorder="1" applyAlignment="1">
      <alignment vertical="center"/>
    </xf>
    <xf numFmtId="182" fontId="34" fillId="0" borderId="8" xfId="11" applyNumberFormat="1" applyFont="1" applyFill="1" applyBorder="1" applyAlignment="1">
      <alignment vertical="center"/>
    </xf>
    <xf numFmtId="182" fontId="35" fillId="0" borderId="8" xfId="11" applyNumberFormat="1" applyFont="1" applyFill="1" applyBorder="1" applyAlignment="1">
      <alignment horizontal="left" vertical="center"/>
    </xf>
    <xf numFmtId="182" fontId="34" fillId="7" borderId="8" xfId="11" applyNumberFormat="1" applyFont="1" applyFill="1" applyBorder="1" applyAlignment="1">
      <alignment horizontal="right" vertical="center"/>
    </xf>
    <xf numFmtId="0" fontId="34" fillId="0" borderId="4" xfId="11" applyFont="1" applyFill="1" applyBorder="1" applyAlignment="1">
      <alignment horizontal="left" vertical="center"/>
    </xf>
    <xf numFmtId="182" fontId="34" fillId="0" borderId="9" xfId="11" applyNumberFormat="1" applyFont="1" applyFill="1" applyBorder="1" applyAlignment="1">
      <alignment horizontal="left" vertical="center"/>
    </xf>
    <xf numFmtId="180" fontId="3" fillId="7" borderId="2" xfId="0" applyNumberFormat="1" applyFont="1" applyFill="1" applyBorder="1" applyAlignment="1">
      <alignment vertical="center" wrapText="1"/>
    </xf>
    <xf numFmtId="0" fontId="35" fillId="0" borderId="4" xfId="11" applyFont="1" applyFill="1" applyBorder="1" applyAlignment="1">
      <alignment vertical="center" wrapText="1"/>
    </xf>
    <xf numFmtId="0" fontId="35" fillId="0" borderId="4" xfId="11" applyFont="1" applyFill="1" applyBorder="1" applyAlignment="1">
      <alignment vertical="center"/>
    </xf>
    <xf numFmtId="0" fontId="35" fillId="0" borderId="0" xfId="11" applyFont="1" applyFill="1" applyBorder="1" applyAlignment="1">
      <alignment vertical="center"/>
    </xf>
    <xf numFmtId="183" fontId="25" fillId="0" borderId="4" xfId="11" applyNumberFormat="1" applyFont="1" applyFill="1" applyBorder="1" applyAlignment="1">
      <alignment vertical="center"/>
    </xf>
    <xf numFmtId="183" fontId="25" fillId="0" borderId="0" xfId="11" applyNumberFormat="1" applyFont="1" applyFill="1" applyBorder="1" applyAlignment="1">
      <alignment vertical="center"/>
    </xf>
    <xf numFmtId="0" fontId="34" fillId="0" borderId="0" xfId="11" applyFont="1" applyFill="1" applyBorder="1" applyAlignment="1">
      <alignment vertical="center" wrapText="1"/>
    </xf>
    <xf numFmtId="0" fontId="34" fillId="0" borderId="0" xfId="11" applyFont="1" applyFill="1" applyBorder="1" applyAlignment="1">
      <alignment vertical="center"/>
    </xf>
    <xf numFmtId="178" fontId="25" fillId="0" borderId="3" xfId="11" applyNumberFormat="1" applyFont="1" applyFill="1" applyBorder="1" applyAlignment="1">
      <alignment horizontal="left" vertical="center"/>
    </xf>
    <xf numFmtId="178" fontId="25" fillId="0" borderId="7" xfId="11" applyNumberFormat="1" applyFont="1" applyFill="1" applyBorder="1" applyAlignment="1">
      <alignment horizontal="left" vertical="center"/>
    </xf>
    <xf numFmtId="0" fontId="25" fillId="0" borderId="3" xfId="11" applyFont="1" applyFill="1" applyBorder="1" applyAlignment="1">
      <alignment horizontal="left" vertical="center" wrapText="1"/>
    </xf>
    <xf numFmtId="0" fontId="25" fillId="0" borderId="7" xfId="11" applyFont="1" applyFill="1" applyBorder="1" applyAlignment="1">
      <alignment horizontal="left" vertical="center" wrapText="1"/>
    </xf>
    <xf numFmtId="38" fontId="23" fillId="0" borderId="0" xfId="3" applyFont="1" applyBorder="1" applyAlignment="1">
      <alignment vertical="center"/>
    </xf>
    <xf numFmtId="0" fontId="13" fillId="0" borderId="0" xfId="0" applyFont="1" applyAlignment="1">
      <alignment vertical="center"/>
    </xf>
    <xf numFmtId="0" fontId="3" fillId="0" borderId="0" xfId="6" applyFont="1" applyBorder="1" applyAlignment="1">
      <alignment vertical="center"/>
    </xf>
    <xf numFmtId="0" fontId="3" fillId="0" borderId="0" xfId="6" applyFont="1" applyBorder="1">
      <alignment vertical="center"/>
    </xf>
    <xf numFmtId="0" fontId="3" fillId="0" borderId="0" xfId="6" applyFont="1" applyBorder="1" applyAlignment="1">
      <alignment horizontal="left" vertical="center"/>
    </xf>
    <xf numFmtId="0" fontId="3" fillId="0" borderId="0" xfId="6" applyFont="1" applyBorder="1" applyAlignment="1">
      <alignment horizontal="center" vertical="center"/>
    </xf>
    <xf numFmtId="0" fontId="3" fillId="0" borderId="0" xfId="6" applyFont="1" applyBorder="1" applyAlignment="1">
      <alignment horizontal="right" vertical="center"/>
    </xf>
    <xf numFmtId="0" fontId="3" fillId="0" borderId="5" xfId="6" applyFont="1" applyBorder="1" applyAlignment="1">
      <alignment horizontal="left" vertical="center"/>
    </xf>
    <xf numFmtId="0" fontId="3" fillId="0" borderId="4" xfId="6" applyFont="1" applyBorder="1" applyAlignment="1">
      <alignment horizontal="left" vertical="center"/>
    </xf>
    <xf numFmtId="0" fontId="3" fillId="0" borderId="10" xfId="6" applyFont="1" applyBorder="1" applyAlignment="1">
      <alignment horizontal="left" vertical="center"/>
    </xf>
    <xf numFmtId="0" fontId="3" fillId="0" borderId="13" xfId="6" applyFont="1" applyBorder="1" applyAlignment="1">
      <alignment horizontal="left" vertical="center"/>
    </xf>
    <xf numFmtId="0" fontId="3" fillId="0" borderId="14" xfId="6" applyFont="1" applyBorder="1" applyAlignment="1">
      <alignment horizontal="left" vertical="center"/>
    </xf>
    <xf numFmtId="0" fontId="3" fillId="0" borderId="3" xfId="6" applyFont="1" applyBorder="1" applyAlignment="1">
      <alignment horizontal="left" vertical="center"/>
    </xf>
    <xf numFmtId="0" fontId="3" fillId="0" borderId="6" xfId="6" applyFont="1" applyBorder="1" applyAlignment="1">
      <alignment horizontal="left" vertical="center"/>
    </xf>
    <xf numFmtId="0" fontId="3" fillId="0" borderId="7" xfId="6" applyFont="1" applyBorder="1" applyAlignment="1">
      <alignment horizontal="left" vertical="center"/>
    </xf>
    <xf numFmtId="0" fontId="3" fillId="0" borderId="15" xfId="6" applyFont="1" applyBorder="1" applyAlignment="1">
      <alignment horizontal="left" vertical="center"/>
    </xf>
    <xf numFmtId="0" fontId="3" fillId="0" borderId="8" xfId="6" applyFont="1" applyBorder="1" applyAlignment="1">
      <alignment horizontal="left" vertical="center"/>
    </xf>
    <xf numFmtId="0" fontId="3" fillId="0" borderId="0" xfId="6" applyFont="1" applyFill="1" applyBorder="1" applyAlignment="1" applyProtection="1">
      <alignment horizontal="left" vertical="center"/>
      <protection locked="0"/>
    </xf>
    <xf numFmtId="0" fontId="3" fillId="0" borderId="0" xfId="6" applyFont="1" applyFill="1" applyBorder="1" applyAlignment="1">
      <alignment horizontal="left" vertical="center"/>
    </xf>
    <xf numFmtId="0" fontId="3" fillId="0" borderId="0" xfId="6" applyFont="1" applyFill="1" applyBorder="1">
      <alignment vertical="center"/>
    </xf>
    <xf numFmtId="0" fontId="3" fillId="0" borderId="0" xfId="6" applyFont="1" applyFill="1" applyAlignment="1">
      <alignment horizontal="right" vertical="center"/>
    </xf>
    <xf numFmtId="0" fontId="3" fillId="0" borderId="0" xfId="6" applyFont="1" applyAlignment="1">
      <alignment horizontal="right" vertical="center"/>
    </xf>
    <xf numFmtId="0" fontId="3" fillId="0" borderId="0" xfId="6" applyFont="1" applyAlignment="1">
      <alignment vertical="center"/>
    </xf>
    <xf numFmtId="0" fontId="3" fillId="0" borderId="0" xfId="6" applyFont="1">
      <alignment vertical="center"/>
    </xf>
    <xf numFmtId="0" fontId="3" fillId="0" borderId="0" xfId="0"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distributed" vertical="center"/>
    </xf>
    <xf numFmtId="0" fontId="3" fillId="0" borderId="0" xfId="0" applyFont="1" applyAlignment="1">
      <alignment horizontal="left" vertical="center" wrapText="1"/>
    </xf>
    <xf numFmtId="0" fontId="28" fillId="0" borderId="0" xfId="11" applyFont="1" applyAlignment="1">
      <alignment horizontal="right" vertical="center"/>
    </xf>
    <xf numFmtId="0" fontId="25" fillId="3" borderId="6" xfId="11" applyFont="1" applyFill="1" applyBorder="1" applyAlignment="1">
      <alignment horizontal="right" vertical="center"/>
    </xf>
    <xf numFmtId="0" fontId="3" fillId="0" borderId="2"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Border="1" applyAlignment="1">
      <alignment horizontal="left" vertical="center"/>
    </xf>
    <xf numFmtId="0" fontId="0" fillId="0" borderId="0" xfId="0" applyAlignment="1">
      <alignment vertical="top" wrapText="1"/>
    </xf>
    <xf numFmtId="0" fontId="38" fillId="0" borderId="0" xfId="0" applyFont="1" applyAlignment="1">
      <alignment vertical="top" wrapText="1"/>
    </xf>
    <xf numFmtId="0" fontId="3" fillId="0" borderId="0" xfId="11" applyFont="1" applyBorder="1" applyAlignment="1">
      <alignment vertical="center" wrapText="1"/>
    </xf>
    <xf numFmtId="0" fontId="3" fillId="0" borderId="0" xfId="0" applyFont="1"/>
    <xf numFmtId="0" fontId="3" fillId="0" borderId="2" xfId="0" applyFont="1" applyBorder="1" applyAlignment="1">
      <alignment horizontal="center"/>
    </xf>
    <xf numFmtId="0" fontId="3" fillId="0" borderId="0" xfId="11" applyFont="1" applyAlignment="1">
      <alignment vertical="center"/>
    </xf>
    <xf numFmtId="0" fontId="3" fillId="0" borderId="2" xfId="11" applyFont="1" applyFill="1" applyBorder="1" applyAlignment="1">
      <alignment horizontal="center" vertical="center" wrapText="1"/>
    </xf>
    <xf numFmtId="0" fontId="3" fillId="0" borderId="0" xfId="11" applyFont="1" applyFill="1" applyBorder="1" applyAlignment="1" applyProtection="1">
      <alignment horizontal="left" vertical="center" wrapText="1"/>
      <protection locked="0"/>
    </xf>
    <xf numFmtId="0" fontId="3" fillId="3" borderId="2" xfId="11" applyFont="1" applyFill="1" applyBorder="1" applyAlignment="1" applyProtection="1">
      <alignment horizontal="center" vertical="center" wrapText="1"/>
      <protection locked="0"/>
    </xf>
    <xf numFmtId="0" fontId="3" fillId="3" borderId="2" xfId="11" applyFont="1" applyFill="1" applyBorder="1" applyAlignment="1" applyProtection="1">
      <alignment vertical="center" wrapText="1"/>
      <protection locked="0"/>
    </xf>
    <xf numFmtId="0" fontId="3" fillId="3" borderId="6" xfId="11" applyFont="1" applyFill="1" applyBorder="1" applyAlignment="1" applyProtection="1">
      <alignment vertical="center" wrapText="1"/>
      <protection locked="0"/>
    </xf>
    <xf numFmtId="0" fontId="3" fillId="3" borderId="29" xfId="11" applyFont="1" applyFill="1" applyBorder="1" applyAlignment="1" applyProtection="1">
      <alignment horizontal="center" vertical="center" wrapText="1"/>
      <protection locked="0"/>
    </xf>
    <xf numFmtId="0" fontId="3" fillId="3" borderId="37" xfId="11" applyFont="1" applyFill="1" applyBorder="1" applyAlignment="1" applyProtection="1">
      <alignment horizontal="left" vertical="center" wrapText="1"/>
      <protection locked="0"/>
    </xf>
    <xf numFmtId="0" fontId="3" fillId="3" borderId="30" xfId="11" applyFont="1" applyFill="1" applyBorder="1" applyAlignment="1" applyProtection="1">
      <alignment horizontal="left" vertical="center" wrapText="1"/>
      <protection locked="0"/>
    </xf>
    <xf numFmtId="38" fontId="3" fillId="0" borderId="2" xfId="3" applyFont="1" applyFill="1" applyBorder="1" applyAlignment="1">
      <alignment horizontal="center" vertical="center" wrapText="1"/>
    </xf>
    <xf numFmtId="0" fontId="3" fillId="0" borderId="0" xfId="0" applyFont="1" applyAlignment="1">
      <alignment horizontal="center" vertical="center"/>
    </xf>
    <xf numFmtId="0" fontId="3" fillId="4" borderId="0" xfId="0" applyFont="1" applyFill="1" applyBorder="1" applyAlignment="1">
      <alignment horizontal="left" vertical="center"/>
    </xf>
    <xf numFmtId="0" fontId="3" fillId="0" borderId="0" xfId="0" applyFont="1" applyFill="1" applyAlignment="1">
      <alignment horizontal="right" vertical="center"/>
    </xf>
    <xf numFmtId="0" fontId="3" fillId="0" borderId="0" xfId="0" applyFont="1" applyFill="1" applyBorder="1" applyAlignment="1">
      <alignment horizontal="left" vertical="center"/>
    </xf>
    <xf numFmtId="0" fontId="25" fillId="0" borderId="1" xfId="11" applyFont="1" applyFill="1" applyBorder="1" applyAlignment="1">
      <alignment horizontal="center" vertical="center"/>
    </xf>
    <xf numFmtId="0" fontId="25" fillId="0" borderId="6" xfId="11" applyFont="1" applyFill="1" applyBorder="1" applyAlignment="1" applyProtection="1">
      <alignment vertical="center" wrapText="1"/>
      <protection locked="0"/>
    </xf>
    <xf numFmtId="0" fontId="25" fillId="7" borderId="6" xfId="11" applyFont="1" applyFill="1" applyBorder="1" applyAlignment="1" applyProtection="1">
      <alignment vertical="center" wrapText="1"/>
      <protection locked="0"/>
    </xf>
    <xf numFmtId="180" fontId="0" fillId="7" borderId="2" xfId="0" applyNumberFormat="1" applyFill="1" applyBorder="1" applyAlignment="1">
      <alignment vertical="center" wrapText="1"/>
    </xf>
    <xf numFmtId="0" fontId="3" fillId="3" borderId="29" xfId="11" applyFont="1" applyFill="1" applyBorder="1" applyAlignment="1" applyProtection="1">
      <alignment horizontal="left" vertical="center" wrapText="1"/>
      <protection locked="0"/>
    </xf>
    <xf numFmtId="0" fontId="25" fillId="0" borderId="0" xfId="11" applyFont="1" applyFill="1" applyBorder="1" applyAlignment="1" applyProtection="1">
      <alignment horizontal="center" vertical="center" wrapText="1"/>
      <protection locked="0"/>
    </xf>
    <xf numFmtId="0" fontId="39" fillId="0" borderId="4" xfId="11" applyFont="1" applyFill="1" applyBorder="1" applyAlignment="1">
      <alignment horizontal="left" vertical="center" wrapText="1"/>
    </xf>
    <xf numFmtId="0" fontId="3" fillId="0" borderId="0" xfId="11" applyFont="1" applyFill="1" applyBorder="1" applyAlignment="1" applyProtection="1">
      <alignment horizontal="center" vertical="center" wrapText="1"/>
      <protection locked="0"/>
    </xf>
    <xf numFmtId="0" fontId="3" fillId="0" borderId="0" xfId="11" applyFont="1" applyFill="1" applyBorder="1" applyAlignment="1" applyProtection="1">
      <alignment horizontal="left" vertical="top" wrapText="1"/>
      <protection locked="0"/>
    </xf>
    <xf numFmtId="0" fontId="3" fillId="0" borderId="4" xfId="11" applyFont="1" applyFill="1" applyBorder="1" applyAlignment="1">
      <alignment horizontal="center" vertical="center" wrapText="1"/>
    </xf>
    <xf numFmtId="0" fontId="3" fillId="0" borderId="2" xfId="0" applyFont="1" applyBorder="1" applyAlignment="1">
      <alignment horizontal="center" vertical="center"/>
    </xf>
    <xf numFmtId="0" fontId="3" fillId="7" borderId="2" xfId="0" applyFont="1" applyFill="1" applyBorder="1" applyAlignment="1">
      <alignment horizontal="center" vertical="center" wrapText="1"/>
    </xf>
    <xf numFmtId="177" fontId="3" fillId="0" borderId="2" xfId="0" applyNumberFormat="1" applyFont="1" applyBorder="1" applyAlignment="1">
      <alignment vertical="center"/>
    </xf>
    <xf numFmtId="0" fontId="34" fillId="0" borderId="10" xfId="11" applyFont="1" applyFill="1" applyBorder="1" applyAlignment="1">
      <alignment horizontal="left" vertical="center"/>
    </xf>
    <xf numFmtId="38" fontId="3" fillId="7" borderId="2" xfId="3" applyFont="1" applyFill="1" applyBorder="1" applyAlignment="1">
      <alignment vertical="center"/>
    </xf>
    <xf numFmtId="38" fontId="3" fillId="7" borderId="2" xfId="3" applyFont="1" applyFill="1" applyBorder="1" applyAlignment="1">
      <alignment horizontal="right" vertical="center"/>
    </xf>
    <xf numFmtId="0" fontId="3" fillId="7" borderId="2" xfId="0" applyFont="1" applyFill="1" applyBorder="1" applyAlignment="1">
      <alignment horizontal="center" vertical="center"/>
    </xf>
    <xf numFmtId="177" fontId="3" fillId="7" borderId="2" xfId="0" applyNumberFormat="1" applyFont="1" applyFill="1" applyBorder="1" applyAlignment="1">
      <alignment horizontal="right" vertical="center"/>
    </xf>
    <xf numFmtId="177" fontId="3" fillId="7" borderId="2" xfId="0" applyNumberFormat="1" applyFont="1" applyFill="1" applyBorder="1" applyAlignment="1">
      <alignment horizontal="center" vertical="center"/>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177" fontId="3" fillId="7" borderId="1" xfId="0" applyNumberFormat="1" applyFont="1" applyFill="1" applyBorder="1" applyAlignment="1">
      <alignment horizontal="right" vertical="center"/>
    </xf>
    <xf numFmtId="177" fontId="3" fillId="7" borderId="1" xfId="0" applyNumberFormat="1" applyFont="1" applyFill="1" applyBorder="1" applyAlignment="1">
      <alignment horizontal="center" vertical="center"/>
    </xf>
    <xf numFmtId="177" fontId="3" fillId="0" borderId="12" xfId="0" applyNumberFormat="1" applyFont="1" applyFill="1" applyBorder="1" applyAlignment="1">
      <alignment horizontal="right" vertical="center"/>
    </xf>
    <xf numFmtId="177" fontId="3" fillId="0" borderId="11" xfId="0" applyNumberFormat="1" applyFont="1" applyFill="1" applyBorder="1" applyAlignment="1">
      <alignment horizontal="right" vertical="center"/>
    </xf>
    <xf numFmtId="0" fontId="25" fillId="3" borderId="6" xfId="11" applyFont="1" applyFill="1" applyBorder="1" applyAlignment="1" applyProtection="1">
      <alignment horizontal="right" vertical="center" wrapText="1"/>
      <protection locked="0"/>
    </xf>
    <xf numFmtId="0" fontId="25" fillId="0" borderId="5" xfId="11" applyFont="1" applyFill="1" applyBorder="1" applyAlignment="1">
      <alignment horizontal="center" vertical="center" wrapText="1"/>
    </xf>
    <xf numFmtId="0" fontId="25" fillId="0" borderId="3" xfId="11" applyFont="1" applyFill="1" applyBorder="1" applyAlignment="1">
      <alignment horizontal="center" vertical="center" wrapText="1"/>
    </xf>
    <xf numFmtId="0" fontId="3" fillId="3" borderId="2" xfId="11" applyFont="1" applyFill="1" applyBorder="1" applyAlignment="1">
      <alignment horizontal="left" vertical="center" wrapText="1"/>
    </xf>
    <xf numFmtId="0" fontId="42" fillId="0" borderId="0" xfId="11" applyFont="1" applyFill="1" applyBorder="1" applyAlignment="1">
      <alignment horizontal="left" vertical="center"/>
    </xf>
    <xf numFmtId="0" fontId="25" fillId="0" borderId="0" xfId="11" applyFont="1" applyBorder="1" applyAlignment="1">
      <alignment vertical="center" wrapText="1"/>
    </xf>
    <xf numFmtId="0" fontId="0" fillId="0" borderId="0" xfId="0" applyBorder="1" applyAlignment="1">
      <alignment vertical="center" wrapText="1"/>
    </xf>
    <xf numFmtId="0" fontId="3" fillId="0" borderId="0" xfId="11" applyFont="1" applyFill="1" applyBorder="1" applyAlignment="1" applyProtection="1">
      <alignment vertical="center" wrapText="1"/>
      <protection locked="0"/>
    </xf>
    <xf numFmtId="0" fontId="9" fillId="0" borderId="0" xfId="11" applyFont="1" applyAlignment="1"/>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right" vertical="center"/>
    </xf>
    <xf numFmtId="0" fontId="3" fillId="0" borderId="0" xfId="0" applyFont="1" applyAlignment="1">
      <alignment horizontal="distributed"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3" fillId="0" borderId="15"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7" borderId="6" xfId="0" applyFont="1" applyFill="1" applyBorder="1" applyAlignment="1">
      <alignment horizontal="left" vertical="center"/>
    </xf>
    <xf numFmtId="0" fontId="3" fillId="7" borderId="8" xfId="0" applyFont="1" applyFill="1" applyBorder="1" applyAlignment="1">
      <alignment horizontal="left" vertical="center"/>
    </xf>
    <xf numFmtId="0" fontId="6" fillId="2" borderId="0" xfId="0" applyFont="1" applyFill="1" applyAlignment="1">
      <alignment horizontal="center" vertical="center"/>
    </xf>
    <xf numFmtId="0" fontId="3" fillId="7" borderId="6" xfId="0" applyFont="1" applyFill="1" applyBorder="1" applyAlignment="1">
      <alignment vertical="center"/>
    </xf>
    <xf numFmtId="0" fontId="3" fillId="7" borderId="8" xfId="0" applyFont="1" applyFill="1" applyBorder="1" applyAlignment="1">
      <alignment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7" fillId="2" borderId="0" xfId="0" applyFont="1" applyFill="1" applyAlignment="1">
      <alignment horizontal="center" vertical="center"/>
    </xf>
    <xf numFmtId="0" fontId="3" fillId="7" borderId="8" xfId="0" applyFont="1" applyFill="1" applyBorder="1" applyAlignment="1">
      <alignment horizontal="center" vertical="center"/>
    </xf>
    <xf numFmtId="0" fontId="3" fillId="7" borderId="6" xfId="0" applyFont="1" applyFill="1" applyBorder="1" applyAlignment="1">
      <alignment horizontal="center" vertical="center"/>
    </xf>
    <xf numFmtId="0" fontId="3" fillId="3" borderId="2" xfId="11" applyFont="1" applyFill="1" applyBorder="1" applyAlignment="1">
      <alignment horizontal="center" vertical="center" wrapText="1"/>
    </xf>
    <xf numFmtId="0" fontId="3" fillId="3" borderId="2" xfId="11" applyFont="1" applyFill="1" applyBorder="1" applyAlignment="1">
      <alignment horizontal="center" vertical="center"/>
    </xf>
    <xf numFmtId="0" fontId="3" fillId="0" borderId="2" xfId="11" applyFont="1" applyBorder="1" applyAlignment="1">
      <alignment horizontal="center" vertical="center" wrapText="1"/>
    </xf>
    <xf numFmtId="0" fontId="3" fillId="0" borderId="1" xfId="11" applyFont="1" applyBorder="1" applyAlignment="1">
      <alignment horizontal="left" vertical="center" wrapText="1"/>
    </xf>
    <xf numFmtId="0" fontId="3" fillId="0" borderId="23" xfId="11" applyFont="1" applyBorder="1" applyAlignment="1">
      <alignment horizontal="left" vertical="center" wrapText="1"/>
    </xf>
    <xf numFmtId="0" fontId="3" fillId="0" borderId="22" xfId="11" applyFont="1" applyBorder="1" applyAlignment="1">
      <alignment horizontal="left" vertical="center" wrapText="1"/>
    </xf>
    <xf numFmtId="0" fontId="25" fillId="3" borderId="3" xfId="11" applyFont="1" applyFill="1" applyBorder="1" applyAlignment="1" applyProtection="1">
      <alignment horizontal="left" vertical="center" wrapText="1"/>
      <protection locked="0"/>
    </xf>
    <xf numFmtId="0" fontId="25" fillId="3" borderId="6" xfId="11" applyFont="1" applyFill="1" applyBorder="1" applyAlignment="1" applyProtection="1">
      <alignment horizontal="left" vertical="center" wrapText="1"/>
      <protection locked="0"/>
    </xf>
    <xf numFmtId="0" fontId="25" fillId="0" borderId="0" xfId="11" applyFont="1" applyAlignment="1">
      <alignment horizontal="left" vertical="center" wrapText="1"/>
    </xf>
    <xf numFmtId="0" fontId="25" fillId="3" borderId="3" xfId="11" applyFont="1" applyFill="1" applyBorder="1" applyAlignment="1" applyProtection="1">
      <alignment horizontal="left" vertical="top" wrapText="1"/>
      <protection locked="0"/>
    </xf>
    <xf numFmtId="0" fontId="25" fillId="3" borderId="6" xfId="11" applyFont="1" applyFill="1" applyBorder="1" applyAlignment="1" applyProtection="1">
      <alignment horizontal="left" vertical="top" wrapText="1"/>
      <protection locked="0"/>
    </xf>
    <xf numFmtId="0" fontId="25" fillId="3" borderId="7" xfId="11" applyFont="1" applyFill="1" applyBorder="1" applyAlignment="1" applyProtection="1">
      <alignment horizontal="left" vertical="top" wrapText="1"/>
      <protection locked="0"/>
    </xf>
    <xf numFmtId="0" fontId="25" fillId="0" borderId="8" xfId="11" applyFont="1" applyBorder="1" applyAlignment="1">
      <alignment horizontal="left" vertical="center" wrapText="1"/>
    </xf>
    <xf numFmtId="0" fontId="32" fillId="5" borderId="3" xfId="11" applyFont="1" applyFill="1" applyBorder="1" applyAlignment="1">
      <alignment horizontal="left" vertical="center" wrapText="1"/>
    </xf>
    <xf numFmtId="0" fontId="32" fillId="5" borderId="6" xfId="11" applyFont="1" applyFill="1" applyBorder="1" applyAlignment="1">
      <alignment horizontal="left" vertical="center" wrapText="1"/>
    </xf>
    <xf numFmtId="0" fontId="32" fillId="5" borderId="7" xfId="11" applyFont="1" applyFill="1" applyBorder="1" applyAlignment="1">
      <alignment horizontal="left" vertical="center" wrapText="1"/>
    </xf>
    <xf numFmtId="0" fontId="25" fillId="3" borderId="3" xfId="11" applyFont="1" applyFill="1" applyBorder="1" applyAlignment="1">
      <alignment horizontal="center" vertical="center" wrapText="1"/>
    </xf>
    <xf numFmtId="0" fontId="25" fillId="3" borderId="6" xfId="11" applyFont="1" applyFill="1" applyBorder="1" applyAlignment="1">
      <alignment horizontal="center" vertical="center" wrapText="1"/>
    </xf>
    <xf numFmtId="0" fontId="25" fillId="0" borderId="1" xfId="11" applyFont="1" applyFill="1" applyBorder="1" applyAlignment="1">
      <alignment horizontal="left" vertical="center" wrapText="1"/>
    </xf>
    <xf numFmtId="0" fontId="25" fillId="0" borderId="22" xfId="11" applyFont="1" applyFill="1" applyBorder="1" applyAlignment="1">
      <alignment horizontal="left" vertical="center" wrapText="1"/>
    </xf>
    <xf numFmtId="0" fontId="25" fillId="3" borderId="3" xfId="11" applyFont="1" applyFill="1" applyBorder="1" applyAlignment="1">
      <alignment horizontal="left" vertical="center" wrapText="1"/>
    </xf>
    <xf numFmtId="0" fontId="25" fillId="3" borderId="6" xfId="11" applyFont="1" applyFill="1" applyBorder="1" applyAlignment="1">
      <alignment horizontal="left" vertical="center" wrapText="1"/>
    </xf>
    <xf numFmtId="0" fontId="25" fillId="3" borderId="7" xfId="11" applyFont="1" applyFill="1" applyBorder="1" applyAlignment="1">
      <alignment horizontal="left" vertical="center" wrapText="1"/>
    </xf>
    <xf numFmtId="0" fontId="3" fillId="0" borderId="0" xfId="11" applyFont="1" applyAlignment="1">
      <alignment horizontal="left" vertical="center" wrapText="1"/>
    </xf>
    <xf numFmtId="0" fontId="30" fillId="0" borderId="0" xfId="11" applyFont="1" applyAlignment="1">
      <alignment horizontal="left" vertical="center" wrapText="1"/>
    </xf>
    <xf numFmtId="0" fontId="25" fillId="3" borderId="3" xfId="11" applyFont="1" applyFill="1" applyBorder="1" applyAlignment="1">
      <alignment horizontal="center" vertical="center"/>
    </xf>
    <xf numFmtId="0" fontId="25" fillId="3" borderId="6" xfId="11" applyFont="1" applyFill="1" applyBorder="1" applyAlignment="1">
      <alignment horizontal="center" vertical="center"/>
    </xf>
    <xf numFmtId="0" fontId="25" fillId="0" borderId="3" xfId="11" applyFont="1" applyFill="1" applyBorder="1" applyAlignment="1">
      <alignment horizontal="center" vertical="center"/>
    </xf>
    <xf numFmtId="0" fontId="25" fillId="0" borderId="7" xfId="11" applyFont="1" applyFill="1" applyBorder="1" applyAlignment="1">
      <alignment horizontal="center" vertical="center"/>
    </xf>
    <xf numFmtId="0" fontId="25" fillId="3" borderId="7" xfId="11" applyFont="1" applyFill="1" applyBorder="1" applyAlignment="1">
      <alignment horizontal="center" vertical="center"/>
    </xf>
    <xf numFmtId="0" fontId="25" fillId="0" borderId="1" xfId="11" applyFont="1" applyBorder="1" applyAlignment="1">
      <alignment horizontal="center" vertical="center"/>
    </xf>
    <xf numFmtId="0" fontId="25" fillId="0" borderId="23" xfId="11" applyFont="1" applyBorder="1" applyAlignment="1">
      <alignment horizontal="center" vertical="center"/>
    </xf>
    <xf numFmtId="0" fontId="25" fillId="0" borderId="22" xfId="11" applyFont="1" applyBorder="1" applyAlignment="1">
      <alignment horizontal="center" vertical="center"/>
    </xf>
    <xf numFmtId="0" fontId="3" fillId="3" borderId="3" xfId="11" applyFont="1" applyFill="1" applyBorder="1" applyAlignment="1" applyProtection="1">
      <alignment horizontal="left" vertical="center" wrapText="1"/>
      <protection locked="0"/>
    </xf>
    <xf numFmtId="0" fontId="3" fillId="3" borderId="6" xfId="11" applyFont="1" applyFill="1" applyBorder="1" applyAlignment="1" applyProtection="1">
      <alignment horizontal="left" vertical="center"/>
      <protection locked="0"/>
    </xf>
    <xf numFmtId="0" fontId="3" fillId="3" borderId="7" xfId="11" applyFont="1" applyFill="1" applyBorder="1" applyAlignment="1" applyProtection="1">
      <alignment horizontal="left" vertical="center"/>
      <protection locked="0"/>
    </xf>
    <xf numFmtId="178" fontId="25" fillId="3" borderId="3" xfId="11" applyNumberFormat="1" applyFont="1" applyFill="1" applyBorder="1" applyAlignment="1">
      <alignment horizontal="center" vertical="center"/>
    </xf>
    <xf numFmtId="178" fontId="25" fillId="3" borderId="7" xfId="11" applyNumberFormat="1" applyFont="1" applyFill="1" applyBorder="1" applyAlignment="1">
      <alignment horizontal="center" vertical="center"/>
    </xf>
    <xf numFmtId="178" fontId="25" fillId="3" borderId="6" xfId="11" applyNumberFormat="1" applyFont="1" applyFill="1" applyBorder="1" applyAlignment="1">
      <alignment horizontal="center" vertical="center"/>
    </xf>
    <xf numFmtId="0" fontId="25" fillId="0" borderId="1" xfId="11" applyFont="1" applyFill="1" applyBorder="1" applyAlignment="1">
      <alignment horizontal="center" vertical="center" wrapText="1"/>
    </xf>
    <xf numFmtId="0" fontId="25" fillId="0" borderId="23" xfId="11" applyFont="1" applyFill="1" applyBorder="1" applyAlignment="1">
      <alignment horizontal="center" vertical="center" wrapText="1"/>
    </xf>
    <xf numFmtId="0" fontId="25" fillId="0" borderId="22" xfId="11" applyFont="1" applyFill="1" applyBorder="1" applyAlignment="1">
      <alignment horizontal="center" vertical="center" wrapText="1"/>
    </xf>
    <xf numFmtId="176" fontId="25" fillId="0" borderId="3" xfId="11" applyNumberFormat="1" applyFont="1" applyFill="1" applyBorder="1" applyAlignment="1" applyProtection="1">
      <alignment horizontal="center" vertical="center"/>
      <protection locked="0"/>
    </xf>
    <xf numFmtId="176" fontId="25" fillId="0" borderId="7" xfId="11" applyNumberFormat="1" applyFont="1" applyFill="1" applyBorder="1" applyAlignment="1" applyProtection="1">
      <alignment horizontal="center" vertical="center"/>
      <protection locked="0"/>
    </xf>
    <xf numFmtId="0" fontId="25" fillId="0" borderId="1" xfId="11" applyFont="1" applyBorder="1" applyAlignment="1">
      <alignment horizontal="center" vertical="center" wrapText="1"/>
    </xf>
    <xf numFmtId="0" fontId="25" fillId="0" borderId="22" xfId="11" applyFont="1" applyBorder="1" applyAlignment="1">
      <alignment horizontal="center" vertical="center" wrapText="1"/>
    </xf>
    <xf numFmtId="0" fontId="3" fillId="3" borderId="5" xfId="11" applyFont="1" applyFill="1" applyBorder="1" applyAlignment="1" applyProtection="1">
      <alignment horizontal="left" vertical="center"/>
      <protection locked="0"/>
    </xf>
    <xf numFmtId="0" fontId="3" fillId="3" borderId="4" xfId="11" applyFont="1" applyFill="1" applyBorder="1" applyAlignment="1" applyProtection="1">
      <alignment horizontal="left" vertical="center"/>
      <protection locked="0"/>
    </xf>
    <xf numFmtId="0" fontId="3" fillId="3" borderId="10" xfId="11" applyFont="1" applyFill="1" applyBorder="1" applyAlignment="1" applyProtection="1">
      <alignment horizontal="left" vertical="center"/>
      <protection locked="0"/>
    </xf>
    <xf numFmtId="0" fontId="3" fillId="3" borderId="15" xfId="11" applyNumberFormat="1" applyFont="1" applyFill="1" applyBorder="1" applyAlignment="1" applyProtection="1">
      <alignment horizontal="left" vertical="top" wrapText="1"/>
      <protection locked="0"/>
    </xf>
    <xf numFmtId="0" fontId="3" fillId="3" borderId="8" xfId="11" applyNumberFormat="1" applyFont="1" applyFill="1" applyBorder="1" applyAlignment="1" applyProtection="1">
      <alignment horizontal="left" vertical="top" wrapText="1"/>
      <protection locked="0"/>
    </xf>
    <xf numFmtId="0" fontId="3" fillId="3" borderId="8" xfId="11" applyNumberFormat="1" applyFont="1" applyFill="1" applyBorder="1" applyAlignment="1" applyProtection="1">
      <alignment horizontal="left" vertical="top"/>
      <protection locked="0"/>
    </xf>
    <xf numFmtId="0" fontId="3" fillId="3" borderId="9" xfId="11" applyNumberFormat="1" applyFont="1" applyFill="1" applyBorder="1" applyAlignment="1" applyProtection="1">
      <alignment horizontal="left" vertical="top"/>
      <protection locked="0"/>
    </xf>
    <xf numFmtId="0" fontId="26" fillId="0" borderId="0" xfId="11" applyFont="1" applyAlignment="1">
      <alignment horizontal="center" vertical="center" wrapText="1"/>
    </xf>
    <xf numFmtId="0" fontId="3" fillId="3" borderId="3" xfId="11" applyFont="1" applyFill="1" applyBorder="1" applyAlignment="1" applyProtection="1">
      <alignment horizontal="left" vertical="center"/>
      <protection locked="0"/>
    </xf>
    <xf numFmtId="0" fontId="3" fillId="0" borderId="0" xfId="0" applyFont="1" applyAlignment="1">
      <alignment horizontal="left" vertical="center" wrapText="1"/>
    </xf>
    <xf numFmtId="0" fontId="25" fillId="7" borderId="2" xfId="11" applyFont="1" applyFill="1" applyBorder="1" applyAlignment="1">
      <alignment horizontal="left" vertical="center"/>
    </xf>
    <xf numFmtId="0" fontId="25" fillId="0" borderId="0" xfId="0" applyFont="1" applyAlignment="1">
      <alignment horizontal="left" vertical="center" wrapText="1"/>
    </xf>
    <xf numFmtId="0" fontId="25" fillId="3" borderId="2" xfId="11" applyFont="1" applyFill="1" applyBorder="1" applyAlignment="1">
      <alignment horizontal="left" vertical="center" wrapText="1"/>
    </xf>
    <xf numFmtId="0" fontId="25" fillId="0" borderId="2" xfId="11" applyFont="1" applyBorder="1" applyAlignment="1">
      <alignment horizontal="left" vertical="center"/>
    </xf>
    <xf numFmtId="0" fontId="3" fillId="0" borderId="8" xfId="11" applyFont="1" applyBorder="1" applyAlignment="1">
      <alignment horizontal="left" vertical="center" wrapText="1"/>
    </xf>
    <xf numFmtId="0" fontId="1" fillId="0" borderId="8" xfId="0" applyFont="1" applyBorder="1" applyAlignment="1">
      <alignment horizontal="left" vertical="center" wrapText="1"/>
    </xf>
    <xf numFmtId="0" fontId="3" fillId="0" borderId="0" xfId="11" applyFont="1" applyBorder="1" applyAlignment="1">
      <alignment horizontal="left" wrapText="1"/>
    </xf>
    <xf numFmtId="0" fontId="1" fillId="0" borderId="0" xfId="0" applyFont="1" applyBorder="1" applyAlignment="1">
      <alignment horizontal="left" wrapText="1"/>
    </xf>
    <xf numFmtId="0" fontId="29" fillId="0" borderId="0" xfId="11" applyFont="1" applyBorder="1" applyAlignment="1">
      <alignment horizontal="left" vertical="center" wrapText="1"/>
    </xf>
    <xf numFmtId="0" fontId="19" fillId="0" borderId="0" xfId="0" applyFont="1" applyAlignment="1">
      <alignment horizontal="left" vertical="center" wrapText="1"/>
    </xf>
    <xf numFmtId="0" fontId="0" fillId="0" borderId="8" xfId="0" applyBorder="1" applyAlignment="1">
      <alignment horizontal="left" vertical="center" wrapText="1"/>
    </xf>
    <xf numFmtId="0" fontId="3" fillId="3" borderId="6" xfId="11" applyFont="1" applyFill="1" applyBorder="1" applyAlignment="1">
      <alignment horizontal="left" vertical="center" wrapText="1"/>
    </xf>
    <xf numFmtId="0" fontId="3" fillId="3" borderId="7" xfId="11" applyFont="1" applyFill="1" applyBorder="1" applyAlignment="1">
      <alignment horizontal="left" vertical="center" wrapText="1"/>
    </xf>
    <xf numFmtId="0" fontId="3" fillId="0" borderId="1" xfId="11" applyFont="1" applyFill="1" applyBorder="1" applyAlignment="1">
      <alignment horizontal="left" vertical="center" wrapText="1"/>
    </xf>
    <xf numFmtId="0" fontId="3" fillId="0" borderId="22" xfId="11" applyFont="1" applyFill="1" applyBorder="1" applyAlignment="1">
      <alignment horizontal="left" vertical="center" wrapText="1"/>
    </xf>
    <xf numFmtId="0" fontId="3" fillId="3" borderId="31" xfId="11" applyFont="1" applyFill="1" applyBorder="1" applyAlignment="1" applyProtection="1">
      <alignment horizontal="left" vertical="top" wrapText="1"/>
      <protection locked="0"/>
    </xf>
    <xf numFmtId="0" fontId="3" fillId="3" borderId="32" xfId="11" applyFont="1" applyFill="1" applyBorder="1" applyAlignment="1" applyProtection="1">
      <alignment horizontal="left" vertical="top" wrapText="1"/>
      <protection locked="0"/>
    </xf>
    <xf numFmtId="0" fontId="3" fillId="3" borderId="26" xfId="11" applyFont="1" applyFill="1" applyBorder="1" applyAlignment="1" applyProtection="1">
      <alignment horizontal="left" vertical="top" wrapText="1"/>
      <protection locked="0"/>
    </xf>
    <xf numFmtId="0" fontId="3" fillId="3" borderId="38" xfId="11" applyFont="1" applyFill="1" applyBorder="1" applyAlignment="1" applyProtection="1">
      <alignment horizontal="left" vertical="center" wrapText="1"/>
      <protection locked="0"/>
    </xf>
    <xf numFmtId="0" fontId="3" fillId="3" borderId="36" xfId="11" applyFont="1" applyFill="1" applyBorder="1" applyAlignment="1" applyProtection="1">
      <alignment horizontal="left" vertical="center" wrapText="1"/>
      <protection locked="0"/>
    </xf>
    <xf numFmtId="0" fontId="3" fillId="3" borderId="25" xfId="11" applyFont="1" applyFill="1" applyBorder="1" applyAlignment="1" applyProtection="1">
      <alignment horizontal="left" vertical="center" wrapText="1"/>
      <protection locked="0"/>
    </xf>
    <xf numFmtId="0" fontId="3" fillId="0" borderId="5" xfId="11" applyFont="1" applyFill="1" applyBorder="1" applyAlignment="1">
      <alignment horizontal="center" vertical="center" wrapText="1"/>
    </xf>
    <xf numFmtId="0" fontId="3" fillId="0" borderId="15" xfId="11"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4" fillId="3" borderId="3" xfId="11" applyFont="1" applyFill="1" applyBorder="1" applyAlignment="1">
      <alignment horizontal="left" vertical="center" wrapText="1"/>
    </xf>
    <xf numFmtId="0" fontId="34" fillId="3" borderId="6" xfId="11" applyFont="1" applyFill="1" applyBorder="1" applyAlignment="1">
      <alignment horizontal="left" vertical="center" wrapText="1"/>
    </xf>
    <xf numFmtId="0" fontId="25" fillId="0" borderId="1" xfId="11" applyFont="1" applyFill="1" applyBorder="1" applyAlignment="1">
      <alignment horizontal="center" vertical="center"/>
    </xf>
    <xf numFmtId="0" fontId="25" fillId="0" borderId="22" xfId="11" applyFont="1" applyFill="1" applyBorder="1" applyAlignment="1">
      <alignment horizontal="center" vertical="center"/>
    </xf>
    <xf numFmtId="0" fontId="25" fillId="0" borderId="6" xfId="11" applyFont="1" applyFill="1" applyBorder="1" applyAlignment="1">
      <alignment horizontal="center" vertical="center"/>
    </xf>
    <xf numFmtId="184" fontId="25" fillId="3" borderId="3" xfId="11" applyNumberFormat="1" applyFont="1" applyFill="1" applyBorder="1" applyAlignment="1">
      <alignment horizontal="center" vertical="center"/>
    </xf>
    <xf numFmtId="184" fontId="25" fillId="3" borderId="7" xfId="11" applyNumberFormat="1" applyFont="1" applyFill="1" applyBorder="1" applyAlignment="1">
      <alignment horizontal="center" vertical="center"/>
    </xf>
    <xf numFmtId="0" fontId="25" fillId="0" borderId="6" xfId="11" applyFont="1" applyFill="1" applyBorder="1" applyAlignment="1">
      <alignment horizontal="left" vertical="center"/>
    </xf>
    <xf numFmtId="0" fontId="25" fillId="0" borderId="7" xfId="11" applyFont="1" applyFill="1" applyBorder="1" applyAlignment="1">
      <alignment horizontal="left" vertical="center"/>
    </xf>
    <xf numFmtId="177" fontId="25" fillId="3" borderId="3" xfId="11" applyNumberFormat="1" applyFont="1" applyFill="1" applyBorder="1" applyAlignment="1">
      <alignment horizontal="center" vertical="center"/>
    </xf>
    <xf numFmtId="177" fontId="25" fillId="3" borderId="6" xfId="11" applyNumberFormat="1" applyFont="1" applyFill="1" applyBorder="1" applyAlignment="1">
      <alignment horizontal="center" vertical="center"/>
    </xf>
    <xf numFmtId="185" fontId="25" fillId="0" borderId="3" xfId="11" applyNumberFormat="1" applyFont="1" applyFill="1" applyBorder="1" applyAlignment="1">
      <alignment horizontal="center" vertical="center"/>
    </xf>
    <xf numFmtId="185" fontId="25" fillId="0" borderId="7" xfId="11" applyNumberFormat="1" applyFont="1" applyFill="1" applyBorder="1" applyAlignment="1">
      <alignment horizontal="center" vertical="center"/>
    </xf>
    <xf numFmtId="0" fontId="25" fillId="3" borderId="3" xfId="11" applyFont="1" applyFill="1" applyBorder="1" applyAlignment="1">
      <alignment horizontal="right" vertical="center"/>
    </xf>
    <xf numFmtId="0" fontId="25" fillId="3" borderId="6" xfId="11" applyFont="1" applyFill="1" applyBorder="1" applyAlignment="1">
      <alignment horizontal="right" vertical="center"/>
    </xf>
    <xf numFmtId="0" fontId="25" fillId="3" borderId="24" xfId="11" applyFont="1" applyFill="1" applyBorder="1" applyAlignment="1">
      <alignment horizontal="right" vertical="center"/>
    </xf>
    <xf numFmtId="185" fontId="25" fillId="0" borderId="3" xfId="11" applyNumberFormat="1" applyFont="1" applyFill="1" applyBorder="1" applyAlignment="1">
      <alignment horizontal="right" vertical="center"/>
    </xf>
    <xf numFmtId="185" fontId="25" fillId="0" borderId="7" xfId="11" applyNumberFormat="1" applyFont="1" applyFill="1" applyBorder="1" applyAlignment="1">
      <alignment horizontal="right" vertical="center"/>
    </xf>
    <xf numFmtId="0" fontId="25" fillId="0" borderId="4" xfId="11" applyFont="1" applyFill="1" applyBorder="1" applyAlignment="1">
      <alignment horizontal="center" vertical="center"/>
    </xf>
    <xf numFmtId="0" fontId="25" fillId="0" borderId="8" xfId="11" applyFont="1" applyFill="1" applyBorder="1" applyAlignment="1">
      <alignment horizontal="center" vertical="center"/>
    </xf>
    <xf numFmtId="0" fontId="25" fillId="3" borderId="4" xfId="11" applyFont="1" applyFill="1" applyBorder="1" applyAlignment="1">
      <alignment horizontal="center" vertical="center"/>
    </xf>
    <xf numFmtId="0" fontId="25" fillId="3" borderId="8" xfId="11" applyFont="1" applyFill="1" applyBorder="1" applyAlignment="1">
      <alignment horizontal="center" vertical="center"/>
    </xf>
    <xf numFmtId="0" fontId="3" fillId="0" borderId="3" xfId="11" applyFont="1" applyFill="1" applyBorder="1" applyAlignment="1" applyProtection="1">
      <alignment horizontal="left" vertical="center" wrapText="1"/>
      <protection locked="0"/>
    </xf>
    <xf numFmtId="0" fontId="3" fillId="0" borderId="6" xfId="11" applyFont="1" applyFill="1" applyBorder="1" applyAlignment="1" applyProtection="1">
      <alignment horizontal="left" vertical="center" wrapText="1"/>
      <protection locked="0"/>
    </xf>
    <xf numFmtId="184" fontId="25" fillId="0" borderId="3" xfId="11" applyNumberFormat="1" applyFont="1" applyFill="1" applyBorder="1" applyAlignment="1">
      <alignment horizontal="center" vertical="center"/>
    </xf>
    <xf numFmtId="184" fontId="25" fillId="0" borderId="7" xfId="11" applyNumberFormat="1" applyFont="1" applyFill="1" applyBorder="1" applyAlignment="1">
      <alignment horizontal="center" vertical="center"/>
    </xf>
    <xf numFmtId="186" fontId="25" fillId="7" borderId="2" xfId="11" applyNumberFormat="1" applyFont="1" applyFill="1" applyBorder="1" applyAlignment="1">
      <alignment horizontal="center" vertical="center"/>
    </xf>
    <xf numFmtId="0" fontId="25" fillId="0" borderId="3" xfId="11" applyFont="1" applyFill="1" applyBorder="1" applyAlignment="1">
      <alignment horizontal="center" vertical="center" wrapText="1"/>
    </xf>
    <xf numFmtId="0" fontId="25" fillId="0" borderId="6" xfId="11" applyFont="1" applyFill="1" applyBorder="1" applyAlignment="1">
      <alignment horizontal="center" vertical="center" wrapText="1"/>
    </xf>
    <xf numFmtId="0" fontId="25" fillId="0" borderId="7" xfId="11" applyFont="1" applyFill="1" applyBorder="1" applyAlignment="1">
      <alignment horizontal="center" vertical="center" wrapText="1"/>
    </xf>
    <xf numFmtId="0" fontId="3" fillId="3" borderId="39" xfId="11" applyNumberFormat="1" applyFont="1" applyFill="1" applyBorder="1" applyAlignment="1" applyProtection="1">
      <alignment horizontal="center" vertical="top" wrapText="1"/>
      <protection locked="0"/>
    </xf>
    <xf numFmtId="0" fontId="3" fillId="3" borderId="32" xfId="11" applyNumberFormat="1" applyFont="1" applyFill="1" applyBorder="1" applyAlignment="1" applyProtection="1">
      <alignment horizontal="center" vertical="top" wrapText="1"/>
      <protection locked="0"/>
    </xf>
    <xf numFmtId="0" fontId="3" fillId="3" borderId="32" xfId="11" applyNumberFormat="1" applyFont="1" applyFill="1" applyBorder="1" applyAlignment="1" applyProtection="1">
      <alignment horizontal="center" vertical="top"/>
      <protection locked="0"/>
    </xf>
    <xf numFmtId="0" fontId="3" fillId="3" borderId="26" xfId="11" applyNumberFormat="1" applyFont="1" applyFill="1" applyBorder="1" applyAlignment="1" applyProtection="1">
      <alignment horizontal="center" vertical="top"/>
      <protection locked="0"/>
    </xf>
    <xf numFmtId="0" fontId="25" fillId="0" borderId="1" xfId="11" applyFont="1" applyFill="1" applyBorder="1" applyAlignment="1">
      <alignment horizontal="center" vertical="center" textRotation="255"/>
    </xf>
    <xf numFmtId="0" fontId="25" fillId="0" borderId="23" xfId="11" applyFont="1" applyFill="1" applyBorder="1" applyAlignment="1">
      <alignment horizontal="center" vertical="center" textRotation="255"/>
    </xf>
    <xf numFmtId="0" fontId="3" fillId="0" borderId="1" xfId="11" applyFont="1" applyFill="1" applyBorder="1" applyAlignment="1">
      <alignment horizontal="center" vertical="center" wrapText="1"/>
    </xf>
    <xf numFmtId="0" fontId="3" fillId="0" borderId="23" xfId="11" applyFont="1" applyFill="1" applyBorder="1" applyAlignment="1">
      <alignment horizontal="center" vertical="center" wrapText="1"/>
    </xf>
    <xf numFmtId="0" fontId="3" fillId="0" borderId="22" xfId="11" applyFont="1" applyFill="1" applyBorder="1" applyAlignment="1">
      <alignment horizontal="center" vertical="center" wrapText="1"/>
    </xf>
    <xf numFmtId="0" fontId="25" fillId="3" borderId="13" xfId="11" applyFont="1" applyFill="1" applyBorder="1" applyAlignment="1" applyProtection="1">
      <alignment horizontal="left" vertical="top" wrapText="1"/>
      <protection locked="0"/>
    </xf>
    <xf numFmtId="0" fontId="25" fillId="3" borderId="0" xfId="11" applyFont="1" applyFill="1" applyBorder="1" applyAlignment="1" applyProtection="1">
      <alignment horizontal="left" vertical="top" wrapText="1"/>
      <protection locked="0"/>
    </xf>
    <xf numFmtId="0" fontId="3" fillId="0" borderId="3" xfId="11" applyFont="1" applyBorder="1" applyAlignment="1">
      <alignment horizontal="center" vertical="center" wrapText="1"/>
    </xf>
    <xf numFmtId="0" fontId="3" fillId="0" borderId="6" xfId="11" applyFont="1" applyBorder="1" applyAlignment="1">
      <alignment horizontal="center" vertical="center" wrapText="1"/>
    </xf>
    <xf numFmtId="0" fontId="3" fillId="0" borderId="7" xfId="11" applyFont="1" applyBorder="1" applyAlignment="1">
      <alignment horizontal="center" vertical="center" wrapText="1"/>
    </xf>
    <xf numFmtId="0" fontId="3" fillId="0" borderId="3" xfId="11" applyFont="1" applyFill="1" applyBorder="1" applyAlignment="1">
      <alignment horizontal="center" vertical="center" wrapText="1"/>
    </xf>
    <xf numFmtId="0" fontId="3" fillId="0" borderId="6" xfId="11" applyFont="1" applyFill="1" applyBorder="1" applyAlignment="1">
      <alignment horizontal="center" vertical="center" wrapText="1"/>
    </xf>
    <xf numFmtId="0" fontId="3" fillId="0" borderId="7" xfId="11" applyFont="1" applyFill="1" applyBorder="1" applyAlignment="1">
      <alignment horizontal="center" vertical="center" wrapText="1"/>
    </xf>
    <xf numFmtId="0" fontId="23" fillId="0" borderId="0" xfId="11" applyFont="1" applyBorder="1" applyAlignment="1">
      <alignment horizontal="left" wrapText="1"/>
    </xf>
    <xf numFmtId="0" fontId="19" fillId="0" borderId="0" xfId="0" applyFont="1" applyBorder="1" applyAlignment="1">
      <alignment horizontal="left" wrapText="1"/>
    </xf>
    <xf numFmtId="0" fontId="3" fillId="3" borderId="3" xfId="11" applyFont="1" applyFill="1" applyBorder="1" applyAlignment="1">
      <alignment horizontal="left" vertical="center" wrapText="1"/>
    </xf>
    <xf numFmtId="0" fontId="3" fillId="3" borderId="3" xfId="11" applyFont="1" applyFill="1" applyBorder="1" applyAlignment="1">
      <alignment horizontal="center" vertical="center" wrapText="1"/>
    </xf>
    <xf numFmtId="0" fontId="3" fillId="3" borderId="6" xfId="11" applyFont="1" applyFill="1" applyBorder="1" applyAlignment="1">
      <alignment horizontal="center" vertical="center" wrapText="1"/>
    </xf>
    <xf numFmtId="0" fontId="41" fillId="3" borderId="3" xfId="11" applyFont="1" applyFill="1" applyBorder="1" applyAlignment="1" applyProtection="1">
      <alignment horizontal="left" vertical="center" wrapText="1"/>
      <protection locked="0"/>
    </xf>
    <xf numFmtId="0" fontId="41" fillId="3" borderId="6" xfId="11" applyFont="1" applyFill="1" applyBorder="1" applyAlignment="1" applyProtection="1">
      <alignment horizontal="left" vertical="center" wrapText="1"/>
      <protection locked="0"/>
    </xf>
    <xf numFmtId="0" fontId="41" fillId="3" borderId="7" xfId="11" applyFont="1" applyFill="1" applyBorder="1" applyAlignment="1" applyProtection="1">
      <alignment horizontal="left" vertical="center" wrapText="1"/>
      <protection locked="0"/>
    </xf>
    <xf numFmtId="0" fontId="25" fillId="3" borderId="2" xfId="11" applyFont="1" applyFill="1" applyBorder="1" applyAlignment="1">
      <alignment horizontal="center" vertical="center"/>
    </xf>
    <xf numFmtId="0" fontId="3" fillId="3" borderId="31" xfId="11" applyFont="1" applyFill="1" applyBorder="1" applyAlignment="1" applyProtection="1">
      <alignment horizontal="left" vertical="center" wrapText="1"/>
      <protection locked="0"/>
    </xf>
    <xf numFmtId="0" fontId="3" fillId="3" borderId="32" xfId="11" applyFont="1" applyFill="1" applyBorder="1" applyAlignment="1" applyProtection="1">
      <alignment horizontal="left" vertical="center" wrapText="1"/>
      <protection locked="0"/>
    </xf>
    <xf numFmtId="0" fontId="3" fillId="3" borderId="26" xfId="11" applyFont="1" applyFill="1" applyBorder="1" applyAlignment="1" applyProtection="1">
      <alignment horizontal="left" vertical="center" wrapText="1"/>
      <protection locked="0"/>
    </xf>
    <xf numFmtId="0" fontId="3" fillId="3" borderId="6" xfId="11" applyFont="1" applyFill="1" applyBorder="1" applyAlignment="1" applyProtection="1">
      <alignment horizontal="left" vertical="center" wrapText="1"/>
      <protection locked="0"/>
    </xf>
    <xf numFmtId="0" fontId="3" fillId="3" borderId="3" xfId="11" applyFont="1" applyFill="1" applyBorder="1" applyAlignment="1" applyProtection="1">
      <alignment horizontal="center" vertical="center" wrapText="1"/>
      <protection locked="0"/>
    </xf>
    <xf numFmtId="0" fontId="3" fillId="3" borderId="6" xfId="11" applyFont="1" applyFill="1" applyBorder="1" applyAlignment="1" applyProtection="1">
      <alignment horizontal="center" vertical="center" wrapText="1"/>
      <protection locked="0"/>
    </xf>
    <xf numFmtId="0" fontId="3" fillId="3" borderId="7" xfId="11" applyFont="1" applyFill="1" applyBorder="1" applyAlignment="1" applyProtection="1">
      <alignment horizontal="center" vertical="center" wrapText="1"/>
      <protection locked="0"/>
    </xf>
    <xf numFmtId="0" fontId="41" fillId="3" borderId="3" xfId="11" applyFont="1" applyFill="1" applyBorder="1" applyAlignment="1" applyProtection="1">
      <alignment horizontal="center" vertical="center" wrapText="1"/>
      <protection locked="0"/>
    </xf>
    <xf numFmtId="0" fontId="41" fillId="3" borderId="6" xfId="11" applyFont="1" applyFill="1" applyBorder="1" applyAlignment="1" applyProtection="1">
      <alignment horizontal="center" vertical="center" wrapText="1"/>
      <protection locked="0"/>
    </xf>
    <xf numFmtId="0" fontId="41" fillId="3" borderId="7" xfId="11" applyFont="1" applyFill="1" applyBorder="1" applyAlignment="1" applyProtection="1">
      <alignment horizontal="center" vertical="center" wrapText="1"/>
      <protection locked="0"/>
    </xf>
    <xf numFmtId="0" fontId="25" fillId="7" borderId="2" xfId="11" applyFont="1" applyFill="1" applyBorder="1" applyAlignment="1">
      <alignment horizontal="left" vertical="center" wrapText="1"/>
    </xf>
    <xf numFmtId="0" fontId="3" fillId="3" borderId="3" xfId="11" applyFont="1" applyFill="1" applyBorder="1" applyAlignment="1" applyProtection="1">
      <alignment horizontal="left" vertical="top" wrapText="1"/>
      <protection locked="0"/>
    </xf>
    <xf numFmtId="0" fontId="3" fillId="3" borderId="6" xfId="11" applyFont="1" applyFill="1" applyBorder="1" applyAlignment="1" applyProtection="1">
      <alignment horizontal="left" vertical="top" wrapText="1"/>
      <protection locked="0"/>
    </xf>
    <xf numFmtId="0" fontId="3" fillId="3" borderId="7" xfId="11" applyFont="1" applyFill="1" applyBorder="1" applyAlignment="1" applyProtection="1">
      <alignment horizontal="left" vertical="top" wrapText="1"/>
      <protection locked="0"/>
    </xf>
    <xf numFmtId="0" fontId="25" fillId="0" borderId="6" xfId="11" applyFont="1" applyFill="1" applyBorder="1" applyAlignment="1" applyProtection="1">
      <alignment horizontal="center" vertical="center"/>
      <protection locked="0"/>
    </xf>
    <xf numFmtId="0" fontId="25" fillId="0" borderId="7" xfId="11" applyFont="1" applyFill="1" applyBorder="1" applyAlignment="1" applyProtection="1">
      <alignment horizontal="center" vertical="center"/>
      <protection locked="0"/>
    </xf>
    <xf numFmtId="0" fontId="25" fillId="0" borderId="3" xfId="11" applyFont="1" applyBorder="1" applyAlignment="1">
      <alignment horizontal="center" vertical="center" wrapText="1"/>
    </xf>
    <xf numFmtId="0" fontId="25" fillId="0" borderId="6" xfId="11" applyFont="1" applyBorder="1" applyAlignment="1">
      <alignment horizontal="center" vertical="center" wrapText="1"/>
    </xf>
    <xf numFmtId="0" fontId="25" fillId="0" borderId="7" xfId="11" applyFont="1" applyBorder="1" applyAlignment="1">
      <alignment horizontal="center" vertical="center" wrapText="1"/>
    </xf>
    <xf numFmtId="0" fontId="0" fillId="7" borderId="2" xfId="0" applyFill="1" applyBorder="1" applyAlignment="1">
      <alignment horizontal="left" vertical="center" wrapText="1"/>
    </xf>
    <xf numFmtId="0" fontId="25" fillId="0" borderId="2" xfId="11" applyFont="1" applyBorder="1" applyAlignment="1">
      <alignment horizontal="center" vertical="center" wrapText="1"/>
    </xf>
    <xf numFmtId="0" fontId="25" fillId="0" borderId="6" xfId="11" applyFont="1" applyBorder="1" applyAlignment="1">
      <alignment horizontal="left" vertical="center" wrapText="1"/>
    </xf>
    <xf numFmtId="0" fontId="3" fillId="3" borderId="33" xfId="11" applyFont="1" applyFill="1" applyBorder="1" applyAlignment="1" applyProtection="1">
      <alignment horizontal="left" vertical="top" wrapText="1"/>
      <protection locked="0"/>
    </xf>
    <xf numFmtId="0" fontId="3" fillId="3" borderId="34" xfId="11" applyFont="1" applyFill="1" applyBorder="1" applyAlignment="1" applyProtection="1">
      <alignment horizontal="left" vertical="top" wrapText="1"/>
      <protection locked="0"/>
    </xf>
    <xf numFmtId="0" fontId="3" fillId="3" borderId="35" xfId="11" applyFont="1" applyFill="1" applyBorder="1" applyAlignment="1" applyProtection="1">
      <alignment horizontal="left" vertical="top" wrapText="1"/>
      <protection locked="0"/>
    </xf>
    <xf numFmtId="0" fontId="3" fillId="0" borderId="8" xfId="11" applyFont="1" applyFill="1" applyBorder="1" applyAlignment="1" applyProtection="1">
      <alignment horizontal="left" vertical="top" wrapText="1"/>
      <protection locked="0"/>
    </xf>
    <xf numFmtId="0" fontId="39" fillId="5" borderId="3" xfId="11" applyFont="1" applyFill="1" applyBorder="1" applyAlignment="1">
      <alignment horizontal="left" vertical="center" wrapText="1"/>
    </xf>
    <xf numFmtId="0" fontId="39" fillId="5" borderId="6" xfId="11" applyFont="1" applyFill="1" applyBorder="1" applyAlignment="1">
      <alignment horizontal="left" vertical="center" wrapText="1"/>
    </xf>
    <xf numFmtId="0" fontId="39" fillId="5" borderId="7" xfId="11" applyFont="1" applyFill="1" applyBorder="1" applyAlignment="1">
      <alignment horizontal="left" vertical="center" wrapText="1"/>
    </xf>
    <xf numFmtId="0" fontId="25" fillId="0" borderId="3" xfId="11" applyFont="1" applyFill="1" applyBorder="1" applyAlignment="1" applyProtection="1">
      <alignment horizontal="left" vertical="center" wrapText="1"/>
      <protection locked="0"/>
    </xf>
    <xf numFmtId="0" fontId="25" fillId="0" borderId="6" xfId="11" applyFont="1" applyFill="1" applyBorder="1" applyAlignment="1" applyProtection="1">
      <alignment horizontal="left" vertical="center" wrapText="1"/>
      <protection locked="0"/>
    </xf>
    <xf numFmtId="0" fontId="25" fillId="3" borderId="6" xfId="11" applyFont="1" applyFill="1" applyBorder="1" applyAlignment="1" applyProtection="1">
      <alignment horizontal="center" vertical="center" wrapText="1"/>
      <protection locked="0"/>
    </xf>
    <xf numFmtId="0" fontId="25" fillId="3" borderId="7" xfId="11" applyFont="1" applyFill="1" applyBorder="1" applyAlignment="1" applyProtection="1">
      <alignment horizontal="center" vertical="center" wrapText="1"/>
      <protection locked="0"/>
    </xf>
    <xf numFmtId="0" fontId="25" fillId="3" borderId="5" xfId="11" applyFont="1" applyFill="1" applyBorder="1" applyAlignment="1">
      <alignment horizontal="center" vertical="center"/>
    </xf>
    <xf numFmtId="0" fontId="25" fillId="3" borderId="15" xfId="11" applyFont="1" applyFill="1" applyBorder="1" applyAlignment="1">
      <alignment horizontal="center" vertical="center"/>
    </xf>
    <xf numFmtId="0" fontId="25" fillId="0" borderId="3" xfId="11" applyFont="1" applyFill="1" applyBorder="1" applyAlignment="1" applyProtection="1">
      <alignment horizontal="center" vertical="center" wrapText="1"/>
      <protection locked="0"/>
    </xf>
    <xf numFmtId="0" fontId="25" fillId="0" borderId="5" xfId="11" applyFont="1" applyFill="1" applyBorder="1" applyAlignment="1">
      <alignment horizontal="center" vertical="center"/>
    </xf>
    <xf numFmtId="0" fontId="25" fillId="0" borderId="10" xfId="11" applyFont="1" applyFill="1" applyBorder="1" applyAlignment="1">
      <alignment horizontal="center" vertical="center"/>
    </xf>
    <xf numFmtId="0" fontId="3" fillId="3" borderId="38" xfId="11" applyFont="1" applyFill="1" applyBorder="1" applyAlignment="1" applyProtection="1">
      <alignment horizontal="left" vertical="top" wrapText="1"/>
      <protection locked="0"/>
    </xf>
    <xf numFmtId="0" fontId="3" fillId="3" borderId="36" xfId="11" applyFont="1" applyFill="1" applyBorder="1" applyAlignment="1" applyProtection="1">
      <alignment horizontal="left" vertical="top" wrapText="1"/>
      <protection locked="0"/>
    </xf>
    <xf numFmtId="0" fontId="3" fillId="3" borderId="25" xfId="11" applyFont="1" applyFill="1" applyBorder="1" applyAlignment="1" applyProtection="1">
      <alignment horizontal="left" vertical="top" wrapText="1"/>
      <protection locked="0"/>
    </xf>
    <xf numFmtId="0" fontId="3" fillId="3" borderId="31" xfId="11" applyFont="1" applyFill="1" applyBorder="1" applyAlignment="1" applyProtection="1">
      <alignment vertical="center" wrapText="1"/>
      <protection locked="0"/>
    </xf>
    <xf numFmtId="0" fontId="3" fillId="3" borderId="32" xfId="11" applyFont="1" applyFill="1" applyBorder="1" applyAlignment="1" applyProtection="1">
      <alignment vertical="center" wrapText="1"/>
      <protection locked="0"/>
    </xf>
    <xf numFmtId="0" fontId="3" fillId="3" borderId="26" xfId="11" applyFont="1" applyFill="1" applyBorder="1" applyAlignment="1" applyProtection="1">
      <alignment vertical="center" wrapText="1"/>
      <protection locked="0"/>
    </xf>
    <xf numFmtId="0" fontId="3" fillId="0" borderId="2" xfId="0" applyFont="1" applyFill="1" applyBorder="1" applyAlignment="1">
      <alignment horizontal="center" vertical="center"/>
    </xf>
    <xf numFmtId="0" fontId="3" fillId="7" borderId="2" xfId="0" applyFont="1" applyFill="1" applyBorder="1" applyAlignment="1">
      <alignment horizontal="center" vertical="center" wrapText="1"/>
    </xf>
    <xf numFmtId="0" fontId="25" fillId="0" borderId="0" xfId="11" applyFont="1" applyBorder="1" applyAlignment="1">
      <alignment horizontal="left" vertical="center" wrapText="1"/>
    </xf>
    <xf numFmtId="0" fontId="0" fillId="0" borderId="0" xfId="0" applyBorder="1" applyAlignment="1">
      <alignment horizontal="left" vertical="center" wrapText="1"/>
    </xf>
    <xf numFmtId="0" fontId="3" fillId="3" borderId="39" xfId="11" applyNumberFormat="1" applyFont="1" applyFill="1" applyBorder="1" applyAlignment="1" applyProtection="1">
      <alignment horizontal="left" vertical="top" wrapText="1"/>
      <protection locked="0"/>
    </xf>
    <xf numFmtId="0" fontId="3" fillId="3" borderId="32" xfId="11" applyNumberFormat="1" applyFont="1" applyFill="1" applyBorder="1" applyAlignment="1" applyProtection="1">
      <alignment horizontal="left" vertical="top" wrapText="1"/>
      <protection locked="0"/>
    </xf>
    <xf numFmtId="0" fontId="3" fillId="3" borderId="32" xfId="11" applyNumberFormat="1" applyFont="1" applyFill="1" applyBorder="1" applyAlignment="1" applyProtection="1">
      <alignment horizontal="left" vertical="top"/>
      <protection locked="0"/>
    </xf>
    <xf numFmtId="0" fontId="3" fillId="3" borderId="26" xfId="11" applyNumberFormat="1" applyFont="1" applyFill="1" applyBorder="1" applyAlignment="1" applyProtection="1">
      <alignment horizontal="left" vertical="top"/>
      <protection locked="0"/>
    </xf>
    <xf numFmtId="0" fontId="3" fillId="7" borderId="7" xfId="0" applyFont="1" applyFill="1" applyBorder="1" applyAlignment="1">
      <alignment horizontal="center" vertical="center" wrapText="1"/>
    </xf>
    <xf numFmtId="0" fontId="25" fillId="3" borderId="3" xfId="11" applyFont="1" applyFill="1" applyBorder="1" applyAlignment="1" applyProtection="1">
      <alignment horizontal="center" vertical="center" wrapText="1"/>
      <protection locked="0"/>
    </xf>
    <xf numFmtId="0" fontId="3" fillId="3" borderId="38" xfId="11" applyFont="1" applyFill="1" applyBorder="1" applyAlignment="1" applyProtection="1">
      <alignment vertical="center" wrapText="1"/>
      <protection locked="0"/>
    </xf>
    <xf numFmtId="0" fontId="3" fillId="3" borderId="36" xfId="11" applyFont="1" applyFill="1" applyBorder="1" applyAlignment="1" applyProtection="1">
      <alignment vertical="center" wrapText="1"/>
      <protection locked="0"/>
    </xf>
    <xf numFmtId="0" fontId="3" fillId="3" borderId="25" xfId="11" applyFont="1" applyFill="1" applyBorder="1" applyAlignment="1" applyProtection="1">
      <alignment vertical="center" wrapText="1"/>
      <protection locked="0"/>
    </xf>
    <xf numFmtId="0" fontId="29" fillId="0" borderId="0" xfId="11" applyFont="1" applyBorder="1" applyAlignment="1">
      <alignment horizontal="left" wrapText="1"/>
    </xf>
    <xf numFmtId="0" fontId="3" fillId="0" borderId="0" xfId="6" applyFont="1" applyFill="1" applyBorder="1" applyAlignment="1" applyProtection="1">
      <alignment horizontal="left" vertical="center"/>
      <protection locked="0"/>
    </xf>
    <xf numFmtId="0" fontId="3" fillId="0" borderId="0" xfId="6" applyFont="1" applyBorder="1" applyAlignment="1">
      <alignment horizontal="center" vertical="center"/>
    </xf>
    <xf numFmtId="0" fontId="3" fillId="0" borderId="3" xfId="6" applyFont="1" applyBorder="1" applyAlignment="1">
      <alignment horizontal="center" vertical="center"/>
    </xf>
    <xf numFmtId="0" fontId="3" fillId="0" borderId="6" xfId="6" applyFont="1" applyBorder="1" applyAlignment="1">
      <alignment horizontal="center" vertical="center"/>
    </xf>
    <xf numFmtId="0" fontId="3" fillId="0" borderId="7" xfId="6" applyFont="1" applyBorder="1" applyAlignment="1">
      <alignment horizontal="center" vertical="center"/>
    </xf>
    <xf numFmtId="0" fontId="3" fillId="7" borderId="6" xfId="6" applyFont="1" applyFill="1" applyBorder="1" applyAlignment="1">
      <alignment horizontal="center" vertical="center"/>
    </xf>
    <xf numFmtId="0" fontId="3" fillId="7" borderId="8" xfId="6" applyFont="1" applyFill="1" applyBorder="1" applyAlignment="1">
      <alignment horizontal="center" vertical="center"/>
    </xf>
    <xf numFmtId="38" fontId="9" fillId="2" borderId="27" xfId="3" applyFont="1" applyFill="1" applyBorder="1" applyAlignment="1">
      <alignment horizontal="center" vertical="center" wrapText="1"/>
    </xf>
    <xf numFmtId="38" fontId="9" fillId="2" borderId="20" xfId="3" applyFont="1" applyFill="1" applyBorder="1" applyAlignment="1">
      <alignment horizontal="center" vertical="center"/>
    </xf>
    <xf numFmtId="38" fontId="9" fillId="2" borderId="21" xfId="3" applyFont="1" applyFill="1" applyBorder="1" applyAlignment="1">
      <alignment horizontal="center" vertical="center"/>
    </xf>
    <xf numFmtId="179" fontId="3" fillId="2" borderId="19" xfId="3" applyNumberFormat="1" applyFont="1" applyFill="1" applyBorder="1" applyAlignment="1">
      <alignment horizontal="right" vertical="center"/>
    </xf>
    <xf numFmtId="179" fontId="3" fillId="2" borderId="28" xfId="3" applyNumberFormat="1" applyFont="1" applyFill="1" applyBorder="1" applyAlignment="1">
      <alignment horizontal="right" vertical="center"/>
    </xf>
    <xf numFmtId="177" fontId="3" fillId="0" borderId="0" xfId="0" applyNumberFormat="1" applyFont="1" applyAlignment="1">
      <alignment horizontal="center" vertical="center"/>
    </xf>
    <xf numFmtId="0" fontId="3" fillId="0" borderId="0" xfId="0" applyFont="1" applyAlignment="1">
      <alignment horizontal="left" vertical="center"/>
    </xf>
    <xf numFmtId="0" fontId="3" fillId="0" borderId="2" xfId="0" applyFont="1" applyBorder="1" applyAlignment="1">
      <alignment horizontal="center"/>
    </xf>
    <xf numFmtId="177" fontId="3" fillId="0" borderId="2" xfId="0" applyNumberFormat="1" applyFont="1" applyBorder="1" applyAlignment="1">
      <alignment horizontal="center" vertical="center"/>
    </xf>
    <xf numFmtId="0" fontId="3" fillId="0" borderId="0" xfId="0" applyFont="1" applyAlignment="1">
      <alignment horizontal="center"/>
    </xf>
    <xf numFmtId="0" fontId="38" fillId="0" borderId="0" xfId="0" applyFont="1" applyAlignment="1">
      <alignment horizontal="left" vertical="top" wrapText="1"/>
    </xf>
    <xf numFmtId="0" fontId="3" fillId="0" borderId="2" xfId="0" applyFont="1" applyBorder="1" applyAlignment="1">
      <alignment horizontal="left" vertical="center"/>
    </xf>
  </cellXfs>
  <cellStyles count="15">
    <cellStyle name="パーセント 2" xfId="1"/>
    <cellStyle name="パーセント 3" xfId="2"/>
    <cellStyle name="桁区切り" xfId="3" builtinId="6"/>
    <cellStyle name="桁区切り 2" xfId="4"/>
    <cellStyle name="桁区切り 3" xfId="5"/>
    <cellStyle name="標準" xfId="0" builtinId="0"/>
    <cellStyle name="標準 2" xfId="6"/>
    <cellStyle name="標準 2 2" xfId="7"/>
    <cellStyle name="標準 3" xfId="8"/>
    <cellStyle name="標準 4" xfId="9"/>
    <cellStyle name="標準 5" xfId="10"/>
    <cellStyle name="標準 6" xfId="11"/>
    <cellStyle name="標準 7" xfId="12"/>
    <cellStyle name="標準 8" xfId="13"/>
    <cellStyle name="標準 9" xfId="1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6276975" y="1524001"/>
          <a:ext cx="257175" cy="2476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226695</xdr:colOff>
      <xdr:row>5</xdr:row>
      <xdr:rowOff>209550</xdr:rowOff>
    </xdr:from>
    <xdr:to>
      <xdr:col>32</xdr:col>
      <xdr:colOff>20955</xdr:colOff>
      <xdr:row>11</xdr:row>
      <xdr:rowOff>57150</xdr:rowOff>
    </xdr:to>
    <xdr:sp macro="" textlink="">
      <xdr:nvSpPr>
        <xdr:cNvPr id="3" name="角丸四角形吹き出し 2"/>
        <xdr:cNvSpPr/>
      </xdr:nvSpPr>
      <xdr:spPr>
        <a:xfrm>
          <a:off x="6905625" y="1304925"/>
          <a:ext cx="3886200" cy="1819275"/>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29</xdr:col>
      <xdr:colOff>601980</xdr:colOff>
      <xdr:row>27</xdr:row>
      <xdr:rowOff>38100</xdr:rowOff>
    </xdr:from>
    <xdr:to>
      <xdr:col>31</xdr:col>
      <xdr:colOff>609600</xdr:colOff>
      <xdr:row>28</xdr:row>
      <xdr:rowOff>198120</xdr:rowOff>
    </xdr:to>
    <xdr:sp macro="" textlink="">
      <xdr:nvSpPr>
        <xdr:cNvPr id="4" name="楕円 3"/>
        <xdr:cNvSpPr/>
      </xdr:nvSpPr>
      <xdr:spPr>
        <a:xfrm>
          <a:off x="8366760" y="6461760"/>
          <a:ext cx="1242060" cy="3733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563880</xdr:colOff>
      <xdr:row>23</xdr:row>
      <xdr:rowOff>99060</xdr:rowOff>
    </xdr:from>
    <xdr:to>
      <xdr:col>30</xdr:col>
      <xdr:colOff>424631</xdr:colOff>
      <xdr:row>26</xdr:row>
      <xdr:rowOff>95296</xdr:rowOff>
    </xdr:to>
    <xdr:sp macro="" textlink="">
      <xdr:nvSpPr>
        <xdr:cNvPr id="5" name="角丸四角形吹き出し 4"/>
        <xdr:cNvSpPr/>
      </xdr:nvSpPr>
      <xdr:spPr>
        <a:xfrm>
          <a:off x="6477000" y="566928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120831</xdr:colOff>
      <xdr:row>1</xdr:row>
      <xdr:rowOff>217714</xdr:rowOff>
    </xdr:from>
    <xdr:to>
      <xdr:col>0</xdr:col>
      <xdr:colOff>1149531</xdr:colOff>
      <xdr:row>3</xdr:row>
      <xdr:rowOff>34970</xdr:rowOff>
    </xdr:to>
    <xdr:sp macro="" textlink="">
      <xdr:nvSpPr>
        <xdr:cNvPr id="5" name="テキスト ボックス 4"/>
        <xdr:cNvSpPr txBox="1"/>
      </xdr:nvSpPr>
      <xdr:spPr>
        <a:xfrm>
          <a:off x="136071" y="462643"/>
          <a:ext cx="1143000" cy="299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ＩＣＴ機器</a:t>
          </a:r>
        </a:p>
      </xdr:txBody>
    </xdr:sp>
    <xdr:clientData/>
  </xdr:twoCellAnchor>
  <xdr:twoCellAnchor>
    <xdr:from>
      <xdr:col>8</xdr:col>
      <xdr:colOff>674915</xdr:colOff>
      <xdr:row>7</xdr:row>
      <xdr:rowOff>457200</xdr:rowOff>
    </xdr:from>
    <xdr:to>
      <xdr:col>14</xdr:col>
      <xdr:colOff>446314</xdr:colOff>
      <xdr:row>8</xdr:row>
      <xdr:rowOff>809624</xdr:rowOff>
    </xdr:to>
    <xdr:sp macro="" textlink="">
      <xdr:nvSpPr>
        <xdr:cNvPr id="3" name="テキスト ボックス 2"/>
        <xdr:cNvSpPr txBox="1"/>
      </xdr:nvSpPr>
      <xdr:spPr>
        <a:xfrm>
          <a:off x="11201401" y="2209800"/>
          <a:ext cx="5627913"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※B</a:t>
          </a:r>
          <a:r>
            <a:rPr kumimoji="1" lang="ja-JP" altLang="en-US" sz="1600" b="1">
              <a:solidFill>
                <a:srgbClr val="FF0000"/>
              </a:solidFill>
              <a:latin typeface="游ゴシック" panose="020B0400000000000000" pitchFamily="50" charset="-128"/>
              <a:ea typeface="游ゴシック" panose="020B0400000000000000" pitchFamily="50" charset="-128"/>
            </a:rPr>
            <a:t>欄は別紙１－２－１の合計値が自動入力される。</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329293</xdr:colOff>
      <xdr:row>1</xdr:row>
      <xdr:rowOff>217714</xdr:rowOff>
    </xdr:from>
    <xdr:to>
      <xdr:col>1</xdr:col>
      <xdr:colOff>338818</xdr:colOff>
      <xdr:row>3</xdr:row>
      <xdr:rowOff>51707</xdr:rowOff>
    </xdr:to>
    <xdr:sp macro="" textlink="">
      <xdr:nvSpPr>
        <xdr:cNvPr id="4" name="テキスト ボックス 3"/>
        <xdr:cNvSpPr txBox="1"/>
      </xdr:nvSpPr>
      <xdr:spPr>
        <a:xfrm>
          <a:off x="367393" y="462643"/>
          <a:ext cx="1587954"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10</xdr:col>
      <xdr:colOff>87085</xdr:colOff>
      <xdr:row>7</xdr:row>
      <xdr:rowOff>10886</xdr:rowOff>
    </xdr:from>
    <xdr:to>
      <xdr:col>16</xdr:col>
      <xdr:colOff>97971</xdr:colOff>
      <xdr:row>8</xdr:row>
      <xdr:rowOff>363310</xdr:rowOff>
    </xdr:to>
    <xdr:sp macro="" textlink="">
      <xdr:nvSpPr>
        <xdr:cNvPr id="3" name="テキスト ボックス 2"/>
        <xdr:cNvSpPr txBox="1"/>
      </xdr:nvSpPr>
      <xdr:spPr>
        <a:xfrm>
          <a:off x="11419114" y="1763486"/>
          <a:ext cx="4103914"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※B</a:t>
          </a:r>
          <a:r>
            <a:rPr kumimoji="1" lang="ja-JP" altLang="en-US" sz="1600" b="1">
              <a:solidFill>
                <a:srgbClr val="FF0000"/>
              </a:solidFill>
              <a:latin typeface="游ゴシック" panose="020B0400000000000000" pitchFamily="50" charset="-128"/>
              <a:ea typeface="游ゴシック" panose="020B0400000000000000" pitchFamily="50" charset="-128"/>
            </a:rPr>
            <a:t>欄は別紙１－２－２の合計値が自動入力される。</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106680</xdr:colOff>
      <xdr:row>3</xdr:row>
      <xdr:rowOff>85725</xdr:rowOff>
    </xdr:to>
    <xdr:sp macro="" textlink="">
      <xdr:nvSpPr>
        <xdr:cNvPr id="6" name="テキスト ボックス 5"/>
        <xdr:cNvSpPr txBox="1"/>
      </xdr:nvSpPr>
      <xdr:spPr>
        <a:xfrm>
          <a:off x="198120" y="447675"/>
          <a:ext cx="108204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ＩＣＴ機器</a:t>
          </a:r>
        </a:p>
      </xdr:txBody>
    </xdr:sp>
    <xdr:clientData/>
  </xdr:twoCellAnchor>
  <xdr:twoCellAnchor>
    <xdr:from>
      <xdr:col>11</xdr:col>
      <xdr:colOff>403860</xdr:colOff>
      <xdr:row>9</xdr:row>
      <xdr:rowOff>45720</xdr:rowOff>
    </xdr:from>
    <xdr:to>
      <xdr:col>17</xdr:col>
      <xdr:colOff>251460</xdr:colOff>
      <xdr:row>14</xdr:row>
      <xdr:rowOff>17144</xdr:rowOff>
    </xdr:to>
    <xdr:sp macro="" textlink="">
      <xdr:nvSpPr>
        <xdr:cNvPr id="3" name="テキスト ボックス 2"/>
        <xdr:cNvSpPr txBox="1"/>
      </xdr:nvSpPr>
      <xdr:spPr>
        <a:xfrm>
          <a:off x="10149840" y="1821180"/>
          <a:ext cx="355092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行が足りない場合は</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ctr">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適宜追加してください。</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xdr:from>
      <xdr:col>11</xdr:col>
      <xdr:colOff>388620</xdr:colOff>
      <xdr:row>16</xdr:row>
      <xdr:rowOff>45720</xdr:rowOff>
    </xdr:from>
    <xdr:to>
      <xdr:col>17</xdr:col>
      <xdr:colOff>373380</xdr:colOff>
      <xdr:row>21</xdr:row>
      <xdr:rowOff>123824</xdr:rowOff>
    </xdr:to>
    <xdr:sp macro="" textlink="">
      <xdr:nvSpPr>
        <xdr:cNvPr id="4" name="テキスト ボックス 3"/>
        <xdr:cNvSpPr txBox="1"/>
      </xdr:nvSpPr>
      <xdr:spPr>
        <a:xfrm>
          <a:off x="10134600" y="3307080"/>
          <a:ext cx="368808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304800</xdr:colOff>
      <xdr:row>3</xdr:row>
      <xdr:rowOff>85725</xdr:rowOff>
    </xdr:to>
    <xdr:sp macro="" textlink="">
      <xdr:nvSpPr>
        <xdr:cNvPr id="3" name="テキスト ボックス 2"/>
        <xdr:cNvSpPr txBox="1"/>
      </xdr:nvSpPr>
      <xdr:spPr>
        <a:xfrm>
          <a:off x="198120" y="447675"/>
          <a:ext cx="128016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11</xdr:col>
      <xdr:colOff>137160</xdr:colOff>
      <xdr:row>3</xdr:row>
      <xdr:rowOff>137160</xdr:rowOff>
    </xdr:from>
    <xdr:to>
      <xdr:col>16</xdr:col>
      <xdr:colOff>53340</xdr:colOff>
      <xdr:row>9</xdr:row>
      <xdr:rowOff>32384</xdr:rowOff>
    </xdr:to>
    <xdr:sp macro="" textlink="">
      <xdr:nvSpPr>
        <xdr:cNvPr id="5" name="テキスト ボックス 4"/>
        <xdr:cNvSpPr txBox="1"/>
      </xdr:nvSpPr>
      <xdr:spPr>
        <a:xfrm>
          <a:off x="9883140" y="822960"/>
          <a:ext cx="300228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行が足りない場合は</a:t>
          </a:r>
          <a:endParaRPr kumimoji="1" lang="en-US" altLang="ja-JP" sz="1600" b="1">
            <a:solidFill>
              <a:srgbClr val="FF0000"/>
            </a:solidFill>
            <a:latin typeface="+mn-ea"/>
            <a:ea typeface="+mn-ea"/>
          </a:endParaRPr>
        </a:p>
        <a:p>
          <a:pPr algn="ctr">
            <a:lnSpc>
              <a:spcPts val="1900"/>
            </a:lnSpc>
          </a:pPr>
          <a:r>
            <a:rPr kumimoji="1" lang="ja-JP" altLang="en-US" sz="1600" b="1">
              <a:solidFill>
                <a:srgbClr val="FF0000"/>
              </a:solidFill>
              <a:latin typeface="+mn-ea"/>
              <a:ea typeface="+mn-ea"/>
            </a:rPr>
            <a:t>適宜追加してください。</a:t>
          </a:r>
          <a:endParaRPr kumimoji="1" lang="en-US" altLang="ja-JP" sz="1600" b="1">
            <a:solidFill>
              <a:srgbClr val="FF0000"/>
            </a:solidFill>
            <a:latin typeface="+mn-ea"/>
            <a:ea typeface="+mn-ea"/>
          </a:endParaRPr>
        </a:p>
      </xdr:txBody>
    </xdr:sp>
    <xdr:clientData/>
  </xdr:twoCellAnchor>
  <xdr:twoCellAnchor>
    <xdr:from>
      <xdr:col>11</xdr:col>
      <xdr:colOff>182880</xdr:colOff>
      <xdr:row>11</xdr:row>
      <xdr:rowOff>0</xdr:rowOff>
    </xdr:from>
    <xdr:to>
      <xdr:col>16</xdr:col>
      <xdr:colOff>182880</xdr:colOff>
      <xdr:row>15</xdr:row>
      <xdr:rowOff>200024</xdr:rowOff>
    </xdr:to>
    <xdr:sp macro="" textlink="">
      <xdr:nvSpPr>
        <xdr:cNvPr id="4" name="テキスト ボックス 3"/>
        <xdr:cNvSpPr txBox="1"/>
      </xdr:nvSpPr>
      <xdr:spPr>
        <a:xfrm>
          <a:off x="9928860" y="2362200"/>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55881</xdr:colOff>
      <xdr:row>3</xdr:row>
      <xdr:rowOff>71120</xdr:rowOff>
    </xdr:from>
    <xdr:to>
      <xdr:col>6</xdr:col>
      <xdr:colOff>465</xdr:colOff>
      <xdr:row>3</xdr:row>
      <xdr:rowOff>347330</xdr:rowOff>
    </xdr:to>
    <xdr:sp macro="" textlink="">
      <xdr:nvSpPr>
        <xdr:cNvPr id="2" name="正方形/長方形 1"/>
        <xdr:cNvSpPr/>
      </xdr:nvSpPr>
      <xdr:spPr>
        <a:xfrm>
          <a:off x="63501" y="939800"/>
          <a:ext cx="3647887" cy="28388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a:latin typeface="HGSｺﾞｼｯｸE" panose="020B0900000000000000" pitchFamily="50" charset="-128"/>
              <a:ea typeface="HGSｺﾞｼｯｸE" panose="020B0900000000000000" pitchFamily="50" charset="-128"/>
            </a:rPr>
            <a:t>１　法人・事業所の基本情報</a:t>
          </a:r>
        </a:p>
      </xdr:txBody>
    </xdr:sp>
    <xdr:clientData/>
  </xdr:twoCellAnchor>
  <xdr:twoCellAnchor>
    <xdr:from>
      <xdr:col>0</xdr:col>
      <xdr:colOff>38100</xdr:colOff>
      <xdr:row>28</xdr:row>
      <xdr:rowOff>88899</xdr:rowOff>
    </xdr:from>
    <xdr:to>
      <xdr:col>5</xdr:col>
      <xdr:colOff>605117</xdr:colOff>
      <xdr:row>28</xdr:row>
      <xdr:rowOff>414617</xdr:rowOff>
    </xdr:to>
    <xdr:sp macro="" textlink="">
      <xdr:nvSpPr>
        <xdr:cNvPr id="3" name="正方形/長方形 2"/>
        <xdr:cNvSpPr/>
      </xdr:nvSpPr>
      <xdr:spPr>
        <a:xfrm>
          <a:off x="38100" y="9299574"/>
          <a:ext cx="3672167" cy="32571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a:latin typeface="HGSｺﾞｼｯｸE" panose="020B0900000000000000" pitchFamily="50" charset="-128"/>
              <a:ea typeface="HGSｺﾞｼｯｸE" panose="020B0900000000000000" pitchFamily="50" charset="-128"/>
            </a:rPr>
            <a:t>２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121920</xdr:colOff>
          <xdr:row>8</xdr:row>
          <xdr:rowOff>83820</xdr:rowOff>
        </xdr:from>
        <xdr:to>
          <xdr:col>4</xdr:col>
          <xdr:colOff>190500</xdr:colOff>
          <xdr:row>8</xdr:row>
          <xdr:rowOff>373380</xdr:rowOff>
        </xdr:to>
        <xdr:sp macro="" textlink="">
          <xdr:nvSpPr>
            <xdr:cNvPr id="8193" name="Check Box 1" hidden="1">
              <a:extLst>
                <a:ext uri="{63B3BB69-23CF-44E3-9099-C40C66FF867C}">
                  <a14:compatExt spid="_x0000_s8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特別養護老人ホーム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10</xdr:row>
          <xdr:rowOff>45720</xdr:rowOff>
        </xdr:from>
        <xdr:to>
          <xdr:col>4</xdr:col>
          <xdr:colOff>182880</xdr:colOff>
          <xdr:row>10</xdr:row>
          <xdr:rowOff>335280</xdr:rowOff>
        </xdr:to>
        <xdr:sp macro="" textlink="">
          <xdr:nvSpPr>
            <xdr:cNvPr id="8194" name="Check Box 2" hidden="1">
              <a:extLst>
                <a:ext uri="{63B3BB69-23CF-44E3-9099-C40C66FF867C}">
                  <a14:compatExt spid="_x0000_s8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認知症高齢者グループホーム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9</xdr:row>
          <xdr:rowOff>76200</xdr:rowOff>
        </xdr:from>
        <xdr:to>
          <xdr:col>4</xdr:col>
          <xdr:colOff>190500</xdr:colOff>
          <xdr:row>9</xdr:row>
          <xdr:rowOff>365760</xdr:rowOff>
        </xdr:to>
        <xdr:sp macro="" textlink="">
          <xdr:nvSpPr>
            <xdr:cNvPr id="8195" name="Check Box 3" hidden="1">
              <a:extLst>
                <a:ext uri="{63B3BB69-23CF-44E3-9099-C40C66FF867C}">
                  <a14:compatExt spid="_x0000_s8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介護老人保健施設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30</xdr:row>
          <xdr:rowOff>83820</xdr:rowOff>
        </xdr:from>
        <xdr:to>
          <xdr:col>4</xdr:col>
          <xdr:colOff>190500</xdr:colOff>
          <xdr:row>31</xdr:row>
          <xdr:rowOff>15240</xdr:rowOff>
        </xdr:to>
        <xdr:sp macro="" textlink="">
          <xdr:nvSpPr>
            <xdr:cNvPr id="8196" name="Check Box 4" hidden="1">
              <a:extLst>
                <a:ext uri="{63B3BB69-23CF-44E3-9099-C40C66FF867C}">
                  <a14:compatExt spid="_x0000_s8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特別養護老人ホーム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32</xdr:row>
          <xdr:rowOff>45720</xdr:rowOff>
        </xdr:from>
        <xdr:to>
          <xdr:col>4</xdr:col>
          <xdr:colOff>182880</xdr:colOff>
          <xdr:row>32</xdr:row>
          <xdr:rowOff>335280</xdr:rowOff>
        </xdr:to>
        <xdr:sp macro="" textlink="">
          <xdr:nvSpPr>
            <xdr:cNvPr id="8197" name="Check Box 5" hidden="1">
              <a:extLst>
                <a:ext uri="{63B3BB69-23CF-44E3-9099-C40C66FF867C}">
                  <a14:compatExt spid="_x0000_s8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認知症高齢者グループホーム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31</xdr:row>
          <xdr:rowOff>76200</xdr:rowOff>
        </xdr:from>
        <xdr:to>
          <xdr:col>4</xdr:col>
          <xdr:colOff>190500</xdr:colOff>
          <xdr:row>32</xdr:row>
          <xdr:rowOff>15240</xdr:rowOff>
        </xdr:to>
        <xdr:sp macro="" textlink="">
          <xdr:nvSpPr>
            <xdr:cNvPr id="8198" name="Check Box 6" hidden="1">
              <a:extLst>
                <a:ext uri="{63B3BB69-23CF-44E3-9099-C40C66FF867C}">
                  <a14:compatExt spid="_x0000_s8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介護老人保健施設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19</xdr:row>
          <xdr:rowOff>83820</xdr:rowOff>
        </xdr:from>
        <xdr:to>
          <xdr:col>4</xdr:col>
          <xdr:colOff>190500</xdr:colOff>
          <xdr:row>19</xdr:row>
          <xdr:rowOff>373380</xdr:rowOff>
        </xdr:to>
        <xdr:sp macro="" textlink="">
          <xdr:nvSpPr>
            <xdr:cNvPr id="8199" name="Check Box 7" hidden="1">
              <a:extLst>
                <a:ext uri="{63B3BB69-23CF-44E3-9099-C40C66FF867C}">
                  <a14:compatExt spid="_x0000_s8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ショートステイ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21</xdr:row>
          <xdr:rowOff>45720</xdr:rowOff>
        </xdr:from>
        <xdr:to>
          <xdr:col>4</xdr:col>
          <xdr:colOff>182880</xdr:colOff>
          <xdr:row>21</xdr:row>
          <xdr:rowOff>335280</xdr:rowOff>
        </xdr:to>
        <xdr:sp macro="" textlink="">
          <xdr:nvSpPr>
            <xdr:cNvPr id="8200" name="Check Box 8" hidden="1">
              <a:extLst>
                <a:ext uri="{63B3BB69-23CF-44E3-9099-C40C66FF867C}">
                  <a14:compatExt spid="_x0000_s8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20</xdr:row>
          <xdr:rowOff>76200</xdr:rowOff>
        </xdr:from>
        <xdr:to>
          <xdr:col>4</xdr:col>
          <xdr:colOff>190500</xdr:colOff>
          <xdr:row>20</xdr:row>
          <xdr:rowOff>365760</xdr:rowOff>
        </xdr:to>
        <xdr:sp macro="" textlink="">
          <xdr:nvSpPr>
            <xdr:cNvPr id="8201" name="Check Box 9" hidden="1">
              <a:extLst>
                <a:ext uri="{63B3BB69-23CF-44E3-9099-C40C66FF867C}">
                  <a14:compatExt spid="_x0000_s8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デイサービス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49</xdr:row>
          <xdr:rowOff>106680</xdr:rowOff>
        </xdr:from>
        <xdr:to>
          <xdr:col>5</xdr:col>
          <xdr:colOff>0</xdr:colOff>
          <xdr:row>49</xdr:row>
          <xdr:rowOff>312420</xdr:rowOff>
        </xdr:to>
        <xdr:sp macro="" textlink="">
          <xdr:nvSpPr>
            <xdr:cNvPr id="8202" name="Check Box 10" hidden="1">
              <a:extLst>
                <a:ext uri="{63B3BB69-23CF-44E3-9099-C40C66FF867C}">
                  <a14:compatExt spid="_x0000_s8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121920</xdr:colOff>
          <xdr:row>49</xdr:row>
          <xdr:rowOff>106680</xdr:rowOff>
        </xdr:from>
        <xdr:to>
          <xdr:col>7</xdr:col>
          <xdr:colOff>0</xdr:colOff>
          <xdr:row>49</xdr:row>
          <xdr:rowOff>312420</xdr:rowOff>
        </xdr:to>
        <xdr:sp macro="" textlink="">
          <xdr:nvSpPr>
            <xdr:cNvPr id="8203" name="Check Box 11" hidden="1">
              <a:extLst>
                <a:ext uri="{63B3BB69-23CF-44E3-9099-C40C66FF867C}">
                  <a14:compatExt spid="_x0000_s8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63</xdr:row>
          <xdr:rowOff>106680</xdr:rowOff>
        </xdr:from>
        <xdr:to>
          <xdr:col>5</xdr:col>
          <xdr:colOff>0</xdr:colOff>
          <xdr:row>63</xdr:row>
          <xdr:rowOff>312420</xdr:rowOff>
        </xdr:to>
        <xdr:sp macro="" textlink="">
          <xdr:nvSpPr>
            <xdr:cNvPr id="8204" name="Check Box 12" hidden="1">
              <a:extLst>
                <a:ext uri="{63B3BB69-23CF-44E3-9099-C40C66FF867C}">
                  <a14:compatExt spid="_x0000_s8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63</xdr:row>
          <xdr:rowOff>106680</xdr:rowOff>
        </xdr:from>
        <xdr:to>
          <xdr:col>11</xdr:col>
          <xdr:colOff>76200</xdr:colOff>
          <xdr:row>63</xdr:row>
          <xdr:rowOff>312420</xdr:rowOff>
        </xdr:to>
        <xdr:sp macro="" textlink="">
          <xdr:nvSpPr>
            <xdr:cNvPr id="8205" name="Check Box 13" hidden="1">
              <a:extLst>
                <a:ext uri="{63B3BB69-23CF-44E3-9099-C40C66FF867C}">
                  <a14:compatExt spid="_x0000_s8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64</xdr:row>
          <xdr:rowOff>106680</xdr:rowOff>
        </xdr:from>
        <xdr:to>
          <xdr:col>5</xdr:col>
          <xdr:colOff>0</xdr:colOff>
          <xdr:row>64</xdr:row>
          <xdr:rowOff>312420</xdr:rowOff>
        </xdr:to>
        <xdr:sp macro="" textlink="">
          <xdr:nvSpPr>
            <xdr:cNvPr id="8206" name="Check Box 14" hidden="1">
              <a:extLst>
                <a:ext uri="{63B3BB69-23CF-44E3-9099-C40C66FF867C}">
                  <a14:compatExt spid="_x0000_s8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121920</xdr:colOff>
          <xdr:row>64</xdr:row>
          <xdr:rowOff>106680</xdr:rowOff>
        </xdr:from>
        <xdr:to>
          <xdr:col>7</xdr:col>
          <xdr:colOff>0</xdr:colOff>
          <xdr:row>64</xdr:row>
          <xdr:rowOff>312420</xdr:rowOff>
        </xdr:to>
        <xdr:sp macro="" textlink="">
          <xdr:nvSpPr>
            <xdr:cNvPr id="8207" name="Check Box 15" hidden="1">
              <a:extLst>
                <a:ext uri="{63B3BB69-23CF-44E3-9099-C40C66FF867C}">
                  <a14:compatExt spid="_x0000_s8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220980</xdr:colOff>
          <xdr:row>63</xdr:row>
          <xdr:rowOff>76200</xdr:rowOff>
        </xdr:from>
        <xdr:to>
          <xdr:col>7</xdr:col>
          <xdr:colOff>213360</xdr:colOff>
          <xdr:row>63</xdr:row>
          <xdr:rowOff>342900</xdr:rowOff>
        </xdr:to>
        <xdr:sp macro="" textlink="">
          <xdr:nvSpPr>
            <xdr:cNvPr id="8208" name="Check Box 16" hidden="1">
              <a:extLst>
                <a:ext uri="{63B3BB69-23CF-44E3-9099-C40C66FF867C}">
                  <a14:compatExt spid="_x0000_s8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事業所全体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350520</xdr:colOff>
          <xdr:row>63</xdr:row>
          <xdr:rowOff>106680</xdr:rowOff>
        </xdr:from>
        <xdr:to>
          <xdr:col>9</xdr:col>
          <xdr:colOff>76200</xdr:colOff>
          <xdr:row>63</xdr:row>
          <xdr:rowOff>312420</xdr:rowOff>
        </xdr:to>
        <xdr:sp macro="" textlink="">
          <xdr:nvSpPr>
            <xdr:cNvPr id="8209" name="Check Box 17" hidden="1">
              <a:extLst>
                <a:ext uri="{63B3BB69-23CF-44E3-9099-C40C66FF867C}">
                  <a14:compatExt spid="_x0000_s8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45720</xdr:colOff>
          <xdr:row>78</xdr:row>
          <xdr:rowOff>91440</xdr:rowOff>
        </xdr:from>
        <xdr:to>
          <xdr:col>3</xdr:col>
          <xdr:colOff>381000</xdr:colOff>
          <xdr:row>78</xdr:row>
          <xdr:rowOff>297180</xdr:rowOff>
        </xdr:to>
        <xdr:sp macro="" textlink="">
          <xdr:nvSpPr>
            <xdr:cNvPr id="8210" name="Check Box 18" hidden="1">
              <a:extLst>
                <a:ext uri="{63B3BB69-23CF-44E3-9099-C40C66FF867C}">
                  <a14:compatExt spid="_x0000_s8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78</xdr:row>
          <xdr:rowOff>91440</xdr:rowOff>
        </xdr:from>
        <xdr:to>
          <xdr:col>5</xdr:col>
          <xdr:colOff>381000</xdr:colOff>
          <xdr:row>78</xdr:row>
          <xdr:rowOff>297180</xdr:rowOff>
        </xdr:to>
        <xdr:sp macro="" textlink="">
          <xdr:nvSpPr>
            <xdr:cNvPr id="8211" name="Check Box 19" hidden="1">
              <a:extLst>
                <a:ext uri="{63B3BB69-23CF-44E3-9099-C40C66FF867C}">
                  <a14:compatExt spid="_x0000_s8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55881</xdr:colOff>
      <xdr:row>3</xdr:row>
      <xdr:rowOff>63500</xdr:rowOff>
    </xdr:from>
    <xdr:to>
      <xdr:col>6</xdr:col>
      <xdr:colOff>465</xdr:colOff>
      <xdr:row>3</xdr:row>
      <xdr:rowOff>347382</xdr:rowOff>
    </xdr:to>
    <xdr:sp macro="" textlink="">
      <xdr:nvSpPr>
        <xdr:cNvPr id="2" name="正方形/長方形 1"/>
        <xdr:cNvSpPr/>
      </xdr:nvSpPr>
      <xdr:spPr>
        <a:xfrm>
          <a:off x="63501" y="844550"/>
          <a:ext cx="3647887" cy="283882"/>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Ⅰ</a:t>
          </a:r>
          <a:r>
            <a:rPr kumimoji="1" lang="ja-JP" altLang="en-US" sz="1400">
              <a:latin typeface="HGSｺﾞｼｯｸE" panose="020B0900000000000000" pitchFamily="50" charset="-128"/>
              <a:ea typeface="HGSｺﾞｼｯｸE" panose="020B0900000000000000" pitchFamily="50" charset="-128"/>
            </a:rPr>
            <a:t>　法人・事業所の基本情報</a:t>
          </a:r>
        </a:p>
      </xdr:txBody>
    </xdr:sp>
    <xdr:clientData/>
  </xdr:twoCellAnchor>
  <xdr:twoCellAnchor>
    <xdr:from>
      <xdr:col>0</xdr:col>
      <xdr:colOff>38100</xdr:colOff>
      <xdr:row>36</xdr:row>
      <xdr:rowOff>81279</xdr:rowOff>
    </xdr:from>
    <xdr:to>
      <xdr:col>6</xdr:col>
      <xdr:colOff>3137</xdr:colOff>
      <xdr:row>36</xdr:row>
      <xdr:rowOff>414572</xdr:rowOff>
    </xdr:to>
    <xdr:sp macro="" textlink="">
      <xdr:nvSpPr>
        <xdr:cNvPr id="3" name="正方形/長方形 2"/>
        <xdr:cNvSpPr/>
      </xdr:nvSpPr>
      <xdr:spPr>
        <a:xfrm>
          <a:off x="38100" y="9204324"/>
          <a:ext cx="3672167" cy="325718"/>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Ⅱ</a:t>
          </a:r>
          <a:r>
            <a:rPr kumimoji="1" lang="ja-JP" altLang="en-US" sz="1400">
              <a:latin typeface="HGSｺﾞｼｯｸE" panose="020B0900000000000000" pitchFamily="50" charset="-128"/>
              <a:ea typeface="HGSｺﾞｼｯｸE" panose="020B0900000000000000" pitchFamily="50" charset="-128"/>
            </a:rPr>
            <a:t>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121920</xdr:colOff>
          <xdr:row>9</xdr:row>
          <xdr:rowOff>83820</xdr:rowOff>
        </xdr:from>
        <xdr:to>
          <xdr:col>4</xdr:col>
          <xdr:colOff>182880</xdr:colOff>
          <xdr:row>9</xdr:row>
          <xdr:rowOff>373380</xdr:rowOff>
        </xdr:to>
        <xdr:sp macro="" textlink="">
          <xdr:nvSpPr>
            <xdr:cNvPr id="21505" name="Check Box 1" hidden="1">
              <a:extLst>
                <a:ext uri="{63B3BB69-23CF-44E3-9099-C40C66FF867C}">
                  <a14:compatExt spid="_x0000_s21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10</xdr:row>
          <xdr:rowOff>68580</xdr:rowOff>
        </xdr:from>
        <xdr:to>
          <xdr:col>4</xdr:col>
          <xdr:colOff>182880</xdr:colOff>
          <xdr:row>10</xdr:row>
          <xdr:rowOff>350520</xdr:rowOff>
        </xdr:to>
        <xdr:sp macro="" textlink="">
          <xdr:nvSpPr>
            <xdr:cNvPr id="21507" name="Check Box 3" hidden="1">
              <a:extLst>
                <a:ext uri="{63B3BB69-23CF-44E3-9099-C40C66FF867C}">
                  <a14:compatExt spid="_x0000_s21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17</xdr:row>
          <xdr:rowOff>60960</xdr:rowOff>
        </xdr:from>
        <xdr:to>
          <xdr:col>4</xdr:col>
          <xdr:colOff>38100</xdr:colOff>
          <xdr:row>17</xdr:row>
          <xdr:rowOff>381000</xdr:rowOff>
        </xdr:to>
        <xdr:sp macro="" textlink="">
          <xdr:nvSpPr>
            <xdr:cNvPr id="21511" name="Check Box 7" hidden="1">
              <a:extLst>
                <a:ext uri="{63B3BB69-23CF-44E3-9099-C40C66FF867C}">
                  <a14:compatExt spid="_x0000_s21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生活介護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85</xdr:row>
          <xdr:rowOff>60960</xdr:rowOff>
        </xdr:from>
        <xdr:to>
          <xdr:col>5</xdr:col>
          <xdr:colOff>449580</xdr:colOff>
          <xdr:row>85</xdr:row>
          <xdr:rowOff>350520</xdr:rowOff>
        </xdr:to>
        <xdr:sp macro="" textlink="">
          <xdr:nvSpPr>
            <xdr:cNvPr id="21518" name="Check Box 14" hidden="1">
              <a:extLst>
                <a:ext uri="{63B3BB69-23CF-44E3-9099-C40C66FF867C}">
                  <a14:compatExt spid="_x0000_s21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実施予定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320040</xdr:colOff>
          <xdr:row>85</xdr:row>
          <xdr:rowOff>106680</xdr:rowOff>
        </xdr:from>
        <xdr:to>
          <xdr:col>10</xdr:col>
          <xdr:colOff>342900</xdr:colOff>
          <xdr:row>85</xdr:row>
          <xdr:rowOff>350520</xdr:rowOff>
        </xdr:to>
        <xdr:sp macro="" textlink="">
          <xdr:nvSpPr>
            <xdr:cNvPr id="21519" name="Check Box 15" hidden="1">
              <a:extLst>
                <a:ext uri="{63B3BB69-23CF-44E3-9099-C40C66FF867C}">
                  <a14:compatExt spid="_x0000_s21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既存のもので対応可能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388620</xdr:colOff>
          <xdr:row>52</xdr:row>
          <xdr:rowOff>76200</xdr:rowOff>
        </xdr:from>
        <xdr:to>
          <xdr:col>5</xdr:col>
          <xdr:colOff>259080</xdr:colOff>
          <xdr:row>52</xdr:row>
          <xdr:rowOff>289560</xdr:rowOff>
        </xdr:to>
        <xdr:sp macro="" textlink="">
          <xdr:nvSpPr>
            <xdr:cNvPr id="21578" name="Check Box 74" hidden="1">
              <a:extLst>
                <a:ext uri="{63B3BB69-23CF-44E3-9099-C40C66FF867C}">
                  <a14:compatExt spid="_x0000_s21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175260</xdr:colOff>
          <xdr:row>52</xdr:row>
          <xdr:rowOff>99060</xdr:rowOff>
        </xdr:from>
        <xdr:to>
          <xdr:col>12</xdr:col>
          <xdr:colOff>45720</xdr:colOff>
          <xdr:row>52</xdr:row>
          <xdr:rowOff>304800</xdr:rowOff>
        </xdr:to>
        <xdr:sp macro="" textlink="">
          <xdr:nvSpPr>
            <xdr:cNvPr id="21579" name="Check Box 75" hidden="1">
              <a:extLst>
                <a:ext uri="{63B3BB69-23CF-44E3-9099-C40C66FF867C}">
                  <a14:compatExt spid="_x0000_s21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52</xdr:row>
          <xdr:rowOff>68580</xdr:rowOff>
        </xdr:from>
        <xdr:to>
          <xdr:col>8</xdr:col>
          <xdr:colOff>99060</xdr:colOff>
          <xdr:row>52</xdr:row>
          <xdr:rowOff>335280</xdr:rowOff>
        </xdr:to>
        <xdr:sp macro="" textlink="">
          <xdr:nvSpPr>
            <xdr:cNvPr id="21582" name="Check Box 78" hidden="1">
              <a:extLst>
                <a:ext uri="{63B3BB69-23CF-44E3-9099-C40C66FF867C}">
                  <a14:compatExt spid="_x0000_s21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事業所全体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365760</xdr:colOff>
          <xdr:row>52</xdr:row>
          <xdr:rowOff>99060</xdr:rowOff>
        </xdr:from>
        <xdr:to>
          <xdr:col>10</xdr:col>
          <xdr:colOff>83820</xdr:colOff>
          <xdr:row>52</xdr:row>
          <xdr:rowOff>304800</xdr:rowOff>
        </xdr:to>
        <xdr:sp macro="" textlink="">
          <xdr:nvSpPr>
            <xdr:cNvPr id="21583" name="Check Box 79" hidden="1">
              <a:extLst>
                <a:ext uri="{63B3BB69-23CF-44E3-9099-C40C66FF867C}">
                  <a14:compatExt spid="_x0000_s21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一部</a:t>
              </a:r>
            </a:p>
          </xdr:txBody>
        </xdr:sp>
        <xdr:clientData/>
      </xdr:twoCellAnchor>
    </mc:Choice>
    <mc:Fallback/>
  </mc:AlternateContent>
  <xdr:twoCellAnchor>
    <xdr:from>
      <xdr:col>15</xdr:col>
      <xdr:colOff>95250</xdr:colOff>
      <xdr:row>16</xdr:row>
      <xdr:rowOff>400049</xdr:rowOff>
    </xdr:from>
    <xdr:to>
      <xdr:col>23</xdr:col>
      <xdr:colOff>295276</xdr:colOff>
      <xdr:row>21</xdr:row>
      <xdr:rowOff>352424</xdr:rowOff>
    </xdr:to>
    <xdr:sp macro="" textlink="">
      <xdr:nvSpPr>
        <xdr:cNvPr id="49" name="テキスト ボックス 48"/>
        <xdr:cNvSpPr txBox="1"/>
      </xdr:nvSpPr>
      <xdr:spPr>
        <a:xfrm>
          <a:off x="7791450" y="4686299"/>
          <a:ext cx="3705226" cy="1952625"/>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業務改善計画書に基づき、モデル施設の審査・選定を行います。</a:t>
          </a:r>
          <a:endParaRPr kumimoji="1" lang="en-US" altLang="ja-JP" sz="1600" b="1">
            <a:solidFill>
              <a:srgbClr val="FF0000"/>
            </a:solidFill>
            <a:latin typeface="+mn-ea"/>
            <a:ea typeface="+mn-ea"/>
          </a:endParaRPr>
        </a:p>
        <a:p>
          <a:pPr algn="l">
            <a:lnSpc>
              <a:spcPts val="1800"/>
            </a:lnSpc>
          </a:pPr>
          <a:r>
            <a:rPr kumimoji="1" lang="ja-JP" altLang="en-US" sz="1600" b="1">
              <a:solidFill>
                <a:srgbClr val="FF0000"/>
              </a:solidFill>
              <a:latin typeface="+mn-ea"/>
              <a:ea typeface="+mn-ea"/>
            </a:rPr>
            <a:t>施設業務全般にわたり、一体的にＩＣＴ環境の整備を図るため、要綱別記１（１）イ整備要件に掲げる（ア）から（ウ）までの導入に関する計画を立案してください。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106680</xdr:colOff>
          <xdr:row>19</xdr:row>
          <xdr:rowOff>45720</xdr:rowOff>
        </xdr:from>
        <xdr:to>
          <xdr:col>4</xdr:col>
          <xdr:colOff>350520</xdr:colOff>
          <xdr:row>19</xdr:row>
          <xdr:rowOff>365760</xdr:rowOff>
        </xdr:to>
        <xdr:sp macro="" textlink="">
          <xdr:nvSpPr>
            <xdr:cNvPr id="21684" name="Check Box 180" hidden="1">
              <a:extLst>
                <a:ext uri="{63B3BB69-23CF-44E3-9099-C40C66FF867C}">
                  <a14:compatExt spid="_x0000_s21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就労継続支援Ａ型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68580</xdr:rowOff>
        </xdr:from>
        <xdr:to>
          <xdr:col>10</xdr:col>
          <xdr:colOff>441960</xdr:colOff>
          <xdr:row>17</xdr:row>
          <xdr:rowOff>373380</xdr:rowOff>
        </xdr:to>
        <xdr:sp macro="" textlink="">
          <xdr:nvSpPr>
            <xdr:cNvPr id="21685" name="Check Box 181" hidden="1">
              <a:extLst>
                <a:ext uri="{63B3BB69-23CF-44E3-9099-C40C66FF867C}">
                  <a14:compatExt spid="_x0000_s21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自立訓練（機能訓練）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20</xdr:row>
          <xdr:rowOff>68580</xdr:rowOff>
        </xdr:from>
        <xdr:to>
          <xdr:col>5</xdr:col>
          <xdr:colOff>53340</xdr:colOff>
          <xdr:row>20</xdr:row>
          <xdr:rowOff>373380</xdr:rowOff>
        </xdr:to>
        <xdr:sp macro="" textlink="">
          <xdr:nvSpPr>
            <xdr:cNvPr id="21686" name="Check Box 182" hidden="1">
              <a:extLst>
                <a:ext uri="{63B3BB69-23CF-44E3-9099-C40C66FF867C}">
                  <a14:compatExt spid="_x0000_s21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18</xdr:row>
          <xdr:rowOff>38100</xdr:rowOff>
        </xdr:from>
        <xdr:to>
          <xdr:col>5</xdr:col>
          <xdr:colOff>76200</xdr:colOff>
          <xdr:row>18</xdr:row>
          <xdr:rowOff>350520</xdr:rowOff>
        </xdr:to>
        <xdr:sp macro="" textlink="">
          <xdr:nvSpPr>
            <xdr:cNvPr id="21687" name="Check Box 183" hidden="1">
              <a:extLst>
                <a:ext uri="{63B3BB69-23CF-44E3-9099-C40C66FF867C}">
                  <a14:compatExt spid="_x0000_s21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自立訓練（生活訓練）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xdr:colOff>
          <xdr:row>18</xdr:row>
          <xdr:rowOff>76200</xdr:rowOff>
        </xdr:from>
        <xdr:to>
          <xdr:col>10</xdr:col>
          <xdr:colOff>449580</xdr:colOff>
          <xdr:row>18</xdr:row>
          <xdr:rowOff>388620</xdr:rowOff>
        </xdr:to>
        <xdr:sp macro="" textlink="">
          <xdr:nvSpPr>
            <xdr:cNvPr id="21688" name="Check Box 184" hidden="1">
              <a:extLst>
                <a:ext uri="{63B3BB69-23CF-44E3-9099-C40C66FF867C}">
                  <a14:compatExt spid="_x0000_s21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xdr:colOff>
          <xdr:row>19</xdr:row>
          <xdr:rowOff>60960</xdr:rowOff>
        </xdr:from>
        <xdr:to>
          <xdr:col>10</xdr:col>
          <xdr:colOff>259080</xdr:colOff>
          <xdr:row>19</xdr:row>
          <xdr:rowOff>381000</xdr:rowOff>
        </xdr:to>
        <xdr:sp macro="" textlink="">
          <xdr:nvSpPr>
            <xdr:cNvPr id="21689" name="Check Box 185" hidden="1">
              <a:extLst>
                <a:ext uri="{63B3BB69-23CF-44E3-9099-C40C66FF867C}">
                  <a14:compatExt spid="_x0000_s21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就労継続支援Ｂ型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xdr:colOff>
          <xdr:row>20</xdr:row>
          <xdr:rowOff>68580</xdr:rowOff>
        </xdr:from>
        <xdr:to>
          <xdr:col>6</xdr:col>
          <xdr:colOff>144780</xdr:colOff>
          <xdr:row>20</xdr:row>
          <xdr:rowOff>373380</xdr:rowOff>
        </xdr:to>
        <xdr:sp macro="" textlink="">
          <xdr:nvSpPr>
            <xdr:cNvPr id="21690" name="Check Box 186" hidden="1">
              <a:extLst>
                <a:ext uri="{63B3BB69-23CF-44E3-9099-C40C66FF867C}">
                  <a14:compatExt spid="_x0000_s21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20</xdr:row>
          <xdr:rowOff>68580</xdr:rowOff>
        </xdr:from>
        <xdr:to>
          <xdr:col>3</xdr:col>
          <xdr:colOff>243840</xdr:colOff>
          <xdr:row>20</xdr:row>
          <xdr:rowOff>373380</xdr:rowOff>
        </xdr:to>
        <xdr:sp macro="" textlink="">
          <xdr:nvSpPr>
            <xdr:cNvPr id="21695" name="Check Box 191" hidden="1">
              <a:extLst>
                <a:ext uri="{63B3BB69-23CF-44E3-9099-C40C66FF867C}">
                  <a14:compatExt spid="_x0000_s216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20</xdr:row>
          <xdr:rowOff>60960</xdr:rowOff>
        </xdr:from>
        <xdr:to>
          <xdr:col>11</xdr:col>
          <xdr:colOff>327660</xdr:colOff>
          <xdr:row>20</xdr:row>
          <xdr:rowOff>365760</xdr:rowOff>
        </xdr:to>
        <xdr:sp macro="" textlink="">
          <xdr:nvSpPr>
            <xdr:cNvPr id="21712" name="Check Box 208" hidden="1">
              <a:extLst>
                <a:ext uri="{63B3BB69-23CF-44E3-9099-C40C66FF867C}">
                  <a14:compatExt spid="_x0000_s217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なし</a:t>
              </a:r>
            </a:p>
          </xdr:txBody>
        </xdr:sp>
        <xdr:clientData/>
      </xdr:twoCellAnchor>
    </mc:Choice>
    <mc:Fallback/>
  </mc:AlternateContent>
  <xdr:twoCellAnchor>
    <xdr:from>
      <xdr:col>14</xdr:col>
      <xdr:colOff>352425</xdr:colOff>
      <xdr:row>89</xdr:row>
      <xdr:rowOff>180974</xdr:rowOff>
    </xdr:from>
    <xdr:to>
      <xdr:col>30</xdr:col>
      <xdr:colOff>552450</xdr:colOff>
      <xdr:row>94</xdr:row>
      <xdr:rowOff>238125</xdr:rowOff>
    </xdr:to>
    <xdr:sp macro="" textlink="">
      <xdr:nvSpPr>
        <xdr:cNvPr id="46" name="テキスト ボックス 45"/>
        <xdr:cNvSpPr txBox="1"/>
      </xdr:nvSpPr>
      <xdr:spPr>
        <a:xfrm>
          <a:off x="6991350" y="35937824"/>
          <a:ext cx="9096375" cy="3352801"/>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2100"/>
            </a:lnSpc>
          </a:pPr>
          <a:r>
            <a:rPr kumimoji="1" lang="ja-JP" altLang="en-US" sz="1800" b="1" strike="noStrike" baseline="0">
              <a:solidFill>
                <a:srgbClr val="FF0000"/>
              </a:solidFill>
              <a:latin typeface="+mn-ea"/>
              <a:ea typeface="+mn-ea"/>
            </a:rPr>
            <a:t>分類は、別記１（１）イ整備要件に掲げる（ア）から（ウ）より該当するものを選択してください。</a:t>
          </a:r>
          <a:endParaRPr kumimoji="1" lang="en-US" altLang="ja-JP" sz="1800" b="1" strike="noStrike" baseline="0">
            <a:solidFill>
              <a:srgbClr val="FF0000"/>
            </a:solidFill>
            <a:latin typeface="+mn-ea"/>
            <a:ea typeface="+mn-ea"/>
          </a:endParaRP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ｱ</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利用者の居室等に設置する、センサーや通信機能を備えた見守り支援機器</a:t>
          </a: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ｲ</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施設内において情報共有を図る通信機器、支援記録・個別支援計画作成・請求管理等の業務支援ソフトウェア、タブレット端末等</a:t>
          </a: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ｳ</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上記</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ｱ</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又は</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ｲ</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を導入するための通信環境整備</a:t>
          </a:r>
        </a:p>
        <a:p>
          <a:pPr algn="l">
            <a:lnSpc>
              <a:spcPts val="2100"/>
            </a:lnSpc>
          </a:pPr>
          <a:endParaRPr kumimoji="1" lang="en-US" altLang="ja-JP" sz="1600" b="1" strike="sngStrike" baseline="0">
            <a:solidFill>
              <a:srgbClr val="FF0000"/>
            </a:solidFill>
            <a:latin typeface="+mn-ea"/>
            <a:ea typeface="+mn-ea"/>
          </a:endParaRPr>
        </a:p>
        <a:p>
          <a:pPr algn="l">
            <a:lnSpc>
              <a:spcPts val="2100"/>
            </a:lnSpc>
          </a:pPr>
          <a:r>
            <a:rPr kumimoji="1" lang="ja-JP" altLang="en-US" sz="1600" b="1" strike="noStrike" baseline="0">
              <a:solidFill>
                <a:srgbClr val="FF0000"/>
              </a:solidFill>
              <a:latin typeface="+mn-ea"/>
              <a:ea typeface="+mn-ea"/>
            </a:rPr>
            <a:t>なお、原則（ア）から（ウ）までのすべての整備が必要。</a:t>
          </a:r>
          <a:endParaRPr kumimoji="1" lang="en-US" altLang="ja-JP" sz="1600" b="1" strike="noStrike" baseline="0">
            <a:solidFill>
              <a:srgbClr val="FF0000"/>
            </a:solidFill>
            <a:latin typeface="+mn-ea"/>
            <a:ea typeface="+mn-ea"/>
          </a:endParaRPr>
        </a:p>
        <a:p>
          <a:pPr algn="l">
            <a:lnSpc>
              <a:spcPts val="2100"/>
            </a:lnSpc>
          </a:pPr>
          <a:r>
            <a:rPr kumimoji="1" lang="ja-JP" altLang="en-US" sz="1600" b="1" strike="noStrike" baseline="0">
              <a:solidFill>
                <a:srgbClr val="FF0000"/>
              </a:solidFill>
              <a:latin typeface="+mn-ea"/>
              <a:ea typeface="+mn-ea"/>
            </a:rPr>
            <a:t>ただし、すでに施設で導入されている機器がある場合、新たに導入する機器等と一体的に活用する場合は一部の導入について申請可能。</a:t>
          </a:r>
        </a:p>
      </xdr:txBody>
    </xdr:sp>
    <xdr:clientData/>
  </xdr:twoCellAnchor>
  <mc:AlternateContent xmlns:mc="http://schemas.openxmlformats.org/markup-compatibility/2006">
    <mc:Choice xmlns:a14="http://schemas.microsoft.com/office/drawing/2010/main" Requires="a14">
      <xdr:twoCellAnchor editAs="oneCell">
        <xdr:from>
          <xdr:col>1</xdr:col>
          <xdr:colOff>53340</xdr:colOff>
          <xdr:row>23</xdr:row>
          <xdr:rowOff>38100</xdr:rowOff>
        </xdr:from>
        <xdr:to>
          <xdr:col>2</xdr:col>
          <xdr:colOff>182880</xdr:colOff>
          <xdr:row>24</xdr:row>
          <xdr:rowOff>144780</xdr:rowOff>
        </xdr:to>
        <xdr:sp macro="" textlink="">
          <xdr:nvSpPr>
            <xdr:cNvPr id="22054" name="Check Box 550" hidden="1">
              <a:extLst>
                <a:ext uri="{63B3BB69-23CF-44E3-9099-C40C66FF867C}">
                  <a14:compatExt spid="_x0000_s2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個室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281940</xdr:colOff>
          <xdr:row>23</xdr:row>
          <xdr:rowOff>53340</xdr:rowOff>
        </xdr:from>
        <xdr:to>
          <xdr:col>6</xdr:col>
          <xdr:colOff>411480</xdr:colOff>
          <xdr:row>24</xdr:row>
          <xdr:rowOff>152400</xdr:rowOff>
        </xdr:to>
        <xdr:sp macro="" textlink="">
          <xdr:nvSpPr>
            <xdr:cNvPr id="22055" name="Check Box 551" hidden="1">
              <a:extLst>
                <a:ext uri="{63B3BB69-23CF-44E3-9099-C40C66FF867C}">
                  <a14:compatExt spid="_x0000_s2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多床室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xdr:row>
          <xdr:rowOff>45720</xdr:rowOff>
        </xdr:from>
        <xdr:to>
          <xdr:col>4</xdr:col>
          <xdr:colOff>167640</xdr:colOff>
          <xdr:row>21</xdr:row>
          <xdr:rowOff>350520</xdr:rowOff>
        </xdr:to>
        <xdr:sp macro="" textlink="">
          <xdr:nvSpPr>
            <xdr:cNvPr id="22119" name="Check Box 615" hidden="1">
              <a:extLst>
                <a:ext uri="{63B3BB69-23CF-44E3-9099-C40C66FF867C}">
                  <a14:compatExt spid="_x0000_s22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243840</xdr:colOff>
          <xdr:row>21</xdr:row>
          <xdr:rowOff>60960</xdr:rowOff>
        </xdr:from>
        <xdr:to>
          <xdr:col>5</xdr:col>
          <xdr:colOff>373380</xdr:colOff>
          <xdr:row>21</xdr:row>
          <xdr:rowOff>365760</xdr:rowOff>
        </xdr:to>
        <xdr:sp macro="" textlink="">
          <xdr:nvSpPr>
            <xdr:cNvPr id="22120" name="Check Box 616" hidden="1">
              <a:extLst>
                <a:ext uri="{63B3BB69-23CF-44E3-9099-C40C66FF867C}">
                  <a14:compatExt spid="_x0000_s22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21</xdr:row>
          <xdr:rowOff>45720</xdr:rowOff>
        </xdr:from>
        <xdr:to>
          <xdr:col>2</xdr:col>
          <xdr:colOff>281940</xdr:colOff>
          <xdr:row>21</xdr:row>
          <xdr:rowOff>350520</xdr:rowOff>
        </xdr:to>
        <xdr:sp macro="" textlink="">
          <xdr:nvSpPr>
            <xdr:cNvPr id="22121" name="Check Box 617" hidden="1">
              <a:extLst>
                <a:ext uri="{63B3BB69-23CF-44E3-9099-C40C66FF867C}">
                  <a14:compatExt spid="_x0000_s22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312420</xdr:colOff>
          <xdr:row>25</xdr:row>
          <xdr:rowOff>38100</xdr:rowOff>
        </xdr:from>
        <xdr:to>
          <xdr:col>10</xdr:col>
          <xdr:colOff>441960</xdr:colOff>
          <xdr:row>25</xdr:row>
          <xdr:rowOff>342900</xdr:rowOff>
        </xdr:to>
        <xdr:sp macro="" textlink="">
          <xdr:nvSpPr>
            <xdr:cNvPr id="22122" name="Check Box 618" hidden="1">
              <a:extLst>
                <a:ext uri="{63B3BB69-23CF-44E3-9099-C40C66FF867C}">
                  <a14:compatExt spid="_x0000_s22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25</xdr:row>
          <xdr:rowOff>53340</xdr:rowOff>
        </xdr:from>
        <xdr:to>
          <xdr:col>12</xdr:col>
          <xdr:colOff>266700</xdr:colOff>
          <xdr:row>25</xdr:row>
          <xdr:rowOff>350520</xdr:rowOff>
        </xdr:to>
        <xdr:sp macro="" textlink="">
          <xdr:nvSpPr>
            <xdr:cNvPr id="22123" name="Check Box 619" hidden="1">
              <a:extLst>
                <a:ext uri="{63B3BB69-23CF-44E3-9099-C40C66FF867C}">
                  <a14:compatExt spid="_x0000_s22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6</xdr:col>
      <xdr:colOff>361950</xdr:colOff>
      <xdr:row>23</xdr:row>
      <xdr:rowOff>66675</xdr:rowOff>
    </xdr:from>
    <xdr:to>
      <xdr:col>12</xdr:col>
      <xdr:colOff>419100</xdr:colOff>
      <xdr:row>24</xdr:row>
      <xdr:rowOff>123825</xdr:rowOff>
    </xdr:to>
    <xdr:sp macro="" textlink="">
      <xdr:nvSpPr>
        <xdr:cNvPr id="4" name="大かっこ 3"/>
        <xdr:cNvSpPr/>
      </xdr:nvSpPr>
      <xdr:spPr>
        <a:xfrm>
          <a:off x="3724275" y="7277100"/>
          <a:ext cx="2800350" cy="25717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295275</xdr:colOff>
      <xdr:row>23</xdr:row>
      <xdr:rowOff>76201</xdr:rowOff>
    </xdr:from>
    <xdr:to>
      <xdr:col>5</xdr:col>
      <xdr:colOff>19050</xdr:colOff>
      <xdr:row>24</xdr:row>
      <xdr:rowOff>95250</xdr:rowOff>
    </xdr:to>
    <xdr:sp macro="" textlink="">
      <xdr:nvSpPr>
        <xdr:cNvPr id="57" name="大かっこ 56"/>
        <xdr:cNvSpPr/>
      </xdr:nvSpPr>
      <xdr:spPr>
        <a:xfrm>
          <a:off x="1828800" y="7286626"/>
          <a:ext cx="1095375" cy="219074"/>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5</xdr:col>
          <xdr:colOff>236220</xdr:colOff>
          <xdr:row>21</xdr:row>
          <xdr:rowOff>60960</xdr:rowOff>
        </xdr:from>
        <xdr:to>
          <xdr:col>6</xdr:col>
          <xdr:colOff>365760</xdr:colOff>
          <xdr:row>21</xdr:row>
          <xdr:rowOff>358140</xdr:rowOff>
        </xdr:to>
        <xdr:sp macro="" textlink="">
          <xdr:nvSpPr>
            <xdr:cNvPr id="22236" name="Check Box 732" hidden="1">
              <a:extLst>
                <a:ext uri="{63B3BB69-23CF-44E3-9099-C40C66FF867C}">
                  <a14:compatExt spid="_x0000_s22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a:t>
              </a:r>
            </a:p>
          </xdr:txBody>
        </xdr:sp>
        <xdr:clientData/>
      </xdr:twoCellAnchor>
    </mc:Choice>
    <mc:Fallback/>
  </mc:AlternateContent>
  <xdr:twoCellAnchor>
    <xdr:from>
      <xdr:col>0</xdr:col>
      <xdr:colOff>85725</xdr:colOff>
      <xdr:row>118</xdr:row>
      <xdr:rowOff>85725</xdr:rowOff>
    </xdr:from>
    <xdr:to>
      <xdr:col>1</xdr:col>
      <xdr:colOff>238125</xdr:colOff>
      <xdr:row>119</xdr:row>
      <xdr:rowOff>152318</xdr:rowOff>
    </xdr:to>
    <xdr:sp macro="" textlink="">
      <xdr:nvSpPr>
        <xdr:cNvPr id="37" name="正方形/長方形 36"/>
        <xdr:cNvSpPr/>
      </xdr:nvSpPr>
      <xdr:spPr>
        <a:xfrm>
          <a:off x="85725" y="44081700"/>
          <a:ext cx="1228725"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Ⅲ</a:t>
          </a:r>
          <a:r>
            <a:rPr kumimoji="1" lang="ja-JP" altLang="en-US" sz="1400">
              <a:latin typeface="HGSｺﾞｼｯｸE" panose="020B0900000000000000" pitchFamily="50" charset="-128"/>
              <a:ea typeface="HGSｺﾞｼｯｸE" panose="020B0900000000000000" pitchFamily="50" charset="-128"/>
            </a:rPr>
            <a:t>　その他</a:t>
          </a:r>
        </a:p>
      </xdr:txBody>
    </xdr:sp>
    <xdr:clientData/>
  </xdr:twoCellAnchor>
  <xdr:twoCellAnchor>
    <xdr:from>
      <xdr:col>15</xdr:col>
      <xdr:colOff>76200</xdr:colOff>
      <xdr:row>12</xdr:row>
      <xdr:rowOff>38100</xdr:rowOff>
    </xdr:from>
    <xdr:to>
      <xdr:col>23</xdr:col>
      <xdr:colOff>289560</xdr:colOff>
      <xdr:row>16</xdr:row>
      <xdr:rowOff>327660</xdr:rowOff>
    </xdr:to>
    <xdr:sp macro="" textlink="">
      <xdr:nvSpPr>
        <xdr:cNvPr id="36" name="テキスト ボックス 35"/>
        <xdr:cNvSpPr txBox="1"/>
      </xdr:nvSpPr>
      <xdr:spPr>
        <a:xfrm>
          <a:off x="7772400" y="3604260"/>
          <a:ext cx="3749040" cy="1165860"/>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xdr:from>
      <xdr:col>25</xdr:col>
      <xdr:colOff>613410</xdr:colOff>
      <xdr:row>7</xdr:row>
      <xdr:rowOff>49530</xdr:rowOff>
    </xdr:from>
    <xdr:to>
      <xdr:col>27</xdr:col>
      <xdr:colOff>228600</xdr:colOff>
      <xdr:row>8</xdr:row>
      <xdr:rowOff>19050</xdr:rowOff>
    </xdr:to>
    <xdr:sp macro="" textlink="">
      <xdr:nvSpPr>
        <xdr:cNvPr id="38" name="楕円 37"/>
        <xdr:cNvSpPr/>
      </xdr:nvSpPr>
      <xdr:spPr>
        <a:xfrm>
          <a:off x="12462510" y="1733550"/>
          <a:ext cx="84963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55881</xdr:colOff>
      <xdr:row>3</xdr:row>
      <xdr:rowOff>63500</xdr:rowOff>
    </xdr:from>
    <xdr:to>
      <xdr:col>6</xdr:col>
      <xdr:colOff>465</xdr:colOff>
      <xdr:row>3</xdr:row>
      <xdr:rowOff>347382</xdr:rowOff>
    </xdr:to>
    <xdr:sp macro="" textlink="">
      <xdr:nvSpPr>
        <xdr:cNvPr id="2" name="正方形/長方形 1"/>
        <xdr:cNvSpPr/>
      </xdr:nvSpPr>
      <xdr:spPr>
        <a:xfrm>
          <a:off x="55881" y="726440"/>
          <a:ext cx="3305004" cy="283882"/>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Ⅰ</a:t>
          </a:r>
          <a:r>
            <a:rPr kumimoji="1" lang="ja-JP" altLang="en-US" sz="1400">
              <a:latin typeface="HGSｺﾞｼｯｸE" panose="020B0900000000000000" pitchFamily="50" charset="-128"/>
              <a:ea typeface="HGSｺﾞｼｯｸE" panose="020B0900000000000000" pitchFamily="50" charset="-128"/>
            </a:rPr>
            <a:t>　法人・事業所の基本情報</a:t>
          </a:r>
        </a:p>
      </xdr:txBody>
    </xdr:sp>
    <xdr:clientData/>
  </xdr:twoCellAnchor>
  <xdr:twoCellAnchor>
    <xdr:from>
      <xdr:col>0</xdr:col>
      <xdr:colOff>38100</xdr:colOff>
      <xdr:row>36</xdr:row>
      <xdr:rowOff>81279</xdr:rowOff>
    </xdr:from>
    <xdr:to>
      <xdr:col>6</xdr:col>
      <xdr:colOff>3137</xdr:colOff>
      <xdr:row>36</xdr:row>
      <xdr:rowOff>414572</xdr:rowOff>
    </xdr:to>
    <xdr:sp macro="" textlink="">
      <xdr:nvSpPr>
        <xdr:cNvPr id="3" name="正方形/長方形 2"/>
        <xdr:cNvSpPr/>
      </xdr:nvSpPr>
      <xdr:spPr>
        <a:xfrm>
          <a:off x="38100" y="10330179"/>
          <a:ext cx="3325457"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Ⅱ</a:t>
          </a:r>
          <a:r>
            <a:rPr kumimoji="1" lang="ja-JP" altLang="en-US" sz="1400">
              <a:latin typeface="HGSｺﾞｼｯｸE" panose="020B0900000000000000" pitchFamily="50" charset="-128"/>
              <a:ea typeface="HGSｺﾞｼｯｸE" panose="020B0900000000000000" pitchFamily="50" charset="-128"/>
            </a:rPr>
            <a:t>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152400</xdr:colOff>
          <xdr:row>9</xdr:row>
          <xdr:rowOff>45720</xdr:rowOff>
        </xdr:from>
        <xdr:to>
          <xdr:col>4</xdr:col>
          <xdr:colOff>213360</xdr:colOff>
          <xdr:row>10</xdr:row>
          <xdr:rowOff>15240</xdr:rowOff>
        </xdr:to>
        <xdr:sp macro="" textlink="">
          <xdr:nvSpPr>
            <xdr:cNvPr id="58369" name="Check Box 1" hidden="1">
              <a:extLst>
                <a:ext uri="{63B3BB69-23CF-44E3-9099-C40C66FF867C}">
                  <a14:compatExt spid="_x0000_s58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10</xdr:row>
          <xdr:rowOff>15240</xdr:rowOff>
        </xdr:from>
        <xdr:to>
          <xdr:col>4</xdr:col>
          <xdr:colOff>175260</xdr:colOff>
          <xdr:row>11</xdr:row>
          <xdr:rowOff>38100</xdr:rowOff>
        </xdr:to>
        <xdr:sp macro="" textlink="">
          <xdr:nvSpPr>
            <xdr:cNvPr id="58370" name="Check Box 2" hidden="1">
              <a:extLst>
                <a:ext uri="{63B3BB69-23CF-44E3-9099-C40C66FF867C}">
                  <a14:compatExt spid="_x0000_s58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17</xdr:row>
          <xdr:rowOff>60960</xdr:rowOff>
        </xdr:from>
        <xdr:to>
          <xdr:col>4</xdr:col>
          <xdr:colOff>38100</xdr:colOff>
          <xdr:row>17</xdr:row>
          <xdr:rowOff>381000</xdr:rowOff>
        </xdr:to>
        <xdr:sp macro="" textlink="">
          <xdr:nvSpPr>
            <xdr:cNvPr id="58371" name="Check Box 3" hidden="1">
              <a:extLst>
                <a:ext uri="{63B3BB69-23CF-44E3-9099-C40C66FF867C}">
                  <a14:compatExt spid="_x0000_s58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生活介護</a:t>
              </a:r>
            </a:p>
          </xdr:txBody>
        </xdr:sp>
        <xdr:clientData/>
      </xdr:twoCellAnchor>
    </mc:Choice>
    <mc:Fallback/>
  </mc:AlternateContent>
  <xdr:twoCellAnchor>
    <xdr:from>
      <xdr:col>14</xdr:col>
      <xdr:colOff>617221</xdr:colOff>
      <xdr:row>12</xdr:row>
      <xdr:rowOff>323851</xdr:rowOff>
    </xdr:from>
    <xdr:to>
      <xdr:col>21</xdr:col>
      <xdr:colOff>161925</xdr:colOff>
      <xdr:row>17</xdr:row>
      <xdr:rowOff>95250</xdr:rowOff>
    </xdr:to>
    <xdr:sp macro="" textlink="">
      <xdr:nvSpPr>
        <xdr:cNvPr id="34" name="テキスト ボックス 33"/>
        <xdr:cNvSpPr txBox="1"/>
      </xdr:nvSpPr>
      <xdr:spPr>
        <a:xfrm>
          <a:off x="7256146" y="3657601"/>
          <a:ext cx="3230879"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業務改善計画書に基づき、モデル施設の審査・選定を行います。</a:t>
          </a:r>
        </a:p>
        <a:p>
          <a:pPr algn="ctr">
            <a:lnSpc>
              <a:spcPts val="1900"/>
            </a:lnSpc>
          </a:pPr>
          <a:r>
            <a:rPr kumimoji="1" lang="ja-JP" altLang="en-US" sz="1600" b="1">
              <a:solidFill>
                <a:srgbClr val="FF0000"/>
              </a:solidFill>
              <a:latin typeface="+mn-ea"/>
              <a:ea typeface="+mn-ea"/>
            </a:rPr>
            <a:t>ロボット介護機器の導入に関する計画を立案してください。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106680</xdr:colOff>
          <xdr:row>19</xdr:row>
          <xdr:rowOff>45720</xdr:rowOff>
        </xdr:from>
        <xdr:to>
          <xdr:col>4</xdr:col>
          <xdr:colOff>350520</xdr:colOff>
          <xdr:row>19</xdr:row>
          <xdr:rowOff>365760</xdr:rowOff>
        </xdr:to>
        <xdr:sp macro="" textlink="">
          <xdr:nvSpPr>
            <xdr:cNvPr id="58398" name="Check Box 30" hidden="1">
              <a:extLst>
                <a:ext uri="{63B3BB69-23CF-44E3-9099-C40C66FF867C}">
                  <a14:compatExt spid="_x0000_s58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就労継続支援Ａ型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68580</xdr:rowOff>
        </xdr:from>
        <xdr:to>
          <xdr:col>10</xdr:col>
          <xdr:colOff>441960</xdr:colOff>
          <xdr:row>17</xdr:row>
          <xdr:rowOff>373380</xdr:rowOff>
        </xdr:to>
        <xdr:sp macro="" textlink="">
          <xdr:nvSpPr>
            <xdr:cNvPr id="58399" name="Check Box 31" hidden="1">
              <a:extLst>
                <a:ext uri="{63B3BB69-23CF-44E3-9099-C40C66FF867C}">
                  <a14:compatExt spid="_x0000_s58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自立訓練（機能訓練）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20</xdr:row>
          <xdr:rowOff>68580</xdr:rowOff>
        </xdr:from>
        <xdr:to>
          <xdr:col>5</xdr:col>
          <xdr:colOff>53340</xdr:colOff>
          <xdr:row>20</xdr:row>
          <xdr:rowOff>373380</xdr:rowOff>
        </xdr:to>
        <xdr:sp macro="" textlink="">
          <xdr:nvSpPr>
            <xdr:cNvPr id="58400" name="Check Box 32" hidden="1">
              <a:extLst>
                <a:ext uri="{63B3BB69-23CF-44E3-9099-C40C66FF867C}">
                  <a14:compatExt spid="_x0000_s58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18</xdr:row>
          <xdr:rowOff>38100</xdr:rowOff>
        </xdr:from>
        <xdr:to>
          <xdr:col>5</xdr:col>
          <xdr:colOff>76200</xdr:colOff>
          <xdr:row>18</xdr:row>
          <xdr:rowOff>350520</xdr:rowOff>
        </xdr:to>
        <xdr:sp macro="" textlink="">
          <xdr:nvSpPr>
            <xdr:cNvPr id="58401" name="Check Box 33" hidden="1">
              <a:extLst>
                <a:ext uri="{63B3BB69-23CF-44E3-9099-C40C66FF867C}">
                  <a14:compatExt spid="_x0000_s58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自立訓練（生活訓練）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xdr:colOff>
          <xdr:row>18</xdr:row>
          <xdr:rowOff>76200</xdr:rowOff>
        </xdr:from>
        <xdr:to>
          <xdr:col>10</xdr:col>
          <xdr:colOff>449580</xdr:colOff>
          <xdr:row>18</xdr:row>
          <xdr:rowOff>388620</xdr:rowOff>
        </xdr:to>
        <xdr:sp macro="" textlink="">
          <xdr:nvSpPr>
            <xdr:cNvPr id="58402" name="Check Box 34" hidden="1">
              <a:extLst>
                <a:ext uri="{63B3BB69-23CF-44E3-9099-C40C66FF867C}">
                  <a14:compatExt spid="_x0000_s58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xdr:colOff>
          <xdr:row>19</xdr:row>
          <xdr:rowOff>60960</xdr:rowOff>
        </xdr:from>
        <xdr:to>
          <xdr:col>10</xdr:col>
          <xdr:colOff>259080</xdr:colOff>
          <xdr:row>19</xdr:row>
          <xdr:rowOff>381000</xdr:rowOff>
        </xdr:to>
        <xdr:sp macro="" textlink="">
          <xdr:nvSpPr>
            <xdr:cNvPr id="58403" name="Check Box 35" hidden="1">
              <a:extLst>
                <a:ext uri="{63B3BB69-23CF-44E3-9099-C40C66FF867C}">
                  <a14:compatExt spid="_x0000_s58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就労継続支援Ｂ型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xdr:colOff>
          <xdr:row>20</xdr:row>
          <xdr:rowOff>68580</xdr:rowOff>
        </xdr:from>
        <xdr:to>
          <xdr:col>6</xdr:col>
          <xdr:colOff>144780</xdr:colOff>
          <xdr:row>20</xdr:row>
          <xdr:rowOff>373380</xdr:rowOff>
        </xdr:to>
        <xdr:sp macro="" textlink="">
          <xdr:nvSpPr>
            <xdr:cNvPr id="58404" name="Check Box 36" hidden="1">
              <a:extLst>
                <a:ext uri="{63B3BB69-23CF-44E3-9099-C40C66FF867C}">
                  <a14:compatExt spid="_x0000_s58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20</xdr:row>
          <xdr:rowOff>68580</xdr:rowOff>
        </xdr:from>
        <xdr:to>
          <xdr:col>3</xdr:col>
          <xdr:colOff>243840</xdr:colOff>
          <xdr:row>20</xdr:row>
          <xdr:rowOff>373380</xdr:rowOff>
        </xdr:to>
        <xdr:sp macro="" textlink="">
          <xdr:nvSpPr>
            <xdr:cNvPr id="58405" name="Check Box 37" hidden="1">
              <a:extLst>
                <a:ext uri="{63B3BB69-23CF-44E3-9099-C40C66FF867C}">
                  <a14:compatExt spid="_x0000_s58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20</xdr:row>
          <xdr:rowOff>60960</xdr:rowOff>
        </xdr:from>
        <xdr:to>
          <xdr:col>11</xdr:col>
          <xdr:colOff>327660</xdr:colOff>
          <xdr:row>20</xdr:row>
          <xdr:rowOff>365760</xdr:rowOff>
        </xdr:to>
        <xdr:sp macro="" textlink="">
          <xdr:nvSpPr>
            <xdr:cNvPr id="58406" name="Check Box 38" hidden="1">
              <a:extLst>
                <a:ext uri="{63B3BB69-23CF-44E3-9099-C40C66FF867C}">
                  <a14:compatExt spid="_x0000_s58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23</xdr:row>
          <xdr:rowOff>38100</xdr:rowOff>
        </xdr:from>
        <xdr:to>
          <xdr:col>2</xdr:col>
          <xdr:colOff>365760</xdr:colOff>
          <xdr:row>24</xdr:row>
          <xdr:rowOff>144780</xdr:rowOff>
        </xdr:to>
        <xdr:sp macro="" textlink="">
          <xdr:nvSpPr>
            <xdr:cNvPr id="58658" name="Check Box 290" hidden="1">
              <a:extLst>
                <a:ext uri="{63B3BB69-23CF-44E3-9099-C40C66FF867C}">
                  <a14:compatExt spid="_x0000_s586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個室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281940</xdr:colOff>
          <xdr:row>23</xdr:row>
          <xdr:rowOff>53340</xdr:rowOff>
        </xdr:from>
        <xdr:to>
          <xdr:col>6</xdr:col>
          <xdr:colOff>411480</xdr:colOff>
          <xdr:row>24</xdr:row>
          <xdr:rowOff>152400</xdr:rowOff>
        </xdr:to>
        <xdr:sp macro="" textlink="">
          <xdr:nvSpPr>
            <xdr:cNvPr id="58770" name="Check Box 402" hidden="1">
              <a:extLst>
                <a:ext uri="{63B3BB69-23CF-44E3-9099-C40C66FF867C}">
                  <a14:compatExt spid="_x0000_s58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多床室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xdr:row>
          <xdr:rowOff>45720</xdr:rowOff>
        </xdr:from>
        <xdr:to>
          <xdr:col>4</xdr:col>
          <xdr:colOff>167640</xdr:colOff>
          <xdr:row>21</xdr:row>
          <xdr:rowOff>350520</xdr:rowOff>
        </xdr:to>
        <xdr:sp macro="" textlink="">
          <xdr:nvSpPr>
            <xdr:cNvPr id="58771" name="Check Box 403" hidden="1">
              <a:extLst>
                <a:ext uri="{63B3BB69-23CF-44E3-9099-C40C66FF867C}">
                  <a14:compatExt spid="_x0000_s587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21</xdr:row>
          <xdr:rowOff>45720</xdr:rowOff>
        </xdr:from>
        <xdr:to>
          <xdr:col>5</xdr:col>
          <xdr:colOff>358140</xdr:colOff>
          <xdr:row>21</xdr:row>
          <xdr:rowOff>350520</xdr:rowOff>
        </xdr:to>
        <xdr:sp macro="" textlink="">
          <xdr:nvSpPr>
            <xdr:cNvPr id="58772" name="Check Box 404" hidden="1">
              <a:extLst>
                <a:ext uri="{63B3BB69-23CF-44E3-9099-C40C66FF867C}">
                  <a14:compatExt spid="_x0000_s58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21</xdr:row>
          <xdr:rowOff>45720</xdr:rowOff>
        </xdr:from>
        <xdr:to>
          <xdr:col>2</xdr:col>
          <xdr:colOff>281940</xdr:colOff>
          <xdr:row>21</xdr:row>
          <xdr:rowOff>350520</xdr:rowOff>
        </xdr:to>
        <xdr:sp macro="" textlink="">
          <xdr:nvSpPr>
            <xdr:cNvPr id="58773" name="Check Box 405" hidden="1">
              <a:extLst>
                <a:ext uri="{63B3BB69-23CF-44E3-9099-C40C66FF867C}">
                  <a14:compatExt spid="_x0000_s58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312420</xdr:colOff>
          <xdr:row>25</xdr:row>
          <xdr:rowOff>38100</xdr:rowOff>
        </xdr:from>
        <xdr:to>
          <xdr:col>10</xdr:col>
          <xdr:colOff>441960</xdr:colOff>
          <xdr:row>25</xdr:row>
          <xdr:rowOff>342900</xdr:rowOff>
        </xdr:to>
        <xdr:sp macro="" textlink="">
          <xdr:nvSpPr>
            <xdr:cNvPr id="58774" name="Check Box 406" hidden="1">
              <a:extLst>
                <a:ext uri="{63B3BB69-23CF-44E3-9099-C40C66FF867C}">
                  <a14:compatExt spid="_x0000_s58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25</xdr:row>
          <xdr:rowOff>53340</xdr:rowOff>
        </xdr:from>
        <xdr:to>
          <xdr:col>12</xdr:col>
          <xdr:colOff>266700</xdr:colOff>
          <xdr:row>25</xdr:row>
          <xdr:rowOff>350520</xdr:rowOff>
        </xdr:to>
        <xdr:sp macro="" textlink="">
          <xdr:nvSpPr>
            <xdr:cNvPr id="58775" name="Check Box 407" hidden="1">
              <a:extLst>
                <a:ext uri="{63B3BB69-23CF-44E3-9099-C40C66FF867C}">
                  <a14:compatExt spid="_x0000_s58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6</xdr:col>
      <xdr:colOff>361950</xdr:colOff>
      <xdr:row>23</xdr:row>
      <xdr:rowOff>66675</xdr:rowOff>
    </xdr:from>
    <xdr:to>
      <xdr:col>12</xdr:col>
      <xdr:colOff>419100</xdr:colOff>
      <xdr:row>24</xdr:row>
      <xdr:rowOff>123825</xdr:rowOff>
    </xdr:to>
    <xdr:sp macro="" textlink="">
      <xdr:nvSpPr>
        <xdr:cNvPr id="30" name="大かっこ 29"/>
        <xdr:cNvSpPr/>
      </xdr:nvSpPr>
      <xdr:spPr>
        <a:xfrm>
          <a:off x="3722370" y="7320915"/>
          <a:ext cx="2800350" cy="25527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295275</xdr:colOff>
      <xdr:row>23</xdr:row>
      <xdr:rowOff>76201</xdr:rowOff>
    </xdr:from>
    <xdr:to>
      <xdr:col>5</xdr:col>
      <xdr:colOff>19050</xdr:colOff>
      <xdr:row>24</xdr:row>
      <xdr:rowOff>95250</xdr:rowOff>
    </xdr:to>
    <xdr:sp macro="" textlink="">
      <xdr:nvSpPr>
        <xdr:cNvPr id="31" name="大かっこ 30"/>
        <xdr:cNvSpPr/>
      </xdr:nvSpPr>
      <xdr:spPr>
        <a:xfrm>
          <a:off x="1826895" y="7330441"/>
          <a:ext cx="1095375" cy="21716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5</xdr:col>
          <xdr:colOff>350520</xdr:colOff>
          <xdr:row>21</xdr:row>
          <xdr:rowOff>45720</xdr:rowOff>
        </xdr:from>
        <xdr:to>
          <xdr:col>7</xdr:col>
          <xdr:colOff>22860</xdr:colOff>
          <xdr:row>21</xdr:row>
          <xdr:rowOff>350520</xdr:rowOff>
        </xdr:to>
        <xdr:sp macro="" textlink="">
          <xdr:nvSpPr>
            <xdr:cNvPr id="58839" name="Check Box 471" hidden="1">
              <a:extLst>
                <a:ext uri="{63B3BB69-23CF-44E3-9099-C40C66FF867C}">
                  <a14:compatExt spid="_x0000_s588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a:t>
              </a:r>
            </a:p>
          </xdr:txBody>
        </xdr:sp>
        <xdr:clientData/>
      </xdr:twoCellAnchor>
    </mc:Choice>
    <mc:Fallback/>
  </mc:AlternateContent>
  <xdr:twoCellAnchor>
    <xdr:from>
      <xdr:col>0</xdr:col>
      <xdr:colOff>123825</xdr:colOff>
      <xdr:row>109</xdr:row>
      <xdr:rowOff>95250</xdr:rowOff>
    </xdr:from>
    <xdr:to>
      <xdr:col>1</xdr:col>
      <xdr:colOff>276225</xdr:colOff>
      <xdr:row>110</xdr:row>
      <xdr:rowOff>161843</xdr:rowOff>
    </xdr:to>
    <xdr:sp macro="" textlink="">
      <xdr:nvSpPr>
        <xdr:cNvPr id="28" name="正方形/長方形 27"/>
        <xdr:cNvSpPr/>
      </xdr:nvSpPr>
      <xdr:spPr>
        <a:xfrm>
          <a:off x="123825" y="42529125"/>
          <a:ext cx="1228725"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Ⅲ</a:t>
          </a:r>
          <a:r>
            <a:rPr kumimoji="1" lang="ja-JP" altLang="en-US" sz="1400">
              <a:latin typeface="HGSｺﾞｼｯｸE" panose="020B0900000000000000" pitchFamily="50" charset="-128"/>
              <a:ea typeface="HGSｺﾞｼｯｸE" panose="020B0900000000000000" pitchFamily="50" charset="-128"/>
            </a:rPr>
            <a:t>　その他</a:t>
          </a:r>
        </a:p>
      </xdr:txBody>
    </xdr:sp>
    <xdr:clientData/>
  </xdr:twoCellAnchor>
  <mc:AlternateContent xmlns:mc="http://schemas.openxmlformats.org/markup-compatibility/2006">
    <mc:Choice xmlns:a14="http://schemas.microsoft.com/office/drawing/2010/main" Requires="a14">
      <xdr:twoCellAnchor editAs="oneCell">
        <xdr:from>
          <xdr:col>5</xdr:col>
          <xdr:colOff>15240</xdr:colOff>
          <xdr:row>20</xdr:row>
          <xdr:rowOff>68580</xdr:rowOff>
        </xdr:from>
        <xdr:to>
          <xdr:col>6</xdr:col>
          <xdr:colOff>144780</xdr:colOff>
          <xdr:row>20</xdr:row>
          <xdr:rowOff>373380</xdr:rowOff>
        </xdr:to>
        <xdr:sp macro="" textlink="">
          <xdr:nvSpPr>
            <xdr:cNvPr id="59149" name="Check Box 781" hidden="1">
              <a:extLst>
                <a:ext uri="{63B3BB69-23CF-44E3-9099-C40C66FF867C}">
                  <a14:compatExt spid="_x0000_s59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xdr:twoCellAnchor>
    <xdr:from>
      <xdr:col>25</xdr:col>
      <xdr:colOff>104775</xdr:colOff>
      <xdr:row>8</xdr:row>
      <xdr:rowOff>228600</xdr:rowOff>
    </xdr:from>
    <xdr:to>
      <xdr:col>27</xdr:col>
      <xdr:colOff>108585</xdr:colOff>
      <xdr:row>9</xdr:row>
      <xdr:rowOff>201930</xdr:rowOff>
    </xdr:to>
    <xdr:sp macro="" textlink="">
      <xdr:nvSpPr>
        <xdr:cNvPr id="32" name="楕円 31"/>
        <xdr:cNvSpPr/>
      </xdr:nvSpPr>
      <xdr:spPr>
        <a:xfrm>
          <a:off x="12544425" y="2324100"/>
          <a:ext cx="1242060" cy="37338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617220</xdr:colOff>
      <xdr:row>17</xdr:row>
      <xdr:rowOff>213360</xdr:rowOff>
    </xdr:from>
    <xdr:to>
      <xdr:col>21</xdr:col>
      <xdr:colOff>198120</xdr:colOff>
      <xdr:row>20</xdr:row>
      <xdr:rowOff>167640</xdr:rowOff>
    </xdr:to>
    <xdr:sp macro="" textlink="">
      <xdr:nvSpPr>
        <xdr:cNvPr id="33" name="テキスト ボックス 32"/>
        <xdr:cNvSpPr txBox="1"/>
      </xdr:nvSpPr>
      <xdr:spPr>
        <a:xfrm>
          <a:off x="7254240" y="4907280"/>
          <a:ext cx="3291840" cy="1165860"/>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5770245</xdr:colOff>
      <xdr:row>21</xdr:row>
      <xdr:rowOff>38100</xdr:rowOff>
    </xdr:from>
    <xdr:to>
      <xdr:col>0</xdr:col>
      <xdr:colOff>6004675</xdr:colOff>
      <xdr:row>22</xdr:row>
      <xdr:rowOff>114300</xdr:rowOff>
    </xdr:to>
    <xdr:sp macro="" textlink="">
      <xdr:nvSpPr>
        <xdr:cNvPr id="2" name="Rectangle 1"/>
        <xdr:cNvSpPr>
          <a:spLocks noChangeArrowheads="1"/>
        </xdr:cNvSpPr>
      </xdr:nvSpPr>
      <xdr:spPr bwMode="auto">
        <a:xfrm>
          <a:off x="6410325" y="5781675"/>
          <a:ext cx="257175" cy="2476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226695</xdr:colOff>
      <xdr:row>5</xdr:row>
      <xdr:rowOff>209550</xdr:rowOff>
    </xdr:from>
    <xdr:to>
      <xdr:col>32</xdr:col>
      <xdr:colOff>20955</xdr:colOff>
      <xdr:row>11</xdr:row>
      <xdr:rowOff>57150</xdr:rowOff>
    </xdr:to>
    <xdr:sp macro="" textlink="">
      <xdr:nvSpPr>
        <xdr:cNvPr id="3" name="角丸四角形吹き出し 2"/>
        <xdr:cNvSpPr/>
      </xdr:nvSpPr>
      <xdr:spPr>
        <a:xfrm>
          <a:off x="6139815" y="127635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32</xdr:col>
      <xdr:colOff>60960</xdr:colOff>
      <xdr:row>25</xdr:row>
      <xdr:rowOff>152400</xdr:rowOff>
    </xdr:from>
    <xdr:to>
      <xdr:col>34</xdr:col>
      <xdr:colOff>68580</xdr:colOff>
      <xdr:row>27</xdr:row>
      <xdr:rowOff>99060</xdr:rowOff>
    </xdr:to>
    <xdr:sp macro="" textlink="">
      <xdr:nvSpPr>
        <xdr:cNvPr id="4" name="楕円 3"/>
        <xdr:cNvSpPr/>
      </xdr:nvSpPr>
      <xdr:spPr>
        <a:xfrm>
          <a:off x="9677400" y="614934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15240</xdr:colOff>
      <xdr:row>22</xdr:row>
      <xdr:rowOff>152400</xdr:rowOff>
    </xdr:from>
    <xdr:to>
      <xdr:col>30</xdr:col>
      <xdr:colOff>493211</xdr:colOff>
      <xdr:row>25</xdr:row>
      <xdr:rowOff>148636</xdr:rowOff>
    </xdr:to>
    <xdr:sp macro="" textlink="">
      <xdr:nvSpPr>
        <xdr:cNvPr id="5" name="角丸四角形吹き出し 4"/>
        <xdr:cNvSpPr/>
      </xdr:nvSpPr>
      <xdr:spPr>
        <a:xfrm>
          <a:off x="6545580" y="550926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9</xdr:col>
      <xdr:colOff>598713</xdr:colOff>
      <xdr:row>14</xdr:row>
      <xdr:rowOff>163284</xdr:rowOff>
    </xdr:from>
    <xdr:to>
      <xdr:col>15</xdr:col>
      <xdr:colOff>32657</xdr:colOff>
      <xdr:row>21</xdr:row>
      <xdr:rowOff>206828</xdr:rowOff>
    </xdr:to>
    <xdr:sp macro="" textlink="">
      <xdr:nvSpPr>
        <xdr:cNvPr id="4" name="テキスト ボックス 3"/>
        <xdr:cNvSpPr txBox="1"/>
      </xdr:nvSpPr>
      <xdr:spPr>
        <a:xfrm>
          <a:off x="13334999" y="6368141"/>
          <a:ext cx="3886201" cy="179614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2200"/>
            </a:lnSpc>
          </a:pPr>
          <a:r>
            <a:rPr kumimoji="1" lang="en-US" altLang="ja-JP" sz="1800" b="1">
              <a:solidFill>
                <a:srgbClr val="FF0000"/>
              </a:solidFill>
              <a:latin typeface="+mn-ea"/>
              <a:ea typeface="+mn-ea"/>
            </a:rPr>
            <a:t>※</a:t>
          </a:r>
          <a:r>
            <a:rPr kumimoji="1" lang="ja-JP" altLang="en-US" sz="1800" b="1">
              <a:solidFill>
                <a:srgbClr val="FF0000"/>
              </a:solidFill>
              <a:latin typeface="+mn-ea"/>
              <a:ea typeface="+mn-ea"/>
            </a:rPr>
            <a:t>交付決定額は内示額が上限となるため、注意してください。（変更手続きを行っても増額はできません。）</a:t>
          </a:r>
        </a:p>
      </xdr:txBody>
    </xdr:sp>
    <xdr:clientData/>
  </xdr:twoCellAnchor>
  <xdr:twoCellAnchor>
    <xdr:from>
      <xdr:col>0</xdr:col>
      <xdr:colOff>141515</xdr:colOff>
      <xdr:row>1</xdr:row>
      <xdr:rowOff>239486</xdr:rowOff>
    </xdr:from>
    <xdr:to>
      <xdr:col>0</xdr:col>
      <xdr:colOff>1170215</xdr:colOff>
      <xdr:row>3</xdr:row>
      <xdr:rowOff>56742</xdr:rowOff>
    </xdr:to>
    <xdr:sp macro="" textlink="">
      <xdr:nvSpPr>
        <xdr:cNvPr id="5" name="テキスト ボックス 4"/>
        <xdr:cNvSpPr txBox="1"/>
      </xdr:nvSpPr>
      <xdr:spPr>
        <a:xfrm>
          <a:off x="141515" y="489857"/>
          <a:ext cx="1028700" cy="3179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ＩＣＴ機器</a:t>
          </a:r>
        </a:p>
      </xdr:txBody>
    </xdr:sp>
    <xdr:clientData/>
  </xdr:twoCellAnchor>
  <xdr:twoCellAnchor>
    <xdr:from>
      <xdr:col>9</xdr:col>
      <xdr:colOff>729342</xdr:colOff>
      <xdr:row>8</xdr:row>
      <xdr:rowOff>239485</xdr:rowOff>
    </xdr:from>
    <xdr:to>
      <xdr:col>14</xdr:col>
      <xdr:colOff>168728</xdr:colOff>
      <xdr:row>8</xdr:row>
      <xdr:rowOff>1353909</xdr:rowOff>
    </xdr:to>
    <xdr:sp macro="" textlink="">
      <xdr:nvSpPr>
        <xdr:cNvPr id="6" name="テキスト ボックス 5"/>
        <xdr:cNvSpPr txBox="1"/>
      </xdr:nvSpPr>
      <xdr:spPr>
        <a:xfrm>
          <a:off x="13465628" y="2754085"/>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en-US" altLang="ja-JP" sz="1600" b="1">
              <a:solidFill>
                <a:srgbClr val="FF0000"/>
              </a:solidFill>
              <a:effectLst/>
              <a:latin typeface="游ゴシック" panose="020B0400000000000000" pitchFamily="50" charset="-128"/>
              <a:ea typeface="游ゴシック" panose="020B0400000000000000" pitchFamily="50" charset="-128"/>
              <a:cs typeface="+mn-cs"/>
            </a:rPr>
            <a:t>B</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欄は別紙</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１</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の合計値が自動入力される。</a:t>
          </a:r>
          <a:endParaRPr lang="ja-JP" altLang="ja-JP" sz="1600">
            <a:solidFill>
              <a:srgbClr val="FF0000"/>
            </a:solidFill>
            <a:effectLst/>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329293</xdr:colOff>
      <xdr:row>1</xdr:row>
      <xdr:rowOff>217714</xdr:rowOff>
    </xdr:from>
    <xdr:to>
      <xdr:col>1</xdr:col>
      <xdr:colOff>338818</xdr:colOff>
      <xdr:row>3</xdr:row>
      <xdr:rowOff>51707</xdr:rowOff>
    </xdr:to>
    <xdr:sp macro="" textlink="">
      <xdr:nvSpPr>
        <xdr:cNvPr id="4" name="テキスト ボックス 3"/>
        <xdr:cNvSpPr txBox="1"/>
      </xdr:nvSpPr>
      <xdr:spPr>
        <a:xfrm>
          <a:off x="329293" y="469174"/>
          <a:ext cx="1426845" cy="3369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9</xdr:col>
      <xdr:colOff>620484</xdr:colOff>
      <xdr:row>9</xdr:row>
      <xdr:rowOff>250372</xdr:rowOff>
    </xdr:from>
    <xdr:to>
      <xdr:col>16</xdr:col>
      <xdr:colOff>206828</xdr:colOff>
      <xdr:row>13</xdr:row>
      <xdr:rowOff>10888</xdr:rowOff>
    </xdr:to>
    <xdr:sp macro="" textlink="">
      <xdr:nvSpPr>
        <xdr:cNvPr id="5" name="テキスト ボックス 4"/>
        <xdr:cNvSpPr txBox="1"/>
      </xdr:nvSpPr>
      <xdr:spPr>
        <a:xfrm>
          <a:off x="13356770" y="4299858"/>
          <a:ext cx="4659087" cy="164374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2200"/>
            </a:lnSpc>
          </a:pPr>
          <a:r>
            <a:rPr kumimoji="1" lang="en-US" altLang="ja-JP" sz="1800" b="1">
              <a:solidFill>
                <a:srgbClr val="FF0000"/>
              </a:solidFill>
              <a:latin typeface="+mn-ea"/>
              <a:ea typeface="+mn-ea"/>
            </a:rPr>
            <a:t>※</a:t>
          </a:r>
          <a:r>
            <a:rPr kumimoji="1" lang="ja-JP" altLang="en-US" sz="1800" b="1">
              <a:solidFill>
                <a:srgbClr val="FF0000"/>
              </a:solidFill>
              <a:latin typeface="+mn-ea"/>
              <a:ea typeface="+mn-ea"/>
            </a:rPr>
            <a:t>交付決定額は内示額が上限となるため、</a:t>
          </a:r>
          <a:endParaRPr kumimoji="1" lang="en-US" altLang="ja-JP" sz="1800" b="1">
            <a:solidFill>
              <a:srgbClr val="FF0000"/>
            </a:solidFill>
            <a:latin typeface="+mn-ea"/>
            <a:ea typeface="+mn-ea"/>
          </a:endParaRPr>
        </a:p>
        <a:p>
          <a:pPr algn="ctr">
            <a:lnSpc>
              <a:spcPts val="2200"/>
            </a:lnSpc>
          </a:pPr>
          <a:r>
            <a:rPr kumimoji="1" lang="ja-JP" altLang="en-US" sz="1800" b="1">
              <a:solidFill>
                <a:srgbClr val="FF0000"/>
              </a:solidFill>
              <a:latin typeface="+mn-ea"/>
              <a:ea typeface="+mn-ea"/>
            </a:rPr>
            <a:t>注意してください。</a:t>
          </a:r>
          <a:endParaRPr kumimoji="1" lang="en-US" altLang="ja-JP" sz="1800" b="1">
            <a:solidFill>
              <a:srgbClr val="FF0000"/>
            </a:solidFill>
            <a:latin typeface="+mn-ea"/>
            <a:ea typeface="+mn-ea"/>
          </a:endParaRPr>
        </a:p>
        <a:p>
          <a:pPr algn="ctr">
            <a:lnSpc>
              <a:spcPts val="2100"/>
            </a:lnSpc>
          </a:pPr>
          <a:r>
            <a:rPr kumimoji="1" lang="ja-JP" altLang="en-US" sz="1800" b="1">
              <a:solidFill>
                <a:srgbClr val="FF0000"/>
              </a:solidFill>
              <a:latin typeface="+mn-ea"/>
              <a:ea typeface="+mn-ea"/>
            </a:rPr>
            <a:t>（変更手続きを行っても増額はできません。）</a:t>
          </a:r>
        </a:p>
      </xdr:txBody>
    </xdr:sp>
    <xdr:clientData/>
  </xdr:twoCellAnchor>
  <xdr:twoCellAnchor>
    <xdr:from>
      <xdr:col>10</xdr:col>
      <xdr:colOff>0</xdr:colOff>
      <xdr:row>6</xdr:row>
      <xdr:rowOff>0</xdr:rowOff>
    </xdr:from>
    <xdr:to>
      <xdr:col>15</xdr:col>
      <xdr:colOff>48986</xdr:colOff>
      <xdr:row>8</xdr:row>
      <xdr:rowOff>102053</xdr:rowOff>
    </xdr:to>
    <xdr:sp macro="" textlink="">
      <xdr:nvSpPr>
        <xdr:cNvPr id="7" name="テキスト ボックス 6"/>
        <xdr:cNvSpPr txBox="1"/>
      </xdr:nvSpPr>
      <xdr:spPr>
        <a:xfrm>
          <a:off x="14151429" y="1502229"/>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en-US" altLang="ja-JP" sz="1600" b="1">
              <a:solidFill>
                <a:srgbClr val="FF0000"/>
              </a:solidFill>
              <a:effectLst/>
              <a:latin typeface="游ゴシック" panose="020B0400000000000000" pitchFamily="50" charset="-128"/>
              <a:ea typeface="游ゴシック" panose="020B0400000000000000" pitchFamily="50" charset="-128"/>
              <a:cs typeface="+mn-cs"/>
            </a:rPr>
            <a:t>B</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欄は別紙</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の合計値が自動入力される。</a:t>
          </a:r>
          <a:endParaRPr lang="ja-JP" altLang="ja-JP" sz="1600">
            <a:solidFill>
              <a:srgbClr val="FF0000"/>
            </a:solidFill>
            <a:effectLst/>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15240</xdr:colOff>
      <xdr:row>3</xdr:row>
      <xdr:rowOff>85725</xdr:rowOff>
    </xdr:to>
    <xdr:sp macro="" textlink="">
      <xdr:nvSpPr>
        <xdr:cNvPr id="3" name="テキスト ボックス 2"/>
        <xdr:cNvSpPr txBox="1"/>
      </xdr:nvSpPr>
      <xdr:spPr>
        <a:xfrm>
          <a:off x="198120" y="447675"/>
          <a:ext cx="99060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ＩＣＴ機器</a:t>
          </a:r>
        </a:p>
      </xdr:txBody>
    </xdr:sp>
    <xdr:clientData/>
  </xdr:twoCellAnchor>
  <xdr:twoCellAnchor>
    <xdr:from>
      <xdr:col>9</xdr:col>
      <xdr:colOff>0</xdr:colOff>
      <xdr:row>11</xdr:row>
      <xdr:rowOff>182880</xdr:rowOff>
    </xdr:from>
    <xdr:to>
      <xdr:col>16</xdr:col>
      <xdr:colOff>243840</xdr:colOff>
      <xdr:row>17</xdr:row>
      <xdr:rowOff>40004</xdr:rowOff>
    </xdr:to>
    <xdr:sp macro="" textlink="">
      <xdr:nvSpPr>
        <xdr:cNvPr id="4" name="テキスト ボックス 3"/>
        <xdr:cNvSpPr txBox="1"/>
      </xdr:nvSpPr>
      <xdr:spPr>
        <a:xfrm>
          <a:off x="9745980" y="2415540"/>
          <a:ext cx="332994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行が足りない場合は</a:t>
          </a:r>
          <a:endParaRPr kumimoji="1" lang="en-US" altLang="ja-JP" sz="1600" b="1">
            <a:solidFill>
              <a:srgbClr val="FF0000"/>
            </a:solidFill>
            <a:latin typeface="+mn-ea"/>
            <a:ea typeface="+mn-ea"/>
          </a:endParaRPr>
        </a:p>
        <a:p>
          <a:pPr algn="ctr">
            <a:lnSpc>
              <a:spcPts val="1900"/>
            </a:lnSpc>
          </a:pPr>
          <a:r>
            <a:rPr kumimoji="1" lang="ja-JP" altLang="en-US" sz="1600" b="1">
              <a:solidFill>
                <a:srgbClr val="FF0000"/>
              </a:solidFill>
              <a:latin typeface="+mn-ea"/>
              <a:ea typeface="+mn-ea"/>
            </a:rPr>
            <a:t>適宜追加してください。</a:t>
          </a:r>
          <a:endParaRPr kumimoji="1" lang="en-US" altLang="ja-JP" sz="1600" b="1">
            <a:solidFill>
              <a:srgbClr val="FF0000"/>
            </a:solidFill>
            <a:latin typeface="+mn-ea"/>
            <a:ea typeface="+mn-ea"/>
          </a:endParaRPr>
        </a:p>
      </xdr:txBody>
    </xdr:sp>
    <xdr:clientData/>
  </xdr:twoCellAnchor>
  <xdr:twoCellAnchor>
    <xdr:from>
      <xdr:col>8</xdr:col>
      <xdr:colOff>563880</xdr:colOff>
      <xdr:row>4</xdr:row>
      <xdr:rowOff>114300</xdr:rowOff>
    </xdr:from>
    <xdr:to>
      <xdr:col>15</xdr:col>
      <xdr:colOff>563880</xdr:colOff>
      <xdr:row>10</xdr:row>
      <xdr:rowOff>139064</xdr:rowOff>
    </xdr:to>
    <xdr:sp macro="" textlink="">
      <xdr:nvSpPr>
        <xdr:cNvPr id="5" name="テキスト ボックス 4"/>
        <xdr:cNvSpPr txBox="1"/>
      </xdr:nvSpPr>
      <xdr:spPr>
        <a:xfrm>
          <a:off x="9692640" y="1028700"/>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228600</xdr:colOff>
      <xdr:row>3</xdr:row>
      <xdr:rowOff>85725</xdr:rowOff>
    </xdr:to>
    <xdr:sp macro="" textlink="">
      <xdr:nvSpPr>
        <xdr:cNvPr id="3" name="テキスト ボックス 2"/>
        <xdr:cNvSpPr txBox="1"/>
      </xdr:nvSpPr>
      <xdr:spPr>
        <a:xfrm>
          <a:off x="198120" y="447675"/>
          <a:ext cx="120396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11</xdr:col>
      <xdr:colOff>281940</xdr:colOff>
      <xdr:row>9</xdr:row>
      <xdr:rowOff>45720</xdr:rowOff>
    </xdr:from>
    <xdr:to>
      <xdr:col>16</xdr:col>
      <xdr:colOff>281940</xdr:colOff>
      <xdr:row>14</xdr:row>
      <xdr:rowOff>17144</xdr:rowOff>
    </xdr:to>
    <xdr:sp macro="" textlink="">
      <xdr:nvSpPr>
        <xdr:cNvPr id="4" name="テキスト ボックス 3"/>
        <xdr:cNvSpPr txBox="1"/>
      </xdr:nvSpPr>
      <xdr:spPr>
        <a:xfrm>
          <a:off x="10027920" y="1950720"/>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226695</xdr:colOff>
      <xdr:row>5</xdr:row>
      <xdr:rowOff>209550</xdr:rowOff>
    </xdr:from>
    <xdr:to>
      <xdr:col>32</xdr:col>
      <xdr:colOff>20955</xdr:colOff>
      <xdr:row>11</xdr:row>
      <xdr:rowOff>57150</xdr:rowOff>
    </xdr:to>
    <xdr:sp macro="" textlink="">
      <xdr:nvSpPr>
        <xdr:cNvPr id="3" name="角丸四角形吹き出し 2"/>
        <xdr:cNvSpPr/>
      </xdr:nvSpPr>
      <xdr:spPr>
        <a:xfrm>
          <a:off x="6139815" y="127635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31</xdr:col>
      <xdr:colOff>304800</xdr:colOff>
      <xdr:row>23</xdr:row>
      <xdr:rowOff>53340</xdr:rowOff>
    </xdr:from>
    <xdr:to>
      <xdr:col>33</xdr:col>
      <xdr:colOff>312420</xdr:colOff>
      <xdr:row>25</xdr:row>
      <xdr:rowOff>0</xdr:rowOff>
    </xdr:to>
    <xdr:sp macro="" textlink="">
      <xdr:nvSpPr>
        <xdr:cNvPr id="4" name="楕円 3"/>
        <xdr:cNvSpPr/>
      </xdr:nvSpPr>
      <xdr:spPr>
        <a:xfrm>
          <a:off x="9304020" y="5623560"/>
          <a:ext cx="1242060" cy="3733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457200</xdr:colOff>
      <xdr:row>22</xdr:row>
      <xdr:rowOff>121920</xdr:rowOff>
    </xdr:from>
    <xdr:to>
      <xdr:col>30</xdr:col>
      <xdr:colOff>317951</xdr:colOff>
      <xdr:row>25</xdr:row>
      <xdr:rowOff>118156</xdr:rowOff>
    </xdr:to>
    <xdr:sp macro="" textlink="">
      <xdr:nvSpPr>
        <xdr:cNvPr id="5" name="角丸四角形吹き出し 4"/>
        <xdr:cNvSpPr/>
      </xdr:nvSpPr>
      <xdr:spPr>
        <a:xfrm>
          <a:off x="6370320" y="547878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141515</xdr:colOff>
      <xdr:row>1</xdr:row>
      <xdr:rowOff>239486</xdr:rowOff>
    </xdr:from>
    <xdr:to>
      <xdr:col>0</xdr:col>
      <xdr:colOff>1170215</xdr:colOff>
      <xdr:row>3</xdr:row>
      <xdr:rowOff>56742</xdr:rowOff>
    </xdr:to>
    <xdr:sp macro="" textlink="">
      <xdr:nvSpPr>
        <xdr:cNvPr id="4" name="テキスト ボックス 3"/>
        <xdr:cNvSpPr txBox="1"/>
      </xdr:nvSpPr>
      <xdr:spPr>
        <a:xfrm>
          <a:off x="141515" y="490946"/>
          <a:ext cx="1028700" cy="3201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ＩＣＴ機器</a:t>
          </a:r>
        </a:p>
      </xdr:txBody>
    </xdr:sp>
    <xdr:clientData/>
  </xdr:twoCellAnchor>
  <xdr:twoCellAnchor>
    <xdr:from>
      <xdr:col>9</xdr:col>
      <xdr:colOff>936170</xdr:colOff>
      <xdr:row>8</xdr:row>
      <xdr:rowOff>1382487</xdr:rowOff>
    </xdr:from>
    <xdr:to>
      <xdr:col>14</xdr:col>
      <xdr:colOff>773424</xdr:colOff>
      <xdr:row>15</xdr:row>
      <xdr:rowOff>1</xdr:rowOff>
    </xdr:to>
    <xdr:sp macro="" textlink="">
      <xdr:nvSpPr>
        <xdr:cNvPr id="5" name="テキスト ボックス 4"/>
        <xdr:cNvSpPr txBox="1"/>
      </xdr:nvSpPr>
      <xdr:spPr>
        <a:xfrm>
          <a:off x="13672456" y="3897087"/>
          <a:ext cx="5682882" cy="2296885"/>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2200"/>
            </a:lnSpc>
          </a:pPr>
          <a:r>
            <a:rPr kumimoji="1" lang="en-US" altLang="ja-JP" sz="1800" b="1">
              <a:solidFill>
                <a:srgbClr val="FF0000"/>
              </a:solidFill>
              <a:latin typeface="+mn-ea"/>
              <a:ea typeface="+mn-ea"/>
            </a:rPr>
            <a:t>※</a:t>
          </a:r>
          <a:r>
            <a:rPr kumimoji="1" lang="ja-JP" altLang="en-US" sz="1800" b="1">
              <a:solidFill>
                <a:srgbClr val="FF0000"/>
              </a:solidFill>
              <a:latin typeface="+mn-ea"/>
              <a:ea typeface="+mn-ea"/>
            </a:rPr>
            <a:t>額の確定額は交付決定額が</a:t>
          </a:r>
          <a:endParaRPr kumimoji="1" lang="en-US" altLang="ja-JP" sz="1800" b="1">
            <a:solidFill>
              <a:srgbClr val="FF0000"/>
            </a:solidFill>
            <a:latin typeface="+mn-ea"/>
            <a:ea typeface="+mn-ea"/>
          </a:endParaRPr>
        </a:p>
        <a:p>
          <a:pPr algn="l">
            <a:lnSpc>
              <a:spcPts val="2200"/>
            </a:lnSpc>
          </a:pPr>
          <a:r>
            <a:rPr kumimoji="1" lang="ja-JP" altLang="en-US" sz="1800" b="1">
              <a:solidFill>
                <a:srgbClr val="FF0000"/>
              </a:solidFill>
              <a:latin typeface="+mn-ea"/>
              <a:ea typeface="+mn-ea"/>
            </a:rPr>
            <a:t>上限となるため、注意してください。</a:t>
          </a:r>
          <a:endParaRPr kumimoji="1" lang="en-US" altLang="ja-JP" sz="1800" b="1">
            <a:solidFill>
              <a:srgbClr val="FF0000"/>
            </a:solidFill>
            <a:latin typeface="+mn-ea"/>
            <a:ea typeface="+mn-ea"/>
          </a:endParaRPr>
        </a:p>
        <a:p>
          <a:pPr algn="l">
            <a:lnSpc>
              <a:spcPts val="2100"/>
            </a:lnSpc>
          </a:pPr>
          <a:r>
            <a:rPr kumimoji="1" lang="ja-JP" altLang="en-US" sz="1800" b="1">
              <a:solidFill>
                <a:srgbClr val="FF0000"/>
              </a:solidFill>
              <a:latin typeface="+mn-ea"/>
              <a:ea typeface="+mn-ea"/>
            </a:rPr>
            <a:t>（変更手続きを行っても増額はできません。）</a:t>
          </a:r>
        </a:p>
      </xdr:txBody>
    </xdr:sp>
    <xdr:clientData/>
  </xdr:twoCellAnchor>
  <xdr:twoCellAnchor>
    <xdr:from>
      <xdr:col>9</xdr:col>
      <xdr:colOff>925284</xdr:colOff>
      <xdr:row>7</xdr:row>
      <xdr:rowOff>119743</xdr:rowOff>
    </xdr:from>
    <xdr:to>
      <xdr:col>14</xdr:col>
      <xdr:colOff>544285</xdr:colOff>
      <xdr:row>8</xdr:row>
      <xdr:rowOff>472167</xdr:rowOff>
    </xdr:to>
    <xdr:sp macro="" textlink="">
      <xdr:nvSpPr>
        <xdr:cNvPr id="7" name="テキスト ボックス 6"/>
        <xdr:cNvSpPr txBox="1"/>
      </xdr:nvSpPr>
      <xdr:spPr>
        <a:xfrm>
          <a:off x="13661570" y="1872343"/>
          <a:ext cx="3265715"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en-US" altLang="ja-JP" sz="1600" b="1">
              <a:solidFill>
                <a:srgbClr val="FF0000"/>
              </a:solidFill>
              <a:effectLst/>
              <a:latin typeface="游ゴシック" panose="020B0400000000000000" pitchFamily="50" charset="-128"/>
              <a:ea typeface="游ゴシック" panose="020B0400000000000000" pitchFamily="50" charset="-128"/>
              <a:cs typeface="+mn-cs"/>
            </a:rPr>
            <a:t>B</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欄は別紙</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３</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１</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の合計値が自動入力される。</a:t>
          </a:r>
          <a:endParaRPr lang="ja-JP" altLang="ja-JP" sz="1600">
            <a:solidFill>
              <a:srgbClr val="FF0000"/>
            </a:solidFill>
            <a:effectLst/>
            <a:latin typeface="游ゴシック" panose="020B0400000000000000" pitchFamily="50" charset="-128"/>
            <a:ea typeface="游ゴシック" panose="020B0400000000000000" pitchFamily="50" charset="-128"/>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329293</xdr:colOff>
      <xdr:row>1</xdr:row>
      <xdr:rowOff>217714</xdr:rowOff>
    </xdr:from>
    <xdr:to>
      <xdr:col>1</xdr:col>
      <xdr:colOff>338818</xdr:colOff>
      <xdr:row>3</xdr:row>
      <xdr:rowOff>51707</xdr:rowOff>
    </xdr:to>
    <xdr:sp macro="" textlink="">
      <xdr:nvSpPr>
        <xdr:cNvPr id="3" name="テキスト ボックス 2"/>
        <xdr:cNvSpPr txBox="1"/>
      </xdr:nvSpPr>
      <xdr:spPr>
        <a:xfrm>
          <a:off x="329293" y="469174"/>
          <a:ext cx="1426845" cy="3369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9</xdr:col>
      <xdr:colOff>925286</xdr:colOff>
      <xdr:row>8</xdr:row>
      <xdr:rowOff>1001488</xdr:rowOff>
    </xdr:from>
    <xdr:to>
      <xdr:col>15</xdr:col>
      <xdr:colOff>523054</xdr:colOff>
      <xdr:row>12</xdr:row>
      <xdr:rowOff>97973</xdr:rowOff>
    </xdr:to>
    <xdr:sp macro="" textlink="">
      <xdr:nvSpPr>
        <xdr:cNvPr id="5" name="テキスト ボックス 4"/>
        <xdr:cNvSpPr txBox="1"/>
      </xdr:nvSpPr>
      <xdr:spPr>
        <a:xfrm>
          <a:off x="13661572" y="3516088"/>
          <a:ext cx="4050025" cy="2024742"/>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2200"/>
            </a:lnSpc>
          </a:pPr>
          <a:r>
            <a:rPr kumimoji="1" lang="en-US" altLang="ja-JP" sz="1800" b="1">
              <a:solidFill>
                <a:srgbClr val="FF0000"/>
              </a:solidFill>
              <a:latin typeface="+mn-ea"/>
              <a:ea typeface="+mn-ea"/>
            </a:rPr>
            <a:t>※</a:t>
          </a:r>
          <a:r>
            <a:rPr kumimoji="1" lang="ja-JP" altLang="en-US" sz="1800" b="1">
              <a:solidFill>
                <a:srgbClr val="FF0000"/>
              </a:solidFill>
              <a:latin typeface="+mn-ea"/>
              <a:ea typeface="+mn-ea"/>
            </a:rPr>
            <a:t>額の確定額は交付決定額が</a:t>
          </a:r>
          <a:endParaRPr kumimoji="1" lang="en-US" altLang="ja-JP" sz="1800" b="1">
            <a:solidFill>
              <a:srgbClr val="FF0000"/>
            </a:solidFill>
            <a:latin typeface="+mn-ea"/>
            <a:ea typeface="+mn-ea"/>
          </a:endParaRPr>
        </a:p>
        <a:p>
          <a:pPr algn="l">
            <a:lnSpc>
              <a:spcPts val="2200"/>
            </a:lnSpc>
          </a:pPr>
          <a:r>
            <a:rPr kumimoji="1" lang="ja-JP" altLang="en-US" sz="1800" b="1">
              <a:solidFill>
                <a:srgbClr val="FF0000"/>
              </a:solidFill>
              <a:latin typeface="+mn-ea"/>
              <a:ea typeface="+mn-ea"/>
            </a:rPr>
            <a:t>上限となるため、注意してください。</a:t>
          </a:r>
          <a:endParaRPr kumimoji="1" lang="en-US" altLang="ja-JP" sz="1800" b="1">
            <a:solidFill>
              <a:srgbClr val="FF0000"/>
            </a:solidFill>
            <a:latin typeface="+mn-ea"/>
            <a:ea typeface="+mn-ea"/>
          </a:endParaRPr>
        </a:p>
        <a:p>
          <a:pPr algn="l">
            <a:lnSpc>
              <a:spcPts val="2100"/>
            </a:lnSpc>
          </a:pPr>
          <a:r>
            <a:rPr kumimoji="1" lang="ja-JP" altLang="en-US" sz="1800" b="1">
              <a:solidFill>
                <a:srgbClr val="FF0000"/>
              </a:solidFill>
              <a:latin typeface="+mn-ea"/>
              <a:ea typeface="+mn-ea"/>
            </a:rPr>
            <a:t>（変更手続きを行っても増額はできません。）</a:t>
          </a:r>
        </a:p>
      </xdr:txBody>
    </xdr:sp>
    <xdr:clientData/>
  </xdr:twoCellAnchor>
  <xdr:twoCellAnchor>
    <xdr:from>
      <xdr:col>9</xdr:col>
      <xdr:colOff>740228</xdr:colOff>
      <xdr:row>7</xdr:row>
      <xdr:rowOff>141514</xdr:rowOff>
    </xdr:from>
    <xdr:to>
      <xdr:col>14</xdr:col>
      <xdr:colOff>359229</xdr:colOff>
      <xdr:row>8</xdr:row>
      <xdr:rowOff>493938</xdr:rowOff>
    </xdr:to>
    <xdr:sp macro="" textlink="">
      <xdr:nvSpPr>
        <xdr:cNvPr id="4" name="テキスト ボックス 3"/>
        <xdr:cNvSpPr txBox="1"/>
      </xdr:nvSpPr>
      <xdr:spPr>
        <a:xfrm>
          <a:off x="13476514" y="1894114"/>
          <a:ext cx="3265715"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en-US" altLang="ja-JP" sz="1600" b="1">
              <a:solidFill>
                <a:srgbClr val="FF0000"/>
              </a:solidFill>
              <a:effectLst/>
              <a:latin typeface="游ゴシック" panose="020B0400000000000000" pitchFamily="50" charset="-128"/>
              <a:ea typeface="游ゴシック" panose="020B0400000000000000" pitchFamily="50" charset="-128"/>
              <a:cs typeface="+mn-cs"/>
            </a:rPr>
            <a:t>B</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欄は別紙</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３</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の合計値が自動入力される。</a:t>
          </a:r>
          <a:endParaRPr lang="ja-JP" altLang="ja-JP" sz="1600">
            <a:solidFill>
              <a:srgbClr val="FF0000"/>
            </a:solidFill>
            <a:effectLst/>
            <a:latin typeface="游ゴシック" panose="020B0400000000000000" pitchFamily="50" charset="-128"/>
            <a:ea typeface="游ゴシック" panose="020B0400000000000000" pitchFamily="50"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1</xdr:col>
      <xdr:colOff>1036320</xdr:colOff>
      <xdr:row>3</xdr:row>
      <xdr:rowOff>85725</xdr:rowOff>
    </xdr:to>
    <xdr:sp macro="" textlink="">
      <xdr:nvSpPr>
        <xdr:cNvPr id="3" name="テキスト ボックス 2"/>
        <xdr:cNvSpPr txBox="1"/>
      </xdr:nvSpPr>
      <xdr:spPr>
        <a:xfrm>
          <a:off x="198120" y="447675"/>
          <a:ext cx="93726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ＩＣＴ機器</a:t>
          </a:r>
        </a:p>
      </xdr:txBody>
    </xdr:sp>
    <xdr:clientData/>
  </xdr:twoCellAnchor>
  <xdr:twoCellAnchor>
    <xdr:from>
      <xdr:col>12</xdr:col>
      <xdr:colOff>266700</xdr:colOff>
      <xdr:row>11</xdr:row>
      <xdr:rowOff>160020</xdr:rowOff>
    </xdr:from>
    <xdr:to>
      <xdr:col>17</xdr:col>
      <xdr:colOff>411479</xdr:colOff>
      <xdr:row>17</xdr:row>
      <xdr:rowOff>17144</xdr:rowOff>
    </xdr:to>
    <xdr:sp macro="" textlink="">
      <xdr:nvSpPr>
        <xdr:cNvPr id="4" name="テキスト ボックス 3"/>
        <xdr:cNvSpPr txBox="1"/>
      </xdr:nvSpPr>
      <xdr:spPr>
        <a:xfrm>
          <a:off x="10629900" y="2392680"/>
          <a:ext cx="3230879"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行が足りない場合は</a:t>
          </a:r>
          <a:endParaRPr kumimoji="1" lang="en-US" altLang="ja-JP" sz="1600" b="1">
            <a:solidFill>
              <a:srgbClr val="FF0000"/>
            </a:solidFill>
            <a:latin typeface="+mn-ea"/>
            <a:ea typeface="+mn-ea"/>
          </a:endParaRPr>
        </a:p>
        <a:p>
          <a:pPr algn="ctr">
            <a:lnSpc>
              <a:spcPts val="1900"/>
            </a:lnSpc>
          </a:pPr>
          <a:r>
            <a:rPr kumimoji="1" lang="ja-JP" altLang="en-US" sz="1600" b="1">
              <a:solidFill>
                <a:srgbClr val="FF0000"/>
              </a:solidFill>
              <a:latin typeface="+mn-ea"/>
              <a:ea typeface="+mn-ea"/>
            </a:rPr>
            <a:t>適宜追加してください。</a:t>
          </a:r>
          <a:endParaRPr kumimoji="1" lang="en-US" altLang="ja-JP" sz="1600" b="1">
            <a:solidFill>
              <a:srgbClr val="FF0000"/>
            </a:solidFill>
            <a:latin typeface="+mn-ea"/>
            <a:ea typeface="+mn-ea"/>
          </a:endParaRPr>
        </a:p>
      </xdr:txBody>
    </xdr:sp>
    <xdr:clientData/>
  </xdr:twoCellAnchor>
  <xdr:twoCellAnchor>
    <xdr:from>
      <xdr:col>12</xdr:col>
      <xdr:colOff>205740</xdr:colOff>
      <xdr:row>18</xdr:row>
      <xdr:rowOff>30480</xdr:rowOff>
    </xdr:from>
    <xdr:to>
      <xdr:col>17</xdr:col>
      <xdr:colOff>385355</xdr:colOff>
      <xdr:row>23</xdr:row>
      <xdr:rowOff>108584</xdr:rowOff>
    </xdr:to>
    <xdr:sp macro="" textlink="">
      <xdr:nvSpPr>
        <xdr:cNvPr id="5" name="テキスト ボックス 4"/>
        <xdr:cNvSpPr txBox="1"/>
      </xdr:nvSpPr>
      <xdr:spPr>
        <a:xfrm>
          <a:off x="13380720" y="3749040"/>
          <a:ext cx="3265715"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182880</xdr:colOff>
      <xdr:row>3</xdr:row>
      <xdr:rowOff>85725</xdr:rowOff>
    </xdr:to>
    <xdr:sp macro="" textlink="">
      <xdr:nvSpPr>
        <xdr:cNvPr id="3" name="テキスト ボックス 2"/>
        <xdr:cNvSpPr txBox="1"/>
      </xdr:nvSpPr>
      <xdr:spPr>
        <a:xfrm>
          <a:off x="198120" y="447675"/>
          <a:ext cx="115824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11</xdr:col>
      <xdr:colOff>175260</xdr:colOff>
      <xdr:row>11</xdr:row>
      <xdr:rowOff>175260</xdr:rowOff>
    </xdr:from>
    <xdr:to>
      <xdr:col>16</xdr:col>
      <xdr:colOff>354875</xdr:colOff>
      <xdr:row>16</xdr:row>
      <xdr:rowOff>146684</xdr:rowOff>
    </xdr:to>
    <xdr:sp macro="" textlink="">
      <xdr:nvSpPr>
        <xdr:cNvPr id="4" name="テキスト ボックス 3"/>
        <xdr:cNvSpPr txBox="1"/>
      </xdr:nvSpPr>
      <xdr:spPr>
        <a:xfrm>
          <a:off x="9921240" y="2537460"/>
          <a:ext cx="3265715"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318135</xdr:colOff>
      <xdr:row>4</xdr:row>
      <xdr:rowOff>179070</xdr:rowOff>
    </xdr:from>
    <xdr:to>
      <xdr:col>32</xdr:col>
      <xdr:colOff>112395</xdr:colOff>
      <xdr:row>10</xdr:row>
      <xdr:rowOff>26670</xdr:rowOff>
    </xdr:to>
    <xdr:sp macro="" textlink="">
      <xdr:nvSpPr>
        <xdr:cNvPr id="3" name="角丸四角形吹き出し 2"/>
        <xdr:cNvSpPr/>
      </xdr:nvSpPr>
      <xdr:spPr>
        <a:xfrm>
          <a:off x="6231255" y="103251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27</xdr:col>
      <xdr:colOff>30480</xdr:colOff>
      <xdr:row>24</xdr:row>
      <xdr:rowOff>83820</xdr:rowOff>
    </xdr:from>
    <xdr:to>
      <xdr:col>30</xdr:col>
      <xdr:colOff>508451</xdr:colOff>
      <xdr:row>27</xdr:row>
      <xdr:rowOff>80056</xdr:rowOff>
    </xdr:to>
    <xdr:sp macro="" textlink="">
      <xdr:nvSpPr>
        <xdr:cNvPr id="4" name="角丸四角形吹き出し 3"/>
        <xdr:cNvSpPr/>
      </xdr:nvSpPr>
      <xdr:spPr>
        <a:xfrm>
          <a:off x="6560820" y="586740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請求書・口座振替依頼書の印影は印鑑証明書と一致させてください。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30</xdr:col>
      <xdr:colOff>365760</xdr:colOff>
      <xdr:row>19</xdr:row>
      <xdr:rowOff>129540</xdr:rowOff>
    </xdr:from>
    <xdr:to>
      <xdr:col>32</xdr:col>
      <xdr:colOff>373380</xdr:colOff>
      <xdr:row>21</xdr:row>
      <xdr:rowOff>76200</xdr:rowOff>
    </xdr:to>
    <xdr:sp macro="" textlink="">
      <xdr:nvSpPr>
        <xdr:cNvPr id="5" name="楕円 4"/>
        <xdr:cNvSpPr/>
      </xdr:nvSpPr>
      <xdr:spPr>
        <a:xfrm>
          <a:off x="8747760" y="484632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190500</xdr:colOff>
      <xdr:row>0</xdr:row>
      <xdr:rowOff>91440</xdr:rowOff>
    </xdr:from>
    <xdr:to>
      <xdr:col>12</xdr:col>
      <xdr:colOff>118149</xdr:colOff>
      <xdr:row>2</xdr:row>
      <xdr:rowOff>6540</xdr:rowOff>
    </xdr:to>
    <xdr:sp macro="" textlink="">
      <xdr:nvSpPr>
        <xdr:cNvPr id="7" name="Rectangle 1"/>
        <xdr:cNvSpPr>
          <a:spLocks noChangeArrowheads="1"/>
        </xdr:cNvSpPr>
      </xdr:nvSpPr>
      <xdr:spPr bwMode="auto">
        <a:xfrm>
          <a:off x="2461260" y="91440"/>
          <a:ext cx="384849" cy="3418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捨印</a:t>
          </a:r>
        </a:p>
      </xdr:txBody>
    </xdr:sp>
    <xdr:clientData/>
  </xdr:twoCellAnchor>
  <xdr:twoCellAnchor>
    <xdr:from>
      <xdr:col>26</xdr:col>
      <xdr:colOff>259080</xdr:colOff>
      <xdr:row>0</xdr:row>
      <xdr:rowOff>83820</xdr:rowOff>
    </xdr:from>
    <xdr:to>
      <xdr:col>30</xdr:col>
      <xdr:colOff>119845</xdr:colOff>
      <xdr:row>3</xdr:row>
      <xdr:rowOff>51508</xdr:rowOff>
    </xdr:to>
    <xdr:sp macro="" textlink="">
      <xdr:nvSpPr>
        <xdr:cNvPr id="8" name="角丸四角形吹き出し 7"/>
        <xdr:cNvSpPr/>
      </xdr:nvSpPr>
      <xdr:spPr>
        <a:xfrm>
          <a:off x="6172200" y="83820"/>
          <a:ext cx="2329645" cy="607768"/>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捨印（実印）の押印もお願いいたします。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26</xdr:col>
      <xdr:colOff>373380</xdr:colOff>
      <xdr:row>19</xdr:row>
      <xdr:rowOff>129540</xdr:rowOff>
    </xdr:from>
    <xdr:to>
      <xdr:col>30</xdr:col>
      <xdr:colOff>234131</xdr:colOff>
      <xdr:row>22</xdr:row>
      <xdr:rowOff>125776</xdr:rowOff>
    </xdr:to>
    <xdr:sp macro="" textlink="">
      <xdr:nvSpPr>
        <xdr:cNvPr id="9" name="角丸四角形吹き出し 8"/>
        <xdr:cNvSpPr/>
      </xdr:nvSpPr>
      <xdr:spPr>
        <a:xfrm>
          <a:off x="6286500" y="484632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318135</xdr:colOff>
      <xdr:row>4</xdr:row>
      <xdr:rowOff>179070</xdr:rowOff>
    </xdr:from>
    <xdr:to>
      <xdr:col>32</xdr:col>
      <xdr:colOff>112395</xdr:colOff>
      <xdr:row>10</xdr:row>
      <xdr:rowOff>26670</xdr:rowOff>
    </xdr:to>
    <xdr:sp macro="" textlink="">
      <xdr:nvSpPr>
        <xdr:cNvPr id="3" name="角丸四角形吹き出し 2"/>
        <xdr:cNvSpPr/>
      </xdr:nvSpPr>
      <xdr:spPr>
        <a:xfrm>
          <a:off x="6231255" y="103251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27</xdr:col>
      <xdr:colOff>15240</xdr:colOff>
      <xdr:row>33</xdr:row>
      <xdr:rowOff>129540</xdr:rowOff>
    </xdr:from>
    <xdr:to>
      <xdr:col>30</xdr:col>
      <xdr:colOff>493211</xdr:colOff>
      <xdr:row>36</xdr:row>
      <xdr:rowOff>125776</xdr:rowOff>
    </xdr:to>
    <xdr:sp macro="" textlink="">
      <xdr:nvSpPr>
        <xdr:cNvPr id="4" name="角丸四角形吹き出し 3"/>
        <xdr:cNvSpPr/>
      </xdr:nvSpPr>
      <xdr:spPr>
        <a:xfrm>
          <a:off x="6545580" y="783336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請求書・口座振替依頼書の印影は印鑑証明書と一致させてください。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27</xdr:col>
      <xdr:colOff>190500</xdr:colOff>
      <xdr:row>23</xdr:row>
      <xdr:rowOff>7620</xdr:rowOff>
    </xdr:from>
    <xdr:to>
      <xdr:col>29</xdr:col>
      <xdr:colOff>198120</xdr:colOff>
      <xdr:row>24</xdr:row>
      <xdr:rowOff>167640</xdr:rowOff>
    </xdr:to>
    <xdr:sp macro="" textlink="">
      <xdr:nvSpPr>
        <xdr:cNvPr id="5" name="楕円 4"/>
        <xdr:cNvSpPr/>
      </xdr:nvSpPr>
      <xdr:spPr>
        <a:xfrm>
          <a:off x="6720840" y="557784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175260</xdr:colOff>
      <xdr:row>0</xdr:row>
      <xdr:rowOff>114300</xdr:rowOff>
    </xdr:from>
    <xdr:to>
      <xdr:col>12</xdr:col>
      <xdr:colOff>102909</xdr:colOff>
      <xdr:row>2</xdr:row>
      <xdr:rowOff>29400</xdr:rowOff>
    </xdr:to>
    <xdr:sp macro="" textlink="">
      <xdr:nvSpPr>
        <xdr:cNvPr id="7" name="Rectangle 1"/>
        <xdr:cNvSpPr>
          <a:spLocks noChangeArrowheads="1"/>
        </xdr:cNvSpPr>
      </xdr:nvSpPr>
      <xdr:spPr bwMode="auto">
        <a:xfrm>
          <a:off x="2446020" y="114300"/>
          <a:ext cx="384849" cy="3418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捨印</a:t>
          </a:r>
        </a:p>
      </xdr:txBody>
    </xdr:sp>
    <xdr:clientData/>
  </xdr:twoCellAnchor>
  <xdr:twoCellAnchor>
    <xdr:from>
      <xdr:col>26</xdr:col>
      <xdr:colOff>236220</xdr:colOff>
      <xdr:row>0</xdr:row>
      <xdr:rowOff>38100</xdr:rowOff>
    </xdr:from>
    <xdr:to>
      <xdr:col>30</xdr:col>
      <xdr:colOff>96985</xdr:colOff>
      <xdr:row>3</xdr:row>
      <xdr:rowOff>5788</xdr:rowOff>
    </xdr:to>
    <xdr:sp macro="" textlink="">
      <xdr:nvSpPr>
        <xdr:cNvPr id="8" name="角丸四角形吹き出し 7"/>
        <xdr:cNvSpPr/>
      </xdr:nvSpPr>
      <xdr:spPr>
        <a:xfrm>
          <a:off x="6149340" y="38100"/>
          <a:ext cx="2329645" cy="607768"/>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捨印（実印）の押印もお願いいたします。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26</xdr:col>
      <xdr:colOff>502920</xdr:colOff>
      <xdr:row>19</xdr:row>
      <xdr:rowOff>99060</xdr:rowOff>
    </xdr:from>
    <xdr:to>
      <xdr:col>30</xdr:col>
      <xdr:colOff>363671</xdr:colOff>
      <xdr:row>22</xdr:row>
      <xdr:rowOff>95296</xdr:rowOff>
    </xdr:to>
    <xdr:sp macro="" textlink="">
      <xdr:nvSpPr>
        <xdr:cNvPr id="9" name="角丸四角形吹き出し 8"/>
        <xdr:cNvSpPr/>
      </xdr:nvSpPr>
      <xdr:spPr>
        <a:xfrm>
          <a:off x="6416040" y="481584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26</xdr:col>
      <xdr:colOff>601980</xdr:colOff>
      <xdr:row>28</xdr:row>
      <xdr:rowOff>190500</xdr:rowOff>
    </xdr:from>
    <xdr:to>
      <xdr:col>32</xdr:col>
      <xdr:colOff>152400</xdr:colOff>
      <xdr:row>32</xdr:row>
      <xdr:rowOff>125776</xdr:rowOff>
    </xdr:to>
    <xdr:sp macro="" textlink="">
      <xdr:nvSpPr>
        <xdr:cNvPr id="10" name="角丸四角形吹き出し 9"/>
        <xdr:cNvSpPr/>
      </xdr:nvSpPr>
      <xdr:spPr>
        <a:xfrm>
          <a:off x="6515100" y="6827520"/>
          <a:ext cx="3253740" cy="788716"/>
        </a:xfrm>
        <a:prstGeom prst="wedgeRoundRectCallout">
          <a:avLst>
            <a:gd name="adj1" fmla="val -58469"/>
            <a:gd name="adj2" fmla="val -7567"/>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概算払は特別の理由があると知事が認めたときに交付することができます。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概算払請求を行う理由を記載してください。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241935</xdr:colOff>
      <xdr:row>6</xdr:row>
      <xdr:rowOff>41910</xdr:rowOff>
    </xdr:from>
    <xdr:to>
      <xdr:col>32</xdr:col>
      <xdr:colOff>36195</xdr:colOff>
      <xdr:row>11</xdr:row>
      <xdr:rowOff>102870</xdr:rowOff>
    </xdr:to>
    <xdr:sp macro="" textlink="">
      <xdr:nvSpPr>
        <xdr:cNvPr id="3" name="角丸四角形吹き出し 2"/>
        <xdr:cNvSpPr/>
      </xdr:nvSpPr>
      <xdr:spPr>
        <a:xfrm>
          <a:off x="6155055" y="132207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31</xdr:col>
      <xdr:colOff>121920</xdr:colOff>
      <xdr:row>19</xdr:row>
      <xdr:rowOff>175260</xdr:rowOff>
    </xdr:from>
    <xdr:to>
      <xdr:col>33</xdr:col>
      <xdr:colOff>129540</xdr:colOff>
      <xdr:row>21</xdr:row>
      <xdr:rowOff>121920</xdr:rowOff>
    </xdr:to>
    <xdr:sp macro="" textlink="">
      <xdr:nvSpPr>
        <xdr:cNvPr id="4" name="楕円 3"/>
        <xdr:cNvSpPr/>
      </xdr:nvSpPr>
      <xdr:spPr>
        <a:xfrm>
          <a:off x="9121140" y="489204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320040</xdr:colOff>
      <xdr:row>19</xdr:row>
      <xdr:rowOff>99060</xdr:rowOff>
    </xdr:from>
    <xdr:to>
      <xdr:col>30</xdr:col>
      <xdr:colOff>180791</xdr:colOff>
      <xdr:row>22</xdr:row>
      <xdr:rowOff>95296</xdr:rowOff>
    </xdr:to>
    <xdr:sp macro="" textlink="">
      <xdr:nvSpPr>
        <xdr:cNvPr id="6" name="角丸四角形吹き出し 5"/>
        <xdr:cNvSpPr/>
      </xdr:nvSpPr>
      <xdr:spPr>
        <a:xfrm>
          <a:off x="6233160" y="481584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24</xdr:col>
      <xdr:colOff>133350</xdr:colOff>
      <xdr:row>6</xdr:row>
      <xdr:rowOff>1</xdr:rowOff>
    </xdr:from>
    <xdr:to>
      <xdr:col>25</xdr:col>
      <xdr:colOff>133350</xdr:colOff>
      <xdr:row>7</xdr:row>
      <xdr:rowOff>28576</xdr:rowOff>
    </xdr:to>
    <xdr:sp macro="" textlink="">
      <xdr:nvSpPr>
        <xdr:cNvPr id="2" name="Rectangle 1"/>
        <xdr:cNvSpPr>
          <a:spLocks noChangeArrowheads="1"/>
        </xdr:cNvSpPr>
      </xdr:nvSpPr>
      <xdr:spPr bwMode="auto">
        <a:xfrm>
          <a:off x="5604510" y="1280161"/>
          <a:ext cx="228600" cy="24193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27</xdr:col>
      <xdr:colOff>139700</xdr:colOff>
      <xdr:row>9</xdr:row>
      <xdr:rowOff>0</xdr:rowOff>
    </xdr:from>
    <xdr:to>
      <xdr:col>40</xdr:col>
      <xdr:colOff>495300</xdr:colOff>
      <xdr:row>40</xdr:row>
      <xdr:rowOff>177800</xdr:rowOff>
    </xdr:to>
    <xdr:sp macro="" textlink="">
      <xdr:nvSpPr>
        <xdr:cNvPr id="3" name="角丸四角形吹き出し 2"/>
        <xdr:cNvSpPr/>
      </xdr:nvSpPr>
      <xdr:spPr>
        <a:xfrm>
          <a:off x="6654800" y="1943100"/>
          <a:ext cx="7124700" cy="6870700"/>
        </a:xfrm>
        <a:prstGeom prst="wedgeRoundRectCallout">
          <a:avLst>
            <a:gd name="adj1" fmla="val -53940"/>
            <a:gd name="adj2" fmla="val 2421"/>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37</xdr:col>
      <xdr:colOff>25400</xdr:colOff>
      <xdr:row>5</xdr:row>
      <xdr:rowOff>76200</xdr:rowOff>
    </xdr:from>
    <xdr:to>
      <xdr:col>39</xdr:col>
      <xdr:colOff>48260</xdr:colOff>
      <xdr:row>7</xdr:row>
      <xdr:rowOff>17780</xdr:rowOff>
    </xdr:to>
    <xdr:sp macro="" textlink="">
      <xdr:nvSpPr>
        <xdr:cNvPr id="4" name="楕円 3"/>
        <xdr:cNvSpPr/>
      </xdr:nvSpPr>
      <xdr:spPr>
        <a:xfrm>
          <a:off x="11480800" y="1155700"/>
          <a:ext cx="1242060" cy="3733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38100</xdr:colOff>
      <xdr:row>4</xdr:row>
      <xdr:rowOff>152400</xdr:rowOff>
    </xdr:from>
    <xdr:to>
      <xdr:col>36</xdr:col>
      <xdr:colOff>279400</xdr:colOff>
      <xdr:row>7</xdr:row>
      <xdr:rowOff>141016</xdr:rowOff>
    </xdr:to>
    <xdr:sp macro="" textlink="">
      <xdr:nvSpPr>
        <xdr:cNvPr id="5" name="角丸四角形吹き出し 4"/>
        <xdr:cNvSpPr/>
      </xdr:nvSpPr>
      <xdr:spPr>
        <a:xfrm>
          <a:off x="7010400" y="1016000"/>
          <a:ext cx="4114800" cy="636316"/>
        </a:xfrm>
        <a:prstGeom prst="wedgeRoundRectCallout">
          <a:avLst>
            <a:gd name="adj1" fmla="val -61683"/>
            <a:gd name="adj2" fmla="val 51788"/>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「２補助金の種類」</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4.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6.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omments" Target="../comments4.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26" Type="http://schemas.openxmlformats.org/officeDocument/2006/relationships/ctrlProp" Target="../ctrlProps/ctrlProp42.xml"/><Relationship Id="rId3" Type="http://schemas.openxmlformats.org/officeDocument/2006/relationships/vmlDrawing" Target="../drawings/vmlDrawing5.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5" Type="http://schemas.openxmlformats.org/officeDocument/2006/relationships/ctrlProp" Target="../ctrlProps/ctrlProp41.xml"/><Relationship Id="rId2" Type="http://schemas.openxmlformats.org/officeDocument/2006/relationships/drawing" Target="../drawings/drawing7.xml"/><Relationship Id="rId16" Type="http://schemas.openxmlformats.org/officeDocument/2006/relationships/ctrlProp" Target="../ctrlProps/ctrlProp32.xml"/><Relationship Id="rId20" Type="http://schemas.openxmlformats.org/officeDocument/2006/relationships/ctrlProp" Target="../ctrlProps/ctrlProp36.xml"/><Relationship Id="rId29" Type="http://schemas.openxmlformats.org/officeDocument/2006/relationships/ctrlProp" Target="../ctrlProps/ctrlProp45.xml"/><Relationship Id="rId1" Type="http://schemas.openxmlformats.org/officeDocument/2006/relationships/printerSettings" Target="../printerSettings/printerSettings7.bin"/><Relationship Id="rId6" Type="http://schemas.openxmlformats.org/officeDocument/2006/relationships/ctrlProp" Target="../ctrlProps/ctrlProp22.xml"/><Relationship Id="rId11" Type="http://schemas.openxmlformats.org/officeDocument/2006/relationships/ctrlProp" Target="../ctrlProps/ctrlProp27.xml"/><Relationship Id="rId24" Type="http://schemas.openxmlformats.org/officeDocument/2006/relationships/ctrlProp" Target="../ctrlProps/ctrlProp40.xml"/><Relationship Id="rId5" Type="http://schemas.openxmlformats.org/officeDocument/2006/relationships/ctrlProp" Target="../ctrlProps/ctrlProp21.xml"/><Relationship Id="rId15" Type="http://schemas.openxmlformats.org/officeDocument/2006/relationships/ctrlProp" Target="../ctrlProps/ctrlProp31.xml"/><Relationship Id="rId23" Type="http://schemas.openxmlformats.org/officeDocument/2006/relationships/ctrlProp" Target="../ctrlProps/ctrlProp39.xml"/><Relationship Id="rId28" Type="http://schemas.openxmlformats.org/officeDocument/2006/relationships/ctrlProp" Target="../ctrlProps/ctrlProp44.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 Id="rId27" Type="http://schemas.openxmlformats.org/officeDocument/2006/relationships/ctrlProp" Target="../ctrlProps/ctrlProp43.xml"/><Relationship Id="rId30" Type="http://schemas.openxmlformats.org/officeDocument/2006/relationships/comments" Target="../comments5.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3" Type="http://schemas.openxmlformats.org/officeDocument/2006/relationships/vmlDrawing" Target="../drawings/vmlDrawing6.v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omments" Target="../comments6.xml"/><Relationship Id="rId2" Type="http://schemas.openxmlformats.org/officeDocument/2006/relationships/drawing" Target="../drawings/drawing8.xml"/><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8.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ctrlProp" Target="../ctrlProps/ctrlProp46.x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9.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9.bin"/><Relationship Id="rId4" Type="http://schemas.openxmlformats.org/officeDocument/2006/relationships/comments" Target="../comments11.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9.xml"/><Relationship Id="rId1" Type="http://schemas.openxmlformats.org/officeDocument/2006/relationships/printerSettings" Target="../printerSettings/printerSettings20.bin"/><Relationship Id="rId4" Type="http://schemas.openxmlformats.org/officeDocument/2006/relationships/comments" Target="../comments12.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9"/>
  </sheetPr>
  <dimension ref="A1:Z40"/>
  <sheetViews>
    <sheetView tabSelected="1" view="pageBreakPreview" zoomScaleNormal="115" zoomScaleSheetLayoutView="100" workbookViewId="0">
      <selection activeCell="AI15" sqref="AI15"/>
    </sheetView>
  </sheetViews>
  <sheetFormatPr defaultColWidth="9" defaultRowHeight="13.2"/>
  <cols>
    <col min="1" max="1" width="3.109375" style="1" customWidth="1"/>
    <col min="2" max="25" width="3.33203125" style="1" customWidth="1"/>
    <col min="26" max="26" width="3.109375" style="1" customWidth="1"/>
    <col min="27" max="16384" width="9" style="1"/>
  </cols>
  <sheetData>
    <row r="1" spans="1:26" ht="17.25" customHeight="1">
      <c r="A1" s="1" t="s">
        <v>58</v>
      </c>
      <c r="T1" s="283" t="s">
        <v>305</v>
      </c>
      <c r="U1" s="283"/>
      <c r="V1" s="283"/>
      <c r="W1" s="283"/>
      <c r="X1" s="283"/>
      <c r="Y1" s="283"/>
      <c r="Z1" s="283"/>
    </row>
    <row r="2" spans="1:26" ht="17.25" customHeight="1">
      <c r="T2" s="284" t="s">
        <v>21</v>
      </c>
      <c r="U2" s="284"/>
      <c r="V2" s="284"/>
      <c r="W2" s="284"/>
      <c r="X2" s="284"/>
      <c r="Y2" s="284"/>
      <c r="Z2" s="284"/>
    </row>
    <row r="3" spans="1:26" ht="17.25" customHeight="1"/>
    <row r="4" spans="1:26" ht="17.25" customHeight="1">
      <c r="B4" s="1" t="s">
        <v>14</v>
      </c>
    </row>
    <row r="5" spans="1:26" ht="17.25" customHeight="1">
      <c r="M5" s="1" t="s">
        <v>15</v>
      </c>
    </row>
    <row r="6" spans="1:26" ht="17.25" customHeight="1">
      <c r="N6" s="1" t="s">
        <v>3</v>
      </c>
      <c r="S6" s="3"/>
      <c r="T6" s="3"/>
      <c r="U6" s="3"/>
      <c r="V6" s="3"/>
      <c r="W6" s="3"/>
      <c r="X6" s="3"/>
      <c r="Y6" s="3"/>
      <c r="Z6" s="3"/>
    </row>
    <row r="7" spans="1:26" ht="17.25" customHeight="1">
      <c r="N7" s="1" t="s">
        <v>4</v>
      </c>
      <c r="S7" s="4"/>
      <c r="T7" s="4"/>
      <c r="U7" s="4"/>
      <c r="V7" s="4"/>
      <c r="W7" s="4"/>
      <c r="X7" s="4"/>
      <c r="Y7" s="4"/>
      <c r="Z7" s="4"/>
    </row>
    <row r="8" spans="1:26" ht="17.25" customHeight="1">
      <c r="N8" s="1" t="s">
        <v>101</v>
      </c>
      <c r="S8" s="4"/>
      <c r="T8" s="4"/>
      <c r="U8" s="4"/>
      <c r="V8" s="4"/>
      <c r="W8" s="4"/>
      <c r="X8" s="4"/>
      <c r="Y8" s="4"/>
      <c r="Z8" s="4"/>
    </row>
    <row r="9" spans="1:26" ht="17.25" customHeight="1"/>
    <row r="10" spans="1:26" ht="69" customHeight="1"/>
    <row r="11" spans="1:26" ht="17.25" customHeight="1">
      <c r="A11" s="91"/>
      <c r="B11" s="1" t="s">
        <v>363</v>
      </c>
    </row>
    <row r="12" spans="1:26" ht="17.25" customHeight="1">
      <c r="A12" s="91"/>
    </row>
    <row r="13" spans="1:26" ht="17.25" customHeight="1">
      <c r="A13" s="223"/>
      <c r="B13" s="223"/>
      <c r="C13" s="223"/>
      <c r="D13" s="223"/>
      <c r="E13" s="223"/>
      <c r="F13" s="223"/>
      <c r="G13" s="223"/>
      <c r="H13" s="223"/>
      <c r="I13" s="223"/>
      <c r="J13" s="223"/>
      <c r="K13" s="223"/>
      <c r="L13" s="223"/>
      <c r="M13" s="223"/>
      <c r="N13" s="223"/>
      <c r="O13" s="223"/>
      <c r="P13" s="223"/>
      <c r="Q13" s="223"/>
      <c r="R13" s="223"/>
      <c r="S13" s="223"/>
      <c r="T13" s="223"/>
      <c r="U13" s="223"/>
      <c r="V13" s="223"/>
      <c r="W13" s="223"/>
      <c r="X13" s="223"/>
      <c r="Y13" s="223"/>
      <c r="Z13" s="223"/>
    </row>
    <row r="14" spans="1:26" ht="17.25" customHeight="1"/>
    <row r="15" spans="1:26" ht="17.25" customHeight="1">
      <c r="B15" s="6" t="s">
        <v>16</v>
      </c>
      <c r="C15" s="5"/>
      <c r="D15" s="5"/>
      <c r="E15" s="5"/>
      <c r="F15" s="5"/>
      <c r="G15" s="5"/>
      <c r="H15" s="5"/>
      <c r="I15" s="5"/>
      <c r="J15" s="5"/>
      <c r="K15" s="5"/>
      <c r="L15" s="5"/>
      <c r="M15" s="5"/>
      <c r="N15" s="5"/>
      <c r="O15" s="5"/>
      <c r="P15" s="5"/>
      <c r="Q15" s="5"/>
      <c r="R15" s="5"/>
      <c r="S15" s="5"/>
      <c r="T15" s="5"/>
      <c r="U15" s="5"/>
      <c r="V15" s="5"/>
      <c r="W15" s="5"/>
      <c r="X15" s="5"/>
      <c r="Y15" s="5"/>
      <c r="Z15" s="5"/>
    </row>
    <row r="16" spans="1:2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7.25" customHeight="1">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7.25" customHeight="1">
      <c r="A18" s="285" t="s">
        <v>0</v>
      </c>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row>
    <row r="19" spans="1:26" ht="17.25" customHeight="1"/>
    <row r="20" spans="1:26" ht="17.25" customHeight="1"/>
    <row r="21" spans="1:26" ht="17.25" customHeight="1">
      <c r="B21" s="1" t="s">
        <v>152</v>
      </c>
      <c r="F21" s="1" t="s">
        <v>153</v>
      </c>
    </row>
    <row r="22" spans="1:26" ht="17.25" customHeight="1"/>
    <row r="23" spans="1:26" ht="17.25" customHeight="1">
      <c r="B23" s="1" t="s">
        <v>154</v>
      </c>
    </row>
    <row r="24" spans="1:26" ht="17.25" customHeight="1"/>
    <row r="25" spans="1:26" ht="17.25" customHeight="1">
      <c r="B25" s="1" t="s">
        <v>247</v>
      </c>
    </row>
    <row r="26" spans="1:26" ht="17.25" customHeight="1"/>
    <row r="27" spans="1:26" ht="17.25" customHeight="1">
      <c r="B27" s="1" t="s">
        <v>155</v>
      </c>
      <c r="O27" s="2"/>
      <c r="P27" s="2"/>
      <c r="Q27" s="2"/>
      <c r="R27" s="2"/>
      <c r="S27" s="2"/>
      <c r="T27" s="2"/>
      <c r="U27" s="2"/>
      <c r="V27" s="2"/>
      <c r="W27" s="2"/>
      <c r="X27" s="2"/>
    </row>
    <row r="28" spans="1:26" s="30" customFormat="1" ht="17.25" customHeight="1">
      <c r="B28" s="30" t="s">
        <v>68</v>
      </c>
      <c r="O28" s="31"/>
      <c r="P28" s="31"/>
      <c r="Q28" s="31"/>
      <c r="R28" s="31"/>
      <c r="S28" s="31"/>
      <c r="T28" s="31"/>
      <c r="U28" s="31"/>
      <c r="V28" s="31"/>
      <c r="W28" s="31"/>
      <c r="X28" s="31"/>
    </row>
    <row r="29" spans="1:26" s="30" customFormat="1" ht="17.25" customHeight="1">
      <c r="B29" s="30" t="s">
        <v>69</v>
      </c>
      <c r="O29" s="31"/>
      <c r="P29" s="31"/>
      <c r="Q29" s="31"/>
      <c r="R29" s="31"/>
      <c r="S29" s="31"/>
      <c r="T29" s="31"/>
      <c r="U29" s="31"/>
      <c r="V29" s="31"/>
      <c r="W29" s="31"/>
      <c r="X29" s="31"/>
    </row>
    <row r="30" spans="1:26" s="30" customFormat="1" ht="17.25" customHeight="1">
      <c r="B30" s="30" t="s">
        <v>361</v>
      </c>
      <c r="O30" s="31"/>
      <c r="P30" s="31"/>
      <c r="Q30" s="31"/>
      <c r="R30" s="31"/>
      <c r="S30" s="31"/>
      <c r="T30" s="31"/>
      <c r="U30" s="31"/>
      <c r="V30" s="31"/>
      <c r="W30" s="31"/>
      <c r="X30" s="31"/>
    </row>
    <row r="31" spans="1:26" s="30" customFormat="1" ht="17.25" customHeight="1">
      <c r="B31" s="30" t="s">
        <v>362</v>
      </c>
      <c r="O31" s="31"/>
      <c r="P31" s="31"/>
      <c r="Q31" s="31"/>
      <c r="R31" s="31"/>
      <c r="S31" s="31"/>
      <c r="T31" s="31"/>
      <c r="U31" s="31"/>
      <c r="V31" s="31"/>
      <c r="W31" s="31"/>
      <c r="X31" s="31"/>
    </row>
    <row r="32" spans="1:26" s="30" customFormat="1" ht="17.25" customHeight="1">
      <c r="B32" s="30" t="s">
        <v>120</v>
      </c>
      <c r="O32" s="31"/>
      <c r="P32" s="31"/>
      <c r="Q32" s="31"/>
      <c r="R32" s="31"/>
      <c r="S32" s="31"/>
      <c r="T32" s="31"/>
      <c r="U32" s="31"/>
      <c r="V32" s="31"/>
      <c r="W32" s="31"/>
      <c r="X32" s="31"/>
    </row>
    <row r="33" spans="2:26" s="30" customFormat="1" ht="17.25" customHeight="1">
      <c r="B33" s="30" t="s">
        <v>364</v>
      </c>
      <c r="O33" s="31"/>
      <c r="P33" s="31"/>
      <c r="Q33" s="31"/>
      <c r="R33" s="31"/>
      <c r="S33" s="31"/>
      <c r="T33" s="31"/>
      <c r="U33" s="31"/>
      <c r="V33" s="31"/>
      <c r="W33" s="31"/>
      <c r="X33" s="31"/>
    </row>
    <row r="34" spans="2:26" s="30" customFormat="1" ht="17.25" customHeight="1">
      <c r="B34" s="30" t="s">
        <v>337</v>
      </c>
      <c r="O34" s="31"/>
      <c r="P34" s="31"/>
      <c r="Q34" s="31"/>
      <c r="R34" s="31"/>
      <c r="S34" s="31"/>
      <c r="T34" s="31"/>
      <c r="U34" s="31"/>
      <c r="V34" s="31"/>
      <c r="W34" s="31"/>
      <c r="X34" s="31"/>
    </row>
    <row r="35" spans="2:26" ht="17.25" customHeight="1">
      <c r="M35" s="280" t="s">
        <v>59</v>
      </c>
      <c r="N35" s="281"/>
      <c r="O35" s="281"/>
      <c r="P35" s="281"/>
      <c r="Q35" s="281"/>
      <c r="R35" s="281"/>
      <c r="S35" s="281"/>
      <c r="T35" s="281"/>
      <c r="U35" s="281"/>
      <c r="V35" s="281"/>
      <c r="W35" s="281"/>
      <c r="X35" s="281"/>
      <c r="Y35" s="281"/>
      <c r="Z35" s="282"/>
    </row>
    <row r="36" spans="2:26" ht="17.25" customHeight="1">
      <c r="M36" s="279" t="s">
        <v>1</v>
      </c>
      <c r="N36" s="279"/>
      <c r="O36" s="279"/>
      <c r="P36" s="279"/>
      <c r="Q36" s="286"/>
      <c r="R36" s="287"/>
      <c r="S36" s="287"/>
      <c r="T36" s="287"/>
      <c r="U36" s="287"/>
      <c r="V36" s="287"/>
      <c r="W36" s="287"/>
      <c r="X36" s="287"/>
      <c r="Y36" s="287"/>
      <c r="Z36" s="288"/>
    </row>
    <row r="37" spans="2:26" ht="17.25" customHeight="1">
      <c r="M37" s="279"/>
      <c r="N37" s="279"/>
      <c r="O37" s="279"/>
      <c r="P37" s="279"/>
      <c r="Q37" s="289"/>
      <c r="R37" s="290"/>
      <c r="S37" s="290"/>
      <c r="T37" s="290"/>
      <c r="U37" s="290"/>
      <c r="V37" s="290"/>
      <c r="W37" s="290"/>
      <c r="X37" s="290"/>
      <c r="Y37" s="290"/>
      <c r="Z37" s="291"/>
    </row>
    <row r="38" spans="2:26" ht="17.25" customHeight="1">
      <c r="M38" s="279" t="s">
        <v>2</v>
      </c>
      <c r="N38" s="279"/>
      <c r="O38" s="279"/>
      <c r="P38" s="279"/>
      <c r="Q38" s="280"/>
      <c r="R38" s="281"/>
      <c r="S38" s="281"/>
      <c r="T38" s="281"/>
      <c r="U38" s="281"/>
      <c r="V38" s="281"/>
      <c r="W38" s="281"/>
      <c r="X38" s="281"/>
      <c r="Y38" s="281"/>
      <c r="Z38" s="282"/>
    </row>
    <row r="39" spans="2:26" ht="17.25" customHeight="1">
      <c r="M39" s="279" t="s">
        <v>17</v>
      </c>
      <c r="N39" s="279"/>
      <c r="O39" s="279"/>
      <c r="P39" s="279"/>
      <c r="Q39" s="280"/>
      <c r="R39" s="281"/>
      <c r="S39" s="281"/>
      <c r="T39" s="281"/>
      <c r="U39" s="281"/>
      <c r="V39" s="281"/>
      <c r="W39" s="281"/>
      <c r="X39" s="281"/>
      <c r="Y39" s="281"/>
      <c r="Z39" s="282"/>
    </row>
    <row r="40" spans="2:26" ht="17.25" customHeight="1">
      <c r="M40" s="279" t="s">
        <v>18</v>
      </c>
      <c r="N40" s="279"/>
      <c r="O40" s="279"/>
      <c r="P40" s="279"/>
      <c r="Q40" s="280"/>
      <c r="R40" s="281"/>
      <c r="S40" s="281"/>
      <c r="T40" s="281"/>
      <c r="U40" s="281"/>
      <c r="V40" s="281"/>
      <c r="W40" s="281"/>
      <c r="X40" s="281"/>
      <c r="Y40" s="281"/>
      <c r="Z40" s="282"/>
    </row>
  </sheetData>
  <mergeCells count="12">
    <mergeCell ref="T1:Z1"/>
    <mergeCell ref="T2:Z2"/>
    <mergeCell ref="A18:Z18"/>
    <mergeCell ref="M35:Z35"/>
    <mergeCell ref="M36:P37"/>
    <mergeCell ref="Q36:Z37"/>
    <mergeCell ref="M38:P38"/>
    <mergeCell ref="Q38:Z38"/>
    <mergeCell ref="M39:P39"/>
    <mergeCell ref="Q39:Z39"/>
    <mergeCell ref="M40:P40"/>
    <mergeCell ref="Q40:Z40"/>
  </mergeCells>
  <phoneticPr fontId="2"/>
  <pageMargins left="0.75" right="0.75" top="1" bottom="1" header="0.51200000000000001" footer="0.51200000000000001"/>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L19"/>
  <sheetViews>
    <sheetView showGridLines="0" view="pageBreakPreview" zoomScale="70" zoomScaleNormal="100" zoomScaleSheetLayoutView="70" workbookViewId="0">
      <selection activeCell="K12" sqref="K12"/>
    </sheetView>
  </sheetViews>
  <sheetFormatPr defaultColWidth="9" defaultRowHeight="13.2"/>
  <cols>
    <col min="1" max="7" width="20.6640625" style="1" customWidth="1"/>
    <col min="8" max="8" width="9" style="1"/>
    <col min="9" max="9" width="32" style="1" hidden="1" customWidth="1"/>
    <col min="10" max="10" width="11.6640625" style="1" bestFit="1" customWidth="1"/>
    <col min="11" max="12" width="11.6640625" style="1" customWidth="1"/>
    <col min="13" max="16384" width="9" style="1"/>
  </cols>
  <sheetData>
    <row r="1" spans="1:12" ht="20.100000000000001" customHeight="1">
      <c r="A1" s="90" t="s">
        <v>159</v>
      </c>
      <c r="B1" s="8"/>
      <c r="C1" s="8"/>
      <c r="D1" s="8"/>
      <c r="E1" s="8"/>
      <c r="F1" s="8"/>
      <c r="G1" s="8"/>
    </row>
    <row r="2" spans="1:12" ht="20.100000000000001" customHeight="1">
      <c r="A2" s="8"/>
      <c r="B2" s="8"/>
      <c r="C2" s="8"/>
      <c r="D2" s="9"/>
      <c r="E2" s="9" t="s">
        <v>73</v>
      </c>
      <c r="F2" s="293"/>
      <c r="G2" s="293"/>
    </row>
    <row r="3" spans="1:12" ht="20.100000000000001" customHeight="1">
      <c r="A3" s="8"/>
      <c r="B3" s="8"/>
      <c r="C3" s="8"/>
      <c r="D3" s="9"/>
      <c r="E3" s="9" t="s">
        <v>28</v>
      </c>
      <c r="F3" s="292"/>
      <c r="G3" s="292"/>
      <c r="I3" s="1" t="s">
        <v>156</v>
      </c>
      <c r="J3" s="88"/>
      <c r="K3" s="88"/>
      <c r="L3" s="88"/>
    </row>
    <row r="4" spans="1:12" ht="20.100000000000001" customHeight="1">
      <c r="A4" s="8"/>
      <c r="B4" s="8"/>
      <c r="C4" s="8"/>
      <c r="D4" s="9"/>
      <c r="E4" s="9" t="s">
        <v>72</v>
      </c>
      <c r="F4" s="292"/>
      <c r="G4" s="292"/>
      <c r="I4" s="1" t="s">
        <v>157</v>
      </c>
      <c r="J4" s="88"/>
      <c r="K4" s="88"/>
      <c r="L4" s="88"/>
    </row>
    <row r="5" spans="1:12" ht="20.100000000000001" customHeight="1">
      <c r="A5" s="294" t="s">
        <v>74</v>
      </c>
      <c r="B5" s="294"/>
      <c r="C5" s="294"/>
      <c r="D5" s="294"/>
      <c r="E5" s="294"/>
      <c r="F5" s="294"/>
      <c r="G5" s="294"/>
      <c r="J5" s="88"/>
      <c r="K5" s="88"/>
      <c r="L5" s="88"/>
    </row>
    <row r="6" spans="1:12" ht="20.100000000000001" customHeight="1">
      <c r="A6" s="130"/>
      <c r="B6" s="130"/>
      <c r="C6" s="130"/>
      <c r="D6" s="130"/>
      <c r="E6" s="130"/>
      <c r="F6" s="130"/>
      <c r="G6" s="130"/>
    </row>
    <row r="7" spans="1:12" ht="20.100000000000001" customHeight="1">
      <c r="A7" s="87"/>
      <c r="B7" s="50"/>
      <c r="C7" s="50"/>
      <c r="D7" s="50"/>
      <c r="E7" s="155"/>
      <c r="F7" s="50"/>
      <c r="G7" s="50"/>
    </row>
    <row r="8" spans="1:12" ht="60" customHeight="1">
      <c r="A8" s="83" t="s">
        <v>248</v>
      </c>
      <c r="B8" s="10" t="s">
        <v>151</v>
      </c>
      <c r="C8" s="10" t="s">
        <v>13</v>
      </c>
      <c r="D8" s="10" t="s">
        <v>10</v>
      </c>
      <c r="E8" s="121" t="s">
        <v>249</v>
      </c>
      <c r="F8" s="10" t="s">
        <v>250</v>
      </c>
      <c r="G8" s="54" t="s">
        <v>251</v>
      </c>
    </row>
    <row r="9" spans="1:12" ht="120.75" customHeight="1">
      <c r="A9" s="259"/>
      <c r="B9" s="12">
        <f>'別紙1-2-1「ICT積算内訳書」'!G29</f>
        <v>0</v>
      </c>
      <c r="C9" s="259"/>
      <c r="D9" s="49">
        <f>B9-C9</f>
        <v>0</v>
      </c>
      <c r="E9" s="12">
        <v>20000000</v>
      </c>
      <c r="F9" s="49">
        <f>MIN(E9,D9)</f>
        <v>0</v>
      </c>
      <c r="G9" s="129">
        <f>ROUNDDOWN(F9*2/3,-3)</f>
        <v>0</v>
      </c>
    </row>
    <row r="10" spans="1:12" ht="30" customHeight="1">
      <c r="A10" s="55"/>
      <c r="B10" s="55"/>
      <c r="C10" s="55"/>
      <c r="D10" s="53"/>
      <c r="E10" s="53"/>
      <c r="F10" s="56"/>
      <c r="G10" s="56"/>
    </row>
    <row r="11" spans="1:12" ht="20.100000000000001" customHeight="1">
      <c r="A11" s="8"/>
      <c r="B11" s="8"/>
      <c r="C11" s="8"/>
      <c r="D11" s="8"/>
      <c r="E11" s="8"/>
      <c r="F11" s="8"/>
      <c r="G11" s="8"/>
    </row>
    <row r="12" spans="1:12" ht="20.100000000000001" customHeight="1">
      <c r="A12" s="1" t="s">
        <v>286</v>
      </c>
    </row>
    <row r="13" spans="1:12" ht="20.100000000000001" customHeight="1">
      <c r="A13" s="1" t="s">
        <v>287</v>
      </c>
    </row>
    <row r="14" spans="1:12" ht="20.100000000000001" customHeight="1"/>
    <row r="15" spans="1:12" ht="20.100000000000001" customHeight="1"/>
    <row r="16" spans="1:12" ht="20.100000000000001" customHeight="1"/>
    <row r="17" ht="20.100000000000001" customHeight="1"/>
    <row r="18" ht="20.100000000000001" customHeight="1"/>
    <row r="19" ht="20.100000000000001" customHeight="1"/>
  </sheetData>
  <mergeCells count="4">
    <mergeCell ref="F3:G3"/>
    <mergeCell ref="F2:G2"/>
    <mergeCell ref="F4:G4"/>
    <mergeCell ref="A5:G5"/>
  </mergeCells>
  <phoneticPr fontId="2"/>
  <dataValidations count="1">
    <dataValidation type="list" allowBlank="1" showInputMessage="1" showErrorMessage="1" sqref="F3:G3">
      <formula1>$I$3:$I$4</formula1>
    </dataValidation>
  </dataValidations>
  <printOptions horizontalCentered="1"/>
  <pageMargins left="0.94488188976377963" right="0.94488188976377963" top="0.86614173228346458" bottom="0.59055118110236227" header="0.11811023622047245" footer="0.11811023622047245"/>
  <pageSetup paperSize="9" scale="87"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showGridLines="0" view="pageBreakPreview" zoomScale="70" zoomScaleNormal="100" zoomScaleSheetLayoutView="70" workbookViewId="0">
      <selection activeCell="M14" sqref="M14"/>
    </sheetView>
  </sheetViews>
  <sheetFormatPr defaultColWidth="9" defaultRowHeight="13.2"/>
  <cols>
    <col min="1" max="7" width="20.6640625" style="1" customWidth="1"/>
    <col min="8" max="8" width="9" style="1"/>
    <col min="9" max="9" width="32" style="1" hidden="1" customWidth="1"/>
    <col min="10" max="10" width="11.6640625" style="1" bestFit="1" customWidth="1"/>
    <col min="11" max="12" width="11.6640625" style="1" customWidth="1"/>
    <col min="13" max="16384" width="9" style="1"/>
  </cols>
  <sheetData>
    <row r="1" spans="1:12" ht="20.100000000000001" customHeight="1">
      <c r="A1" s="90" t="s">
        <v>160</v>
      </c>
      <c r="B1" s="8"/>
      <c r="C1" s="8"/>
      <c r="D1" s="8"/>
      <c r="E1" s="8"/>
      <c r="F1" s="8"/>
      <c r="G1" s="8"/>
    </row>
    <row r="2" spans="1:12" ht="20.100000000000001" customHeight="1">
      <c r="A2" s="8"/>
      <c r="B2" s="8"/>
      <c r="C2" s="8"/>
      <c r="D2" s="9"/>
      <c r="E2" s="9" t="s">
        <v>73</v>
      </c>
      <c r="F2" s="296"/>
      <c r="G2" s="296"/>
    </row>
    <row r="3" spans="1:12" ht="20.100000000000001" customHeight="1">
      <c r="A3" s="8"/>
      <c r="B3" s="8"/>
      <c r="C3" s="8"/>
      <c r="D3" s="9"/>
      <c r="E3" s="9" t="s">
        <v>28</v>
      </c>
      <c r="F3" s="295"/>
      <c r="G3" s="295"/>
      <c r="I3" s="1" t="s">
        <v>156</v>
      </c>
      <c r="J3" s="88"/>
      <c r="K3" s="88"/>
      <c r="L3" s="88"/>
    </row>
    <row r="4" spans="1:12" ht="20.100000000000001" customHeight="1">
      <c r="A4" s="8"/>
      <c r="B4" s="8"/>
      <c r="C4" s="8"/>
      <c r="D4" s="9"/>
      <c r="E4" s="9" t="s">
        <v>72</v>
      </c>
      <c r="F4" s="295"/>
      <c r="G4" s="295"/>
      <c r="I4" s="1" t="s">
        <v>157</v>
      </c>
      <c r="J4" s="88"/>
      <c r="K4" s="88"/>
      <c r="L4" s="88"/>
    </row>
    <row r="5" spans="1:12" ht="20.100000000000001" customHeight="1">
      <c r="A5" s="294" t="s">
        <v>74</v>
      </c>
      <c r="B5" s="294"/>
      <c r="C5" s="294"/>
      <c r="D5" s="294"/>
      <c r="E5" s="294"/>
      <c r="F5" s="294"/>
      <c r="G5" s="294"/>
      <c r="J5" s="88"/>
      <c r="K5" s="88"/>
      <c r="L5" s="88"/>
    </row>
    <row r="6" spans="1:12" ht="20.100000000000001" customHeight="1">
      <c r="A6" s="130"/>
      <c r="B6" s="130"/>
      <c r="C6" s="130"/>
      <c r="D6" s="130"/>
      <c r="E6" s="130"/>
      <c r="F6" s="130"/>
      <c r="G6" s="130"/>
    </row>
    <row r="7" spans="1:12" ht="20.100000000000001" customHeight="1">
      <c r="A7" s="87"/>
      <c r="B7" s="112"/>
      <c r="C7" s="112"/>
      <c r="D7" s="112"/>
      <c r="E7" s="155"/>
      <c r="F7" s="112"/>
      <c r="G7" s="112"/>
    </row>
    <row r="8" spans="1:12" ht="60" customHeight="1">
      <c r="A8" s="121" t="s">
        <v>248</v>
      </c>
      <c r="B8" s="10" t="s">
        <v>151</v>
      </c>
      <c r="C8" s="10" t="s">
        <v>13</v>
      </c>
      <c r="D8" s="10" t="s">
        <v>10</v>
      </c>
      <c r="E8" s="121" t="s">
        <v>249</v>
      </c>
      <c r="F8" s="10" t="s">
        <v>250</v>
      </c>
      <c r="G8" s="54" t="s">
        <v>251</v>
      </c>
    </row>
    <row r="9" spans="1:12" ht="120.75" customHeight="1">
      <c r="A9" s="259"/>
      <c r="B9" s="12">
        <f>'別紙1-2-2「ロボット積算内訳書」 '!G21</f>
        <v>0</v>
      </c>
      <c r="C9" s="259"/>
      <c r="D9" s="11">
        <f>B9-C9</f>
        <v>0</v>
      </c>
      <c r="E9" s="12">
        <v>6000000</v>
      </c>
      <c r="F9" s="49">
        <f>MIN(E9,D9)</f>
        <v>0</v>
      </c>
      <c r="G9" s="129">
        <f>ROUNDDOWN(F9*2/3,-3)</f>
        <v>0</v>
      </c>
    </row>
    <row r="10" spans="1:12" ht="30" customHeight="1">
      <c r="A10" s="55"/>
      <c r="B10" s="55"/>
      <c r="C10" s="55"/>
      <c r="D10" s="53"/>
      <c r="E10" s="53"/>
      <c r="F10" s="56"/>
      <c r="G10" s="56"/>
    </row>
    <row r="11" spans="1:12" ht="20.100000000000001" customHeight="1">
      <c r="A11" s="8"/>
      <c r="B11" s="8"/>
      <c r="C11" s="8"/>
      <c r="D11" s="8"/>
      <c r="E11" s="8"/>
      <c r="F11" s="8"/>
      <c r="G11" s="8"/>
    </row>
    <row r="12" spans="1:12" ht="20.100000000000001" customHeight="1">
      <c r="A12" s="1" t="s">
        <v>282</v>
      </c>
    </row>
    <row r="13" spans="1:12" ht="20.100000000000001" customHeight="1">
      <c r="A13" s="1" t="s">
        <v>288</v>
      </c>
    </row>
    <row r="14" spans="1:12" ht="20.100000000000001" customHeight="1"/>
    <row r="15" spans="1:12" ht="20.100000000000001" customHeight="1"/>
    <row r="16" spans="1:12" ht="20.100000000000001" customHeight="1"/>
    <row r="17" ht="20.100000000000001" customHeight="1"/>
    <row r="18" ht="20.100000000000001" customHeight="1"/>
    <row r="19" ht="20.100000000000001" customHeight="1"/>
  </sheetData>
  <mergeCells count="4">
    <mergeCell ref="F3:G3"/>
    <mergeCell ref="A5:G5"/>
    <mergeCell ref="F4:G4"/>
    <mergeCell ref="F2:G2"/>
  </mergeCells>
  <phoneticPr fontId="2"/>
  <dataValidations count="1">
    <dataValidation type="list" allowBlank="1" showInputMessage="1" showErrorMessage="1" sqref="F3:G3">
      <formula1>$I$3:$I$4</formula1>
    </dataValidation>
  </dataValidations>
  <printOptions horizontalCentered="1"/>
  <pageMargins left="0.94488188976377963" right="0.94488188976377963" top="0.86614173228346458" bottom="0.86614173228346458" header="0.11811023622047245" footer="0.11811023622047245"/>
  <pageSetup paperSize="9" scale="87" fitToHeight="0" orientation="landscape" cellComments="asDisplayed"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B1:K31"/>
  <sheetViews>
    <sheetView showZeros="0" view="pageBreakPreview" topLeftCell="C7" zoomScaleNormal="100" zoomScaleSheetLayoutView="100" workbookViewId="0">
      <selection activeCell="P30" sqref="P30"/>
    </sheetView>
  </sheetViews>
  <sheetFormatPr defaultColWidth="9" defaultRowHeight="13.2"/>
  <cols>
    <col min="1" max="1" width="1.44140625" style="1" customWidth="1"/>
    <col min="2" max="2" width="15.6640625" style="1" customWidth="1"/>
    <col min="3" max="3" width="50.6640625" style="1" customWidth="1"/>
    <col min="4" max="6" width="12.6640625" style="1" customWidth="1"/>
    <col min="7" max="7" width="18.33203125" style="1" bestFit="1" customWidth="1"/>
    <col min="8" max="9" width="9" style="1"/>
    <col min="10" max="10" width="32" style="1" hidden="1" customWidth="1"/>
    <col min="11" max="11" width="0" style="1" hidden="1" customWidth="1"/>
    <col min="12" max="16384" width="9" style="1"/>
  </cols>
  <sheetData>
    <row r="1" spans="2:11" ht="18" customHeight="1">
      <c r="B1" s="8" t="s">
        <v>76</v>
      </c>
      <c r="C1" s="8"/>
      <c r="D1" s="8"/>
      <c r="E1" s="8"/>
      <c r="F1" s="8"/>
      <c r="G1" s="8"/>
      <c r="J1" s="1" t="s">
        <v>156</v>
      </c>
      <c r="K1" s="1" t="s">
        <v>23</v>
      </c>
    </row>
    <row r="2" spans="2:11" ht="18" customHeight="1">
      <c r="B2" s="8"/>
      <c r="C2" s="8"/>
      <c r="D2" s="9" t="s">
        <v>73</v>
      </c>
      <c r="E2" s="293"/>
      <c r="F2" s="293"/>
      <c r="G2" s="293"/>
      <c r="J2" s="1" t="s">
        <v>157</v>
      </c>
      <c r="K2" s="1" t="s">
        <v>24</v>
      </c>
    </row>
    <row r="3" spans="2:11" ht="18" customHeight="1">
      <c r="B3" s="8"/>
      <c r="C3" s="8"/>
      <c r="D3" s="9" t="s">
        <v>28</v>
      </c>
      <c r="E3" s="292"/>
      <c r="F3" s="292"/>
      <c r="G3" s="292"/>
      <c r="K3" s="1" t="s">
        <v>25</v>
      </c>
    </row>
    <row r="4" spans="2:11" ht="18" customHeight="1">
      <c r="B4" s="8"/>
      <c r="C4" s="8"/>
      <c r="D4" s="9" t="s">
        <v>72</v>
      </c>
      <c r="E4" s="292"/>
      <c r="F4" s="292"/>
      <c r="G4" s="292"/>
      <c r="K4" s="1" t="s">
        <v>26</v>
      </c>
    </row>
    <row r="5" spans="2:11">
      <c r="B5" s="8"/>
      <c r="C5" s="8"/>
      <c r="D5" s="8"/>
      <c r="E5" s="8"/>
      <c r="F5" s="8"/>
      <c r="G5" s="8"/>
      <c r="K5" s="1" t="s">
        <v>75</v>
      </c>
    </row>
    <row r="6" spans="2:11" ht="18" customHeight="1">
      <c r="B6" s="294" t="s">
        <v>77</v>
      </c>
      <c r="C6" s="303"/>
      <c r="D6" s="303"/>
      <c r="E6" s="303"/>
      <c r="F6" s="303"/>
      <c r="G6" s="303"/>
      <c r="K6" s="1" t="s">
        <v>27</v>
      </c>
    </row>
    <row r="7" spans="2:11" ht="15" customHeight="1">
      <c r="B7" s="303"/>
      <c r="C7" s="303"/>
      <c r="D7" s="303"/>
      <c r="E7" s="303"/>
      <c r="F7" s="303"/>
      <c r="G7" s="303"/>
    </row>
    <row r="8" spans="2:11" ht="3.75" customHeight="1">
      <c r="B8" s="51"/>
      <c r="C8" s="51"/>
      <c r="D8" s="51"/>
      <c r="E8" s="51"/>
      <c r="F8" s="51"/>
      <c r="G8" s="51"/>
    </row>
    <row r="9" spans="2:11" ht="18" customHeight="1">
      <c r="B9" s="8" t="s">
        <v>379</v>
      </c>
      <c r="C9" s="89"/>
      <c r="D9" s="8"/>
      <c r="E9" s="8"/>
      <c r="F9" s="8"/>
      <c r="G9" s="8"/>
    </row>
    <row r="10" spans="2:11" ht="18" customHeight="1">
      <c r="B10" s="8" t="s">
        <v>214</v>
      </c>
      <c r="C10" s="89"/>
      <c r="D10" s="8"/>
      <c r="E10" s="8"/>
      <c r="F10" s="8"/>
      <c r="G10" s="8"/>
    </row>
    <row r="11" spans="2:11" ht="18" customHeight="1">
      <c r="B11" s="48" t="s">
        <v>226</v>
      </c>
      <c r="C11" s="48" t="s">
        <v>22</v>
      </c>
      <c r="D11" s="48" t="s">
        <v>11</v>
      </c>
      <c r="E11" s="48" t="s">
        <v>19</v>
      </c>
      <c r="F11" s="48" t="s">
        <v>12</v>
      </c>
      <c r="G11" s="48" t="s">
        <v>20</v>
      </c>
    </row>
    <row r="12" spans="2:11" ht="18" customHeight="1">
      <c r="B12" s="256"/>
      <c r="C12" s="256"/>
      <c r="D12" s="261"/>
      <c r="E12" s="262"/>
      <c r="F12" s="263"/>
      <c r="G12" s="262">
        <f>E12*F12</f>
        <v>0</v>
      </c>
    </row>
    <row r="13" spans="2:11" ht="18" customHeight="1" thickBot="1">
      <c r="B13" s="256"/>
      <c r="C13" s="264"/>
      <c r="D13" s="265"/>
      <c r="E13" s="266"/>
      <c r="F13" s="267"/>
      <c r="G13" s="266">
        <f>E13*F13</f>
        <v>0</v>
      </c>
    </row>
    <row r="14" spans="2:11" ht="18" customHeight="1" thickTop="1">
      <c r="B14" s="297" t="s">
        <v>124</v>
      </c>
      <c r="C14" s="298"/>
      <c r="D14" s="298"/>
      <c r="E14" s="298"/>
      <c r="F14" s="299"/>
      <c r="G14" s="111">
        <f>SUM(G12:G13)</f>
        <v>0</v>
      </c>
    </row>
    <row r="15" spans="2:11" ht="9" customHeight="1">
      <c r="B15" s="13"/>
      <c r="C15" s="13"/>
      <c r="D15" s="13"/>
      <c r="E15" s="13"/>
      <c r="F15" s="13"/>
      <c r="G15" s="13"/>
    </row>
    <row r="16" spans="2:11" ht="18" customHeight="1">
      <c r="B16" s="8" t="s">
        <v>399</v>
      </c>
      <c r="C16" s="89"/>
      <c r="D16" s="8"/>
      <c r="E16" s="8"/>
      <c r="F16" s="8"/>
      <c r="G16" s="8"/>
    </row>
    <row r="17" spans="2:7" ht="18" customHeight="1">
      <c r="B17" s="48" t="s">
        <v>226</v>
      </c>
      <c r="C17" s="48" t="s">
        <v>22</v>
      </c>
      <c r="D17" s="48" t="s">
        <v>11</v>
      </c>
      <c r="E17" s="48" t="s">
        <v>19</v>
      </c>
      <c r="F17" s="48" t="s">
        <v>12</v>
      </c>
      <c r="G17" s="48" t="s">
        <v>20</v>
      </c>
    </row>
    <row r="18" spans="2:7" ht="18" customHeight="1">
      <c r="B18" s="256"/>
      <c r="C18" s="256"/>
      <c r="D18" s="261"/>
      <c r="E18" s="262"/>
      <c r="F18" s="263"/>
      <c r="G18" s="262">
        <f>E18*F18</f>
        <v>0</v>
      </c>
    </row>
    <row r="19" spans="2:7" ht="18" customHeight="1" thickBot="1">
      <c r="B19" s="256"/>
      <c r="C19" s="264"/>
      <c r="D19" s="265"/>
      <c r="E19" s="266"/>
      <c r="F19" s="267"/>
      <c r="G19" s="266">
        <f>E19*F19</f>
        <v>0</v>
      </c>
    </row>
    <row r="20" spans="2:7" ht="18" customHeight="1" thickTop="1">
      <c r="B20" s="297" t="s">
        <v>126</v>
      </c>
      <c r="C20" s="298"/>
      <c r="D20" s="298"/>
      <c r="E20" s="298"/>
      <c r="F20" s="299"/>
      <c r="G20" s="111">
        <f>SUM(G18:G19)</f>
        <v>0</v>
      </c>
    </row>
    <row r="21" spans="2:7" ht="9.75" customHeight="1">
      <c r="B21" s="13"/>
      <c r="C21" s="13"/>
      <c r="D21" s="13"/>
      <c r="E21" s="13"/>
      <c r="F21" s="13"/>
      <c r="G21" s="13"/>
    </row>
    <row r="22" spans="2:7" ht="18" customHeight="1">
      <c r="B22" s="8" t="s">
        <v>216</v>
      </c>
      <c r="C22" s="89"/>
      <c r="D22" s="8"/>
      <c r="E22" s="8"/>
      <c r="F22" s="8"/>
      <c r="G22" s="8"/>
    </row>
    <row r="23" spans="2:7" ht="18" customHeight="1">
      <c r="B23" s="48" t="s">
        <v>226</v>
      </c>
      <c r="C23" s="48" t="s">
        <v>22</v>
      </c>
      <c r="D23" s="48" t="s">
        <v>11</v>
      </c>
      <c r="E23" s="48" t="s">
        <v>19</v>
      </c>
      <c r="F23" s="48" t="s">
        <v>12</v>
      </c>
      <c r="G23" s="48" t="s">
        <v>20</v>
      </c>
    </row>
    <row r="24" spans="2:7" ht="18" customHeight="1">
      <c r="B24" s="256"/>
      <c r="C24" s="256"/>
      <c r="D24" s="261"/>
      <c r="E24" s="262"/>
      <c r="F24" s="263"/>
      <c r="G24" s="262">
        <f>E24*F24</f>
        <v>0</v>
      </c>
    </row>
    <row r="25" spans="2:7" ht="18" customHeight="1" thickBot="1">
      <c r="B25" s="256"/>
      <c r="C25" s="264"/>
      <c r="D25" s="265"/>
      <c r="E25" s="266"/>
      <c r="F25" s="267"/>
      <c r="G25" s="266">
        <f>E25*F25</f>
        <v>0</v>
      </c>
    </row>
    <row r="26" spans="2:7" ht="18" customHeight="1" thickTop="1">
      <c r="B26" s="297" t="s">
        <v>183</v>
      </c>
      <c r="C26" s="298"/>
      <c r="D26" s="298"/>
      <c r="E26" s="298"/>
      <c r="F26" s="299"/>
      <c r="G26" s="111">
        <f>SUM(G24:G25)</f>
        <v>0</v>
      </c>
    </row>
    <row r="27" spans="2:7" ht="18" customHeight="1">
      <c r="B27" s="13"/>
      <c r="C27" s="13"/>
      <c r="D27" s="13"/>
      <c r="E27" s="13"/>
      <c r="F27" s="13"/>
      <c r="G27" s="139"/>
    </row>
    <row r="28" spans="2:7" ht="18" customHeight="1" thickBot="1">
      <c r="B28" s="13"/>
      <c r="C28" s="13"/>
      <c r="D28" s="13"/>
      <c r="E28" s="13"/>
      <c r="F28" s="13"/>
      <c r="G28" s="48" t="s">
        <v>20</v>
      </c>
    </row>
    <row r="29" spans="2:7" ht="18" customHeight="1" thickTop="1" thickBot="1">
      <c r="B29" s="300" t="s">
        <v>184</v>
      </c>
      <c r="C29" s="301"/>
      <c r="D29" s="301"/>
      <c r="E29" s="301"/>
      <c r="F29" s="302"/>
      <c r="G29" s="268">
        <f>G14+G19+G26</f>
        <v>0</v>
      </c>
    </row>
    <row r="30" spans="2:7" ht="18" customHeight="1" thickTop="1">
      <c r="B30" s="1" t="s">
        <v>158</v>
      </c>
    </row>
    <row r="31" spans="2:7">
      <c r="B31" s="1" t="s">
        <v>340</v>
      </c>
    </row>
  </sheetData>
  <mergeCells count="8">
    <mergeCell ref="B26:F26"/>
    <mergeCell ref="B29:F29"/>
    <mergeCell ref="E4:G4"/>
    <mergeCell ref="B14:F14"/>
    <mergeCell ref="E2:G2"/>
    <mergeCell ref="E3:G3"/>
    <mergeCell ref="B6:G7"/>
    <mergeCell ref="B20:F20"/>
  </mergeCells>
  <phoneticPr fontId="2"/>
  <dataValidations count="2">
    <dataValidation type="list" allowBlank="1" showInputMessage="1" showErrorMessage="1" sqref="E3:G3">
      <formula1>$J$1:$J$2</formula1>
    </dataValidation>
    <dataValidation type="list" allowBlank="1" showInputMessage="1" showErrorMessage="1" sqref="B12:B13 B18:B19 B24:B25">
      <formula1>$K$1:$K$6</formula1>
    </dataValidation>
  </dataValidations>
  <printOptions horizontalCentered="1"/>
  <pageMargins left="0.94488188976377963" right="0.94488188976377963" top="0.86614173228346458" bottom="0.53" header="0.11811023622047245" footer="0.11811023622047245"/>
  <pageSetup paperSize="9" fitToHeight="0" orientation="landscape" cellComments="asDisplayed"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K25"/>
  <sheetViews>
    <sheetView showZeros="0" view="pageBreakPreview" zoomScaleNormal="100" zoomScaleSheetLayoutView="100" workbookViewId="0">
      <selection activeCell="O21" sqref="O21"/>
    </sheetView>
  </sheetViews>
  <sheetFormatPr defaultColWidth="9" defaultRowHeight="13.2"/>
  <cols>
    <col min="1" max="1" width="1.44140625" style="1" customWidth="1"/>
    <col min="2" max="2" width="15.6640625" style="1" customWidth="1"/>
    <col min="3" max="3" width="50.6640625" style="1" customWidth="1"/>
    <col min="4" max="6" width="12.6640625" style="1" customWidth="1"/>
    <col min="7" max="7" width="18.33203125" style="1" bestFit="1" customWidth="1"/>
    <col min="8" max="9" width="9" style="1"/>
    <col min="10" max="10" width="32" style="1" hidden="1" customWidth="1"/>
    <col min="11" max="11" width="0" style="1" hidden="1" customWidth="1"/>
    <col min="12" max="16384" width="9" style="1"/>
  </cols>
  <sheetData>
    <row r="1" spans="2:11" ht="18" customHeight="1">
      <c r="B1" s="8" t="s">
        <v>227</v>
      </c>
      <c r="C1" s="8"/>
      <c r="D1" s="8"/>
      <c r="E1" s="8"/>
      <c r="F1" s="8"/>
      <c r="G1" s="8"/>
    </row>
    <row r="2" spans="2:11" ht="18" customHeight="1">
      <c r="B2" s="8"/>
      <c r="C2" s="8"/>
      <c r="D2" s="9" t="s">
        <v>73</v>
      </c>
      <c r="E2" s="304"/>
      <c r="F2" s="304"/>
      <c r="G2" s="304"/>
    </row>
    <row r="3" spans="2:11" ht="18" customHeight="1">
      <c r="B3" s="8"/>
      <c r="C3" s="8"/>
      <c r="D3" s="9" t="s">
        <v>28</v>
      </c>
      <c r="E3" s="305"/>
      <c r="F3" s="305"/>
      <c r="G3" s="305"/>
    </row>
    <row r="4" spans="2:11" ht="18" customHeight="1">
      <c r="B4" s="8"/>
      <c r="C4" s="8"/>
      <c r="D4" s="9" t="s">
        <v>72</v>
      </c>
      <c r="E4" s="305"/>
      <c r="F4" s="305"/>
      <c r="G4" s="305"/>
    </row>
    <row r="5" spans="2:11" ht="12" customHeight="1">
      <c r="B5" s="8"/>
      <c r="C5" s="8"/>
      <c r="D5" s="8"/>
      <c r="E5" s="8"/>
      <c r="F5" s="8"/>
      <c r="G5" s="8"/>
      <c r="J5" s="1" t="s">
        <v>156</v>
      </c>
      <c r="K5" s="1" t="s">
        <v>23</v>
      </c>
    </row>
    <row r="6" spans="2:11" ht="18" customHeight="1">
      <c r="B6" s="294" t="s">
        <v>77</v>
      </c>
      <c r="C6" s="303"/>
      <c r="D6" s="303"/>
      <c r="E6" s="303"/>
      <c r="F6" s="303"/>
      <c r="G6" s="303"/>
      <c r="J6" s="1" t="s">
        <v>157</v>
      </c>
      <c r="K6" s="1" t="s">
        <v>24</v>
      </c>
    </row>
    <row r="7" spans="2:11" ht="15" customHeight="1">
      <c r="B7" s="303"/>
      <c r="C7" s="303"/>
      <c r="D7" s="303"/>
      <c r="E7" s="303"/>
      <c r="F7" s="303"/>
      <c r="G7" s="303"/>
      <c r="K7" s="1" t="s">
        <v>25</v>
      </c>
    </row>
    <row r="8" spans="2:11" ht="15" customHeight="1">
      <c r="B8" s="113"/>
      <c r="C8" s="113"/>
      <c r="D8" s="113"/>
      <c r="E8" s="113"/>
      <c r="F8" s="113"/>
      <c r="G8" s="113"/>
      <c r="K8" s="1" t="s">
        <v>26</v>
      </c>
    </row>
    <row r="9" spans="2:11" ht="18" customHeight="1">
      <c r="B9" s="8" t="s">
        <v>410</v>
      </c>
      <c r="C9" s="89"/>
      <c r="D9" s="8"/>
      <c r="E9" s="8"/>
      <c r="F9" s="8"/>
      <c r="G9" s="8"/>
      <c r="K9" s="1" t="s">
        <v>75</v>
      </c>
    </row>
    <row r="10" spans="2:11" ht="18" customHeight="1">
      <c r="B10" s="48" t="s">
        <v>226</v>
      </c>
      <c r="C10" s="48" t="s">
        <v>22</v>
      </c>
      <c r="D10" s="48" t="s">
        <v>11</v>
      </c>
      <c r="E10" s="48" t="s">
        <v>19</v>
      </c>
      <c r="F10" s="48" t="s">
        <v>12</v>
      </c>
      <c r="G10" s="48" t="s">
        <v>20</v>
      </c>
      <c r="K10" s="1" t="s">
        <v>27</v>
      </c>
    </row>
    <row r="11" spans="2:11" ht="18" customHeight="1">
      <c r="B11" s="256"/>
      <c r="C11" s="256"/>
      <c r="D11" s="261"/>
      <c r="E11" s="262"/>
      <c r="F11" s="263"/>
      <c r="G11" s="262">
        <f>E11*F11</f>
        <v>0</v>
      </c>
    </row>
    <row r="12" spans="2:11" ht="18" customHeight="1">
      <c r="B12" s="256"/>
      <c r="C12" s="256"/>
      <c r="D12" s="261"/>
      <c r="E12" s="262"/>
      <c r="F12" s="263"/>
      <c r="G12" s="262"/>
    </row>
    <row r="13" spans="2:11" ht="18" customHeight="1">
      <c r="B13" s="256"/>
      <c r="C13" s="256"/>
      <c r="D13" s="261"/>
      <c r="E13" s="262"/>
      <c r="F13" s="263"/>
      <c r="G13" s="262"/>
    </row>
    <row r="14" spans="2:11" ht="18" customHeight="1">
      <c r="B14" s="256"/>
      <c r="C14" s="256"/>
      <c r="D14" s="261"/>
      <c r="E14" s="262"/>
      <c r="F14" s="263"/>
      <c r="G14" s="262"/>
    </row>
    <row r="15" spans="2:11" ht="18" customHeight="1">
      <c r="B15" s="256"/>
      <c r="C15" s="256"/>
      <c r="D15" s="261"/>
      <c r="E15" s="262"/>
      <c r="F15" s="263"/>
      <c r="G15" s="262"/>
    </row>
    <row r="16" spans="2:11" ht="18" customHeight="1">
      <c r="B16" s="256"/>
      <c r="C16" s="256"/>
      <c r="D16" s="261"/>
      <c r="E16" s="262"/>
      <c r="F16" s="263"/>
      <c r="G16" s="262"/>
    </row>
    <row r="17" spans="2:7" ht="18" customHeight="1">
      <c r="B17" s="256"/>
      <c r="C17" s="256"/>
      <c r="D17" s="261"/>
      <c r="E17" s="262"/>
      <c r="F17" s="263"/>
      <c r="G17" s="262"/>
    </row>
    <row r="18" spans="2:7" ht="18" customHeight="1">
      <c r="B18" s="256"/>
      <c r="C18" s="256"/>
      <c r="D18" s="261"/>
      <c r="E18" s="262"/>
      <c r="F18" s="263"/>
      <c r="G18" s="262"/>
    </row>
    <row r="19" spans="2:7" ht="18" customHeight="1">
      <c r="B19" s="256"/>
      <c r="C19" s="256"/>
      <c r="D19" s="261"/>
      <c r="E19" s="262"/>
      <c r="F19" s="263"/>
      <c r="G19" s="262">
        <f>E19*F19</f>
        <v>0</v>
      </c>
    </row>
    <row r="20" spans="2:7" ht="18" customHeight="1" thickBot="1">
      <c r="B20" s="264"/>
      <c r="C20" s="264"/>
      <c r="D20" s="265"/>
      <c r="E20" s="266"/>
      <c r="F20" s="267"/>
      <c r="G20" s="266">
        <f>E20*F20</f>
        <v>0</v>
      </c>
    </row>
    <row r="21" spans="2:7" ht="18" customHeight="1" thickTop="1">
      <c r="B21" s="297" t="s">
        <v>45</v>
      </c>
      <c r="C21" s="298"/>
      <c r="D21" s="298"/>
      <c r="E21" s="298"/>
      <c r="F21" s="299"/>
      <c r="G21" s="269">
        <f>SUM(G11:G20)</f>
        <v>0</v>
      </c>
    </row>
    <row r="22" spans="2:7" ht="18" customHeight="1">
      <c r="B22" s="13"/>
      <c r="C22" s="13"/>
      <c r="D22" s="13"/>
      <c r="E22" s="13"/>
      <c r="F22" s="13"/>
      <c r="G22" s="13"/>
    </row>
    <row r="23" spans="2:7" ht="18" customHeight="1">
      <c r="B23" s="13"/>
      <c r="C23" s="13"/>
      <c r="D23" s="13"/>
      <c r="E23" s="13"/>
      <c r="F23" s="13"/>
      <c r="G23" s="13"/>
    </row>
    <row r="24" spans="2:7" ht="18" customHeight="1">
      <c r="B24" s="1" t="s">
        <v>158</v>
      </c>
    </row>
    <row r="25" spans="2:7">
      <c r="B25" s="1" t="s">
        <v>340</v>
      </c>
    </row>
  </sheetData>
  <mergeCells count="5">
    <mergeCell ref="E2:G2"/>
    <mergeCell ref="E3:G3"/>
    <mergeCell ref="E4:G4"/>
    <mergeCell ref="B6:G7"/>
    <mergeCell ref="B21:F21"/>
  </mergeCells>
  <phoneticPr fontId="2"/>
  <dataValidations count="2">
    <dataValidation type="list" allowBlank="1" showInputMessage="1" showErrorMessage="1" sqref="B11:B20">
      <formula1>$K$4:$K$10</formula1>
    </dataValidation>
    <dataValidation type="list" allowBlank="1" showInputMessage="1" showErrorMessage="1" sqref="E3:G3">
      <formula1>$J$4:$J$7</formula1>
    </dataValidation>
  </dataValidations>
  <printOptions horizontalCentered="1"/>
  <pageMargins left="0.94488188976377963" right="0.94488188976377963" top="0.86614173228346458" bottom="0.86614173228346458" header="0.11811023622047245" footer="0.11811023622047245"/>
  <pageSetup paperSize="9" fitToHeight="0" orientation="landscape" cellComments="asDisplayed"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S128"/>
  <sheetViews>
    <sheetView view="pageBreakPreview" topLeftCell="A25" zoomScale="80" zoomScaleNormal="100" zoomScaleSheetLayoutView="80" workbookViewId="0">
      <selection activeCell="M65" sqref="M65"/>
    </sheetView>
  </sheetViews>
  <sheetFormatPr defaultColWidth="9" defaultRowHeight="13.2"/>
  <cols>
    <col min="1" max="1" width="15.6640625" style="14" customWidth="1"/>
    <col min="2" max="13" width="6.6640625" style="14" customWidth="1"/>
    <col min="14" max="16" width="15.44140625" style="14" customWidth="1"/>
    <col min="17" max="16384" width="9" style="14"/>
  </cols>
  <sheetData>
    <row r="1" spans="1:16">
      <c r="M1" s="15" t="s">
        <v>71</v>
      </c>
    </row>
    <row r="2" spans="1:16" s="17" customFormat="1" ht="44.25" customHeight="1">
      <c r="A2" s="359" t="s">
        <v>70</v>
      </c>
      <c r="B2" s="359"/>
      <c r="C2" s="359"/>
      <c r="D2" s="359"/>
      <c r="E2" s="359"/>
      <c r="F2" s="359"/>
      <c r="G2" s="359"/>
      <c r="H2" s="359"/>
      <c r="I2" s="359"/>
      <c r="J2" s="359"/>
      <c r="K2" s="359"/>
      <c r="L2" s="359"/>
      <c r="M2" s="359"/>
      <c r="N2" s="16"/>
      <c r="O2" s="16"/>
      <c r="P2" s="16"/>
    </row>
    <row r="3" spans="1:16" ht="11.25" customHeight="1">
      <c r="A3" s="18"/>
      <c r="B3" s="18"/>
      <c r="C3" s="18"/>
      <c r="D3" s="18"/>
      <c r="E3" s="18"/>
      <c r="F3" s="18"/>
      <c r="G3" s="18"/>
      <c r="H3" s="18"/>
      <c r="I3" s="18"/>
      <c r="J3" s="18"/>
      <c r="K3" s="18"/>
      <c r="L3" s="18"/>
      <c r="M3" s="18"/>
      <c r="N3" s="19"/>
      <c r="O3" s="19"/>
      <c r="P3" s="19"/>
    </row>
    <row r="4" spans="1:16" ht="29.25" customHeight="1"/>
    <row r="5" spans="1:16" ht="21" customHeight="1">
      <c r="A5" s="28" t="s">
        <v>8</v>
      </c>
    </row>
    <row r="6" spans="1:16" ht="12" customHeight="1"/>
    <row r="7" spans="1:16" ht="32.1" customHeight="1">
      <c r="A7" s="21" t="s">
        <v>5</v>
      </c>
      <c r="B7" s="360"/>
      <c r="C7" s="340"/>
      <c r="D7" s="340"/>
      <c r="E7" s="340"/>
      <c r="F7" s="340"/>
      <c r="G7" s="340"/>
      <c r="H7" s="340"/>
      <c r="I7" s="340"/>
      <c r="J7" s="340"/>
      <c r="K7" s="340"/>
      <c r="L7" s="340"/>
      <c r="M7" s="341"/>
    </row>
    <row r="8" spans="1:16" ht="31.5" customHeight="1">
      <c r="A8" s="21" t="s">
        <v>7</v>
      </c>
      <c r="B8" s="360"/>
      <c r="C8" s="340"/>
      <c r="D8" s="340"/>
      <c r="E8" s="340"/>
      <c r="F8" s="340"/>
      <c r="G8" s="340"/>
      <c r="H8" s="340"/>
      <c r="I8" s="340"/>
      <c r="J8" s="340"/>
      <c r="K8" s="340"/>
      <c r="L8" s="340"/>
      <c r="M8" s="341"/>
    </row>
    <row r="9" spans="1:16" ht="32.25" customHeight="1">
      <c r="A9" s="336" t="s">
        <v>46</v>
      </c>
      <c r="B9" s="339"/>
      <c r="C9" s="340"/>
      <c r="D9" s="340"/>
      <c r="E9" s="340"/>
      <c r="F9" s="340"/>
      <c r="G9" s="340"/>
      <c r="H9" s="340"/>
      <c r="I9" s="340"/>
      <c r="J9" s="340"/>
      <c r="K9" s="340"/>
      <c r="L9" s="340"/>
      <c r="M9" s="341"/>
    </row>
    <row r="10" spans="1:16" ht="31.5" customHeight="1">
      <c r="A10" s="337"/>
      <c r="B10" s="339"/>
      <c r="C10" s="340"/>
      <c r="D10" s="340"/>
      <c r="E10" s="340"/>
      <c r="F10" s="340"/>
      <c r="G10" s="340"/>
      <c r="H10" s="340"/>
      <c r="I10" s="340"/>
      <c r="J10" s="340"/>
      <c r="K10" s="340"/>
      <c r="L10" s="340"/>
      <c r="M10" s="341"/>
    </row>
    <row r="11" spans="1:16" ht="31.5" customHeight="1">
      <c r="A11" s="338"/>
      <c r="B11" s="339"/>
      <c r="C11" s="340"/>
      <c r="D11" s="340"/>
      <c r="E11" s="340"/>
      <c r="F11" s="340"/>
      <c r="G11" s="340"/>
      <c r="H11" s="340"/>
      <c r="I11" s="340"/>
      <c r="J11" s="340"/>
      <c r="K11" s="340"/>
      <c r="L11" s="340"/>
      <c r="M11" s="341"/>
    </row>
    <row r="12" spans="1:16" ht="32.1" customHeight="1">
      <c r="A12" s="350" t="s">
        <v>9</v>
      </c>
      <c r="B12" s="352" t="s">
        <v>33</v>
      </c>
      <c r="C12" s="353"/>
      <c r="D12" s="353"/>
      <c r="E12" s="353"/>
      <c r="F12" s="353"/>
      <c r="G12" s="353"/>
      <c r="H12" s="353"/>
      <c r="I12" s="353"/>
      <c r="J12" s="353"/>
      <c r="K12" s="353"/>
      <c r="L12" s="353"/>
      <c r="M12" s="354"/>
      <c r="N12" s="22"/>
    </row>
    <row r="13" spans="1:16" ht="32.1" customHeight="1">
      <c r="A13" s="351"/>
      <c r="B13" s="355" t="s">
        <v>6</v>
      </c>
      <c r="C13" s="356"/>
      <c r="D13" s="356"/>
      <c r="E13" s="356"/>
      <c r="F13" s="357"/>
      <c r="G13" s="357"/>
      <c r="H13" s="357"/>
      <c r="I13" s="357"/>
      <c r="J13" s="357"/>
      <c r="K13" s="357"/>
      <c r="L13" s="357"/>
      <c r="M13" s="358"/>
      <c r="N13" s="22"/>
    </row>
    <row r="14" spans="1:16" s="26" customFormat="1" ht="12" customHeight="1">
      <c r="A14" s="32"/>
      <c r="B14" s="33"/>
      <c r="C14" s="33"/>
      <c r="D14" s="33"/>
      <c r="E14" s="33"/>
      <c r="F14" s="33"/>
      <c r="G14" s="33"/>
      <c r="H14" s="33"/>
      <c r="I14" s="33"/>
      <c r="J14" s="33"/>
      <c r="K14" s="33"/>
      <c r="L14" s="33"/>
      <c r="M14" s="33"/>
      <c r="N14" s="34"/>
    </row>
    <row r="15" spans="1:16" s="7" customFormat="1" ht="21" customHeight="1">
      <c r="A15" s="28" t="s">
        <v>102</v>
      </c>
      <c r="B15" s="14"/>
      <c r="C15" s="14"/>
      <c r="D15" s="14"/>
      <c r="E15" s="14"/>
      <c r="F15" s="14"/>
      <c r="G15" s="14"/>
      <c r="H15" s="14"/>
      <c r="I15" s="14"/>
      <c r="J15" s="14"/>
      <c r="K15" s="14"/>
      <c r="L15" s="14"/>
      <c r="M15" s="14"/>
    </row>
    <row r="16" spans="1:16" s="7" customFormat="1" ht="12" customHeight="1">
      <c r="A16" s="14"/>
      <c r="B16" s="14"/>
      <c r="C16" s="14"/>
      <c r="D16" s="14"/>
      <c r="E16" s="14"/>
      <c r="F16" s="14"/>
      <c r="G16" s="14"/>
      <c r="H16" s="14"/>
      <c r="I16" s="14"/>
      <c r="J16" s="14"/>
      <c r="K16" s="14"/>
      <c r="L16" s="14"/>
      <c r="M16" s="14"/>
    </row>
    <row r="17" spans="1:14" ht="32.1" customHeight="1">
      <c r="A17" s="345" t="s">
        <v>40</v>
      </c>
      <c r="B17" s="333" t="s">
        <v>41</v>
      </c>
      <c r="C17" s="334"/>
      <c r="D17" s="331"/>
      <c r="E17" s="332"/>
      <c r="F17" s="332"/>
      <c r="G17" s="332"/>
      <c r="H17" s="332"/>
      <c r="I17" s="332"/>
      <c r="J17" s="332"/>
      <c r="K17" s="332"/>
      <c r="L17" s="332"/>
      <c r="M17" s="335"/>
    </row>
    <row r="18" spans="1:14" ht="32.1" customHeight="1">
      <c r="A18" s="347"/>
      <c r="B18" s="333" t="s">
        <v>42</v>
      </c>
      <c r="C18" s="334"/>
      <c r="D18" s="331"/>
      <c r="E18" s="332"/>
      <c r="F18" s="332"/>
      <c r="G18" s="332"/>
      <c r="H18" s="332"/>
      <c r="I18" s="332"/>
      <c r="J18" s="332"/>
      <c r="K18" s="332"/>
      <c r="L18" s="332"/>
      <c r="M18" s="335"/>
    </row>
    <row r="19" spans="1:14" ht="32.1" customHeight="1">
      <c r="A19" s="42" t="s">
        <v>38</v>
      </c>
      <c r="B19" s="331"/>
      <c r="C19" s="332"/>
      <c r="D19" s="332"/>
      <c r="E19" s="332"/>
      <c r="F19" s="332"/>
      <c r="G19" s="333" t="s">
        <v>34</v>
      </c>
      <c r="H19" s="334"/>
      <c r="I19" s="332"/>
      <c r="J19" s="332"/>
      <c r="K19" s="332"/>
      <c r="L19" s="332"/>
      <c r="M19" s="335"/>
    </row>
    <row r="20" spans="1:14" ht="32.25" customHeight="1">
      <c r="A20" s="336" t="s">
        <v>46</v>
      </c>
      <c r="B20" s="62"/>
      <c r="C20" s="63"/>
      <c r="D20" s="63"/>
      <c r="E20" s="63" t="s">
        <v>105</v>
      </c>
      <c r="F20" s="63"/>
      <c r="G20" s="63"/>
      <c r="H20" s="63"/>
      <c r="I20" s="63"/>
      <c r="J20" s="63"/>
      <c r="K20" s="63"/>
      <c r="L20" s="63"/>
      <c r="M20" s="64"/>
    </row>
    <row r="21" spans="1:14" ht="31.5" customHeight="1">
      <c r="A21" s="337"/>
      <c r="B21" s="339"/>
      <c r="C21" s="340"/>
      <c r="D21" s="340"/>
      <c r="E21" s="340"/>
      <c r="F21" s="340"/>
      <c r="G21" s="340"/>
      <c r="H21" s="340"/>
      <c r="I21" s="340"/>
      <c r="J21" s="340"/>
      <c r="K21" s="340"/>
      <c r="L21" s="340"/>
      <c r="M21" s="341"/>
    </row>
    <row r="22" spans="1:14" ht="31.5" customHeight="1">
      <c r="A22" s="338"/>
      <c r="B22" s="62"/>
      <c r="C22" s="63"/>
      <c r="D22" s="63"/>
      <c r="E22" s="63" t="s">
        <v>104</v>
      </c>
      <c r="F22" s="63"/>
      <c r="G22" s="63"/>
      <c r="H22" s="63"/>
      <c r="I22" s="63"/>
      <c r="J22" s="63"/>
      <c r="K22" s="63"/>
      <c r="L22" s="63"/>
      <c r="M22" s="64"/>
    </row>
    <row r="23" spans="1:14" ht="32.1" customHeight="1">
      <c r="A23" s="345" t="s">
        <v>81</v>
      </c>
      <c r="B23" s="348" t="s">
        <v>39</v>
      </c>
      <c r="C23" s="349"/>
      <c r="D23" s="59" t="s">
        <v>78</v>
      </c>
      <c r="E23" s="342"/>
      <c r="F23" s="343"/>
      <c r="G23" s="59" t="s">
        <v>79</v>
      </c>
      <c r="H23" s="342"/>
      <c r="I23" s="343"/>
      <c r="J23" s="59" t="s">
        <v>80</v>
      </c>
      <c r="K23" s="342"/>
      <c r="L23" s="344"/>
      <c r="M23" s="343"/>
    </row>
    <row r="24" spans="1:14" ht="32.1" customHeight="1">
      <c r="A24" s="346"/>
      <c r="B24" s="333" t="s">
        <v>44</v>
      </c>
      <c r="C24" s="334"/>
      <c r="D24" s="59" t="s">
        <v>78</v>
      </c>
      <c r="E24" s="342"/>
      <c r="F24" s="343"/>
      <c r="G24" s="59" t="s">
        <v>79</v>
      </c>
      <c r="H24" s="342"/>
      <c r="I24" s="343"/>
      <c r="J24" s="59" t="s">
        <v>80</v>
      </c>
      <c r="K24" s="342"/>
      <c r="L24" s="344"/>
      <c r="M24" s="343"/>
    </row>
    <row r="25" spans="1:14" ht="32.1" customHeight="1">
      <c r="A25" s="347"/>
      <c r="B25" s="333" t="s">
        <v>45</v>
      </c>
      <c r="C25" s="334"/>
      <c r="D25" s="60" t="s">
        <v>78</v>
      </c>
      <c r="E25" s="342"/>
      <c r="F25" s="343"/>
      <c r="G25" s="60" t="s">
        <v>79</v>
      </c>
      <c r="H25" s="342"/>
      <c r="I25" s="343"/>
      <c r="J25" s="60" t="s">
        <v>80</v>
      </c>
      <c r="K25" s="342"/>
      <c r="L25" s="344"/>
      <c r="M25" s="343"/>
    </row>
    <row r="26" spans="1:14" s="26" customFormat="1">
      <c r="A26" s="43"/>
      <c r="B26" s="43"/>
      <c r="C26" s="43"/>
      <c r="D26" s="43"/>
      <c r="E26" s="43"/>
      <c r="F26" s="43"/>
      <c r="G26" s="43"/>
      <c r="H26" s="43"/>
      <c r="I26" s="36"/>
      <c r="J26" s="36"/>
      <c r="K26" s="36"/>
      <c r="L26" s="36"/>
      <c r="M26" s="35"/>
    </row>
    <row r="27" spans="1:14" s="26" customFormat="1" ht="15" customHeight="1">
      <c r="A27" s="36" t="s">
        <v>106</v>
      </c>
      <c r="B27" s="14"/>
      <c r="C27" s="14"/>
      <c r="D27" s="14"/>
      <c r="E27" s="14"/>
      <c r="F27" s="35"/>
      <c r="G27" s="35"/>
      <c r="H27" s="35"/>
      <c r="I27" s="36"/>
      <c r="J27" s="36"/>
      <c r="K27" s="36"/>
      <c r="L27" s="36"/>
      <c r="M27" s="35"/>
    </row>
    <row r="28" spans="1:14" s="26" customFormat="1" ht="15" customHeight="1">
      <c r="A28" s="36" t="s">
        <v>127</v>
      </c>
      <c r="B28" s="14"/>
      <c r="C28" s="14"/>
      <c r="D28" s="14"/>
      <c r="E28" s="14"/>
      <c r="F28" s="35"/>
      <c r="G28" s="35"/>
      <c r="H28" s="35"/>
      <c r="I28" s="36"/>
      <c r="J28" s="36"/>
      <c r="K28" s="36"/>
      <c r="L28" s="36"/>
      <c r="M28" s="35"/>
    </row>
    <row r="29" spans="1:14" ht="33" customHeight="1">
      <c r="A29" s="20"/>
      <c r="I29" s="23"/>
      <c r="N29" s="14" t="s">
        <v>103</v>
      </c>
    </row>
    <row r="30" spans="1:14" ht="21" customHeight="1">
      <c r="A30" s="28" t="s">
        <v>82</v>
      </c>
    </row>
    <row r="31" spans="1:14" ht="27" customHeight="1">
      <c r="A31" s="336" t="s">
        <v>46</v>
      </c>
      <c r="B31" s="339"/>
      <c r="C31" s="340"/>
      <c r="D31" s="340"/>
      <c r="E31" s="340"/>
      <c r="F31" s="340"/>
      <c r="G31" s="340"/>
      <c r="H31" s="340"/>
      <c r="I31" s="340"/>
      <c r="J31" s="340"/>
      <c r="K31" s="340"/>
      <c r="L31" s="340"/>
      <c r="M31" s="341"/>
    </row>
    <row r="32" spans="1:14" ht="27" customHeight="1">
      <c r="A32" s="337"/>
      <c r="B32" s="339"/>
      <c r="C32" s="340"/>
      <c r="D32" s="340"/>
      <c r="E32" s="340"/>
      <c r="F32" s="340"/>
      <c r="G32" s="340"/>
      <c r="H32" s="340"/>
      <c r="I32" s="340"/>
      <c r="J32" s="340"/>
      <c r="K32" s="340"/>
      <c r="L32" s="340"/>
      <c r="M32" s="341"/>
    </row>
    <row r="33" spans="1:14" ht="27" customHeight="1">
      <c r="A33" s="338"/>
      <c r="B33" s="339"/>
      <c r="C33" s="340"/>
      <c r="D33" s="340"/>
      <c r="E33" s="340"/>
      <c r="F33" s="340"/>
      <c r="G33" s="340"/>
      <c r="H33" s="340"/>
      <c r="I33" s="340"/>
      <c r="J33" s="340"/>
      <c r="K33" s="340"/>
      <c r="L33" s="340"/>
      <c r="M33" s="341"/>
    </row>
    <row r="34" spans="1:14" ht="27" customHeight="1">
      <c r="A34" s="37" t="s">
        <v>65</v>
      </c>
      <c r="B34" s="326"/>
      <c r="C34" s="327"/>
      <c r="D34" s="327"/>
      <c r="E34" s="327"/>
      <c r="F34" s="327"/>
      <c r="G34" s="327"/>
      <c r="H34" s="327"/>
      <c r="I34" s="327"/>
      <c r="J34" s="327"/>
      <c r="K34" s="327"/>
      <c r="L34" s="327"/>
      <c r="M34" s="328"/>
    </row>
    <row r="35" spans="1:14" ht="27" customHeight="1">
      <c r="A35" s="37" t="s">
        <v>35</v>
      </c>
      <c r="B35" s="326"/>
      <c r="C35" s="327"/>
      <c r="D35" s="327"/>
      <c r="E35" s="327"/>
      <c r="F35" s="327"/>
      <c r="G35" s="327"/>
      <c r="H35" s="327"/>
      <c r="I35" s="327"/>
      <c r="J35" s="327"/>
      <c r="K35" s="327"/>
      <c r="L35" s="327"/>
      <c r="M35" s="328"/>
    </row>
    <row r="36" spans="1:14" ht="27" customHeight="1">
      <c r="A36" s="37" t="s">
        <v>32</v>
      </c>
      <c r="B36" s="326"/>
      <c r="C36" s="327"/>
      <c r="D36" s="327"/>
      <c r="E36" s="327"/>
      <c r="F36" s="327"/>
      <c r="G36" s="327"/>
      <c r="H36" s="327"/>
      <c r="I36" s="327"/>
      <c r="J36" s="327"/>
      <c r="K36" s="327"/>
      <c r="L36" s="327"/>
      <c r="M36" s="328"/>
    </row>
    <row r="37" spans="1:14" ht="27" customHeight="1">
      <c r="A37" s="58" t="s">
        <v>38</v>
      </c>
      <c r="B37" s="331"/>
      <c r="C37" s="332"/>
      <c r="D37" s="332"/>
      <c r="E37" s="332"/>
      <c r="F37" s="332"/>
      <c r="G37" s="333" t="s">
        <v>34</v>
      </c>
      <c r="H37" s="334"/>
      <c r="I37" s="332"/>
      <c r="J37" s="332"/>
      <c r="K37" s="332"/>
      <c r="L37" s="332"/>
      <c r="M37" s="335"/>
    </row>
    <row r="38" spans="1:14" ht="21" customHeight="1">
      <c r="A38" s="28" t="s">
        <v>83</v>
      </c>
    </row>
    <row r="39" spans="1:14" ht="31.5" customHeight="1">
      <c r="A39" s="314" t="s">
        <v>84</v>
      </c>
      <c r="B39" s="314"/>
      <c r="C39" s="314"/>
      <c r="D39" s="314"/>
      <c r="E39" s="314"/>
      <c r="F39" s="314"/>
      <c r="G39" s="314"/>
      <c r="H39" s="314"/>
      <c r="I39" s="314"/>
      <c r="J39" s="314"/>
      <c r="K39" s="314"/>
      <c r="L39" s="314"/>
      <c r="M39" s="314"/>
    </row>
    <row r="40" spans="1:14" ht="120.75" customHeight="1">
      <c r="A40" s="315" t="s">
        <v>51</v>
      </c>
      <c r="B40" s="316"/>
      <c r="C40" s="316"/>
      <c r="D40" s="316"/>
      <c r="E40" s="316"/>
      <c r="F40" s="316"/>
      <c r="G40" s="316"/>
      <c r="H40" s="316"/>
      <c r="I40" s="316"/>
      <c r="J40" s="316"/>
      <c r="K40" s="316"/>
      <c r="L40" s="316"/>
      <c r="M40" s="317"/>
    </row>
    <row r="41" spans="1:14" ht="120.75" customHeight="1">
      <c r="A41" s="315" t="s">
        <v>54</v>
      </c>
      <c r="B41" s="316"/>
      <c r="C41" s="316"/>
      <c r="D41" s="316"/>
      <c r="E41" s="316"/>
      <c r="F41" s="316"/>
      <c r="G41" s="316"/>
      <c r="H41" s="316"/>
      <c r="I41" s="316"/>
      <c r="J41" s="316"/>
      <c r="K41" s="316"/>
      <c r="L41" s="316"/>
      <c r="M41" s="317"/>
    </row>
    <row r="42" spans="1:14" ht="21" customHeight="1">
      <c r="A42" s="41" t="s">
        <v>85</v>
      </c>
      <c r="B42" s="27"/>
      <c r="C42" s="27"/>
      <c r="D42" s="27"/>
      <c r="E42" s="27"/>
      <c r="F42" s="27"/>
      <c r="G42" s="27"/>
      <c r="H42" s="27"/>
      <c r="I42" s="27"/>
      <c r="J42" s="27"/>
      <c r="K42" s="27"/>
      <c r="L42" s="27"/>
      <c r="M42" s="27"/>
    </row>
    <row r="43" spans="1:14" ht="34.5" customHeight="1">
      <c r="A43" s="329" t="s">
        <v>49</v>
      </c>
      <c r="B43" s="330"/>
      <c r="C43" s="330"/>
      <c r="D43" s="330"/>
      <c r="E43" s="330"/>
      <c r="F43" s="330"/>
      <c r="G43" s="330"/>
      <c r="H43" s="330"/>
      <c r="I43" s="330"/>
      <c r="J43" s="330"/>
      <c r="K43" s="330"/>
      <c r="L43" s="330"/>
      <c r="M43" s="330"/>
    </row>
    <row r="44" spans="1:14" ht="119.25" customHeight="1">
      <c r="A44" s="315" t="s">
        <v>60</v>
      </c>
      <c r="B44" s="316"/>
      <c r="C44" s="316"/>
      <c r="D44" s="316"/>
      <c r="E44" s="316"/>
      <c r="F44" s="316"/>
      <c r="G44" s="316"/>
      <c r="H44" s="316"/>
      <c r="I44" s="316"/>
      <c r="J44" s="316"/>
      <c r="K44" s="316"/>
      <c r="L44" s="316"/>
      <c r="M44" s="317"/>
    </row>
    <row r="45" spans="1:14" ht="119.25" customHeight="1">
      <c r="A45" s="315" t="s">
        <v>50</v>
      </c>
      <c r="B45" s="316"/>
      <c r="C45" s="316"/>
      <c r="D45" s="316"/>
      <c r="E45" s="316"/>
      <c r="F45" s="316"/>
      <c r="G45" s="316"/>
      <c r="H45" s="316"/>
      <c r="I45" s="316"/>
      <c r="J45" s="316"/>
      <c r="K45" s="316"/>
      <c r="L45" s="316"/>
      <c r="M45" s="317"/>
    </row>
    <row r="46" spans="1:14" ht="33.75" customHeight="1">
      <c r="A46" s="44" t="s">
        <v>47</v>
      </c>
      <c r="B46" s="319" t="s">
        <v>48</v>
      </c>
      <c r="C46" s="320"/>
      <c r="D46" s="320"/>
      <c r="E46" s="320"/>
      <c r="F46" s="320"/>
      <c r="G46" s="320"/>
      <c r="H46" s="320"/>
      <c r="I46" s="320"/>
      <c r="J46" s="320"/>
      <c r="K46" s="320"/>
      <c r="L46" s="320"/>
      <c r="M46" s="321"/>
      <c r="N46" s="14" t="s">
        <v>128</v>
      </c>
    </row>
    <row r="47" spans="1:14" ht="12" customHeight="1">
      <c r="A47" s="25"/>
      <c r="B47" s="25"/>
      <c r="C47" s="25"/>
      <c r="D47" s="25"/>
      <c r="E47" s="25"/>
      <c r="F47" s="25"/>
      <c r="G47" s="25"/>
      <c r="H47" s="25"/>
      <c r="I47" s="25"/>
      <c r="J47" s="25"/>
      <c r="K47" s="25"/>
      <c r="L47" s="25"/>
      <c r="M47" s="25"/>
    </row>
    <row r="48" spans="1:14" ht="21" customHeight="1">
      <c r="A48" s="28" t="s">
        <v>88</v>
      </c>
    </row>
    <row r="49" spans="1:15" ht="39.75" customHeight="1">
      <c r="A49" s="314" t="s">
        <v>62</v>
      </c>
      <c r="B49" s="314"/>
      <c r="C49" s="314"/>
      <c r="D49" s="314"/>
      <c r="E49" s="314"/>
      <c r="F49" s="314"/>
      <c r="G49" s="314"/>
      <c r="H49" s="314"/>
      <c r="I49" s="314"/>
      <c r="J49" s="314"/>
      <c r="K49" s="314"/>
      <c r="L49" s="314"/>
      <c r="M49" s="314"/>
    </row>
    <row r="50" spans="1:15" ht="28.5" customHeight="1">
      <c r="A50" s="312" t="s">
        <v>107</v>
      </c>
      <c r="B50" s="313"/>
      <c r="C50" s="313"/>
      <c r="D50" s="65"/>
      <c r="E50" s="65"/>
      <c r="F50" s="65"/>
      <c r="G50" s="65"/>
      <c r="H50" s="65"/>
      <c r="I50" s="65"/>
      <c r="J50" s="65"/>
      <c r="K50" s="65"/>
      <c r="L50" s="65"/>
      <c r="M50" s="66"/>
    </row>
    <row r="51" spans="1:15" ht="24.75" customHeight="1">
      <c r="A51" s="314" t="s">
        <v>93</v>
      </c>
      <c r="B51" s="314"/>
      <c r="C51" s="314"/>
      <c r="D51" s="314"/>
      <c r="E51" s="314"/>
      <c r="F51" s="314"/>
      <c r="G51" s="314"/>
      <c r="H51" s="314"/>
      <c r="I51" s="314"/>
      <c r="J51" s="314"/>
      <c r="K51" s="314"/>
      <c r="L51" s="314"/>
      <c r="M51" s="314"/>
    </row>
    <row r="52" spans="1:15" ht="36" customHeight="1">
      <c r="A52" s="315" t="s">
        <v>63</v>
      </c>
      <c r="B52" s="316"/>
      <c r="C52" s="316"/>
      <c r="D52" s="316"/>
      <c r="E52" s="316"/>
      <c r="F52" s="316"/>
      <c r="G52" s="316"/>
      <c r="H52" s="316"/>
      <c r="I52" s="316"/>
      <c r="J52" s="316"/>
      <c r="K52" s="316"/>
      <c r="L52" s="316"/>
      <c r="M52" s="317"/>
    </row>
    <row r="53" spans="1:15" ht="83.25" customHeight="1">
      <c r="A53" s="315" t="s">
        <v>64</v>
      </c>
      <c r="B53" s="316"/>
      <c r="C53" s="316"/>
      <c r="D53" s="316"/>
      <c r="E53" s="316"/>
      <c r="F53" s="316"/>
      <c r="G53" s="316"/>
      <c r="H53" s="316"/>
      <c r="I53" s="316"/>
      <c r="J53" s="316"/>
      <c r="K53" s="316"/>
      <c r="L53" s="316"/>
      <c r="M53" s="317"/>
    </row>
    <row r="54" spans="1:15" ht="39.75" customHeight="1">
      <c r="A54" s="314" t="s">
        <v>61</v>
      </c>
      <c r="B54" s="314"/>
      <c r="C54" s="314"/>
      <c r="D54" s="314"/>
      <c r="E54" s="314"/>
      <c r="F54" s="314"/>
      <c r="G54" s="314"/>
      <c r="H54" s="314"/>
      <c r="I54" s="314"/>
      <c r="J54" s="314"/>
      <c r="K54" s="314"/>
      <c r="L54" s="314"/>
      <c r="M54" s="314"/>
    </row>
    <row r="55" spans="1:15" ht="39.75" customHeight="1">
      <c r="A55" s="314" t="s">
        <v>53</v>
      </c>
      <c r="B55" s="314"/>
      <c r="C55" s="314"/>
      <c r="D55" s="314"/>
      <c r="E55" s="314"/>
      <c r="F55" s="314"/>
      <c r="G55" s="314"/>
      <c r="H55" s="314"/>
      <c r="I55" s="314"/>
      <c r="J55" s="314"/>
      <c r="K55" s="314"/>
      <c r="L55" s="314"/>
      <c r="M55" s="314"/>
    </row>
    <row r="56" spans="1:15" ht="147.75" customHeight="1">
      <c r="A56" s="40" t="s">
        <v>129</v>
      </c>
      <c r="B56" s="315" t="s">
        <v>55</v>
      </c>
      <c r="C56" s="316"/>
      <c r="D56" s="316"/>
      <c r="E56" s="316"/>
      <c r="F56" s="316"/>
      <c r="G56" s="316"/>
      <c r="H56" s="316"/>
      <c r="I56" s="317"/>
      <c r="J56" s="315" t="s">
        <v>52</v>
      </c>
      <c r="K56" s="316"/>
      <c r="L56" s="316"/>
      <c r="M56" s="317"/>
    </row>
    <row r="57" spans="1:15" ht="147.75" customHeight="1">
      <c r="A57" s="40" t="s">
        <v>29</v>
      </c>
      <c r="B57" s="315" t="s">
        <v>56</v>
      </c>
      <c r="C57" s="316"/>
      <c r="D57" s="316"/>
      <c r="E57" s="316"/>
      <c r="F57" s="316"/>
      <c r="G57" s="316"/>
      <c r="H57" s="316"/>
      <c r="I57" s="317"/>
      <c r="J57" s="315" t="s">
        <v>52</v>
      </c>
      <c r="K57" s="316"/>
      <c r="L57" s="316"/>
      <c r="M57" s="317"/>
    </row>
    <row r="58" spans="1:15" ht="147.75" customHeight="1">
      <c r="A58" s="40" t="s">
        <v>30</v>
      </c>
      <c r="B58" s="315" t="s">
        <v>56</v>
      </c>
      <c r="C58" s="316"/>
      <c r="D58" s="316"/>
      <c r="E58" s="316"/>
      <c r="F58" s="316"/>
      <c r="G58" s="316"/>
      <c r="H58" s="316"/>
      <c r="I58" s="317"/>
      <c r="J58" s="315" t="s">
        <v>52</v>
      </c>
      <c r="K58" s="316"/>
      <c r="L58" s="316"/>
      <c r="M58" s="317"/>
    </row>
    <row r="59" spans="1:15" s="26" customFormat="1" ht="15" hidden="1" customHeight="1">
      <c r="A59" s="74"/>
      <c r="B59" s="75"/>
      <c r="C59" s="75"/>
      <c r="D59" s="75"/>
      <c r="E59" s="75"/>
      <c r="F59" s="75"/>
      <c r="G59" s="75"/>
      <c r="H59" s="75"/>
      <c r="I59" s="75"/>
      <c r="J59" s="75"/>
      <c r="K59" s="75"/>
      <c r="L59" s="75"/>
      <c r="M59" s="78"/>
    </row>
    <row r="60" spans="1:15" s="26" customFormat="1" ht="33.75" hidden="1" customHeight="1">
      <c r="A60" s="73" t="s">
        <v>131</v>
      </c>
      <c r="B60" s="76"/>
      <c r="C60" s="76"/>
      <c r="D60" s="76"/>
      <c r="E60" s="76"/>
      <c r="F60" s="76"/>
      <c r="G60" s="76"/>
      <c r="H60" s="76"/>
      <c r="I60" s="76"/>
      <c r="J60" s="76"/>
      <c r="K60" s="76"/>
      <c r="L60" s="76"/>
      <c r="M60" s="77"/>
    </row>
    <row r="61" spans="1:15" ht="56.25" hidden="1" customHeight="1">
      <c r="A61" s="44" t="s">
        <v>130</v>
      </c>
      <c r="B61" s="319" t="s">
        <v>133</v>
      </c>
      <c r="C61" s="320"/>
      <c r="D61" s="320"/>
      <c r="E61" s="320"/>
      <c r="F61" s="320"/>
      <c r="G61" s="320"/>
      <c r="H61" s="320"/>
      <c r="I61" s="320"/>
      <c r="J61" s="320"/>
      <c r="K61" s="320"/>
      <c r="L61" s="320"/>
      <c r="M61" s="321"/>
      <c r="N61" s="14" t="s">
        <v>132</v>
      </c>
    </row>
    <row r="62" spans="1:15" ht="7.5" customHeight="1">
      <c r="A62" s="25"/>
      <c r="B62" s="25"/>
      <c r="C62" s="25"/>
      <c r="D62" s="25"/>
      <c r="E62" s="25"/>
      <c r="F62" s="25"/>
      <c r="G62" s="25"/>
      <c r="H62" s="25"/>
      <c r="I62" s="25"/>
      <c r="J62" s="25"/>
      <c r="K62" s="25"/>
      <c r="L62" s="25"/>
      <c r="M62" s="25"/>
      <c r="N62" s="26"/>
      <c r="O62" s="26"/>
    </row>
    <row r="63" spans="1:15" ht="39.75" customHeight="1">
      <c r="A63" s="318" t="s">
        <v>86</v>
      </c>
      <c r="B63" s="318"/>
      <c r="C63" s="318"/>
      <c r="D63" s="318"/>
      <c r="E63" s="318"/>
      <c r="F63" s="318"/>
      <c r="G63" s="318"/>
      <c r="H63" s="318"/>
      <c r="I63" s="318"/>
      <c r="J63" s="318"/>
      <c r="K63" s="318"/>
      <c r="L63" s="318"/>
      <c r="M63" s="318"/>
    </row>
    <row r="64" spans="1:15" ht="30" customHeight="1">
      <c r="A64" s="80" t="s">
        <v>36</v>
      </c>
      <c r="B64" s="322" t="s">
        <v>109</v>
      </c>
      <c r="C64" s="323"/>
      <c r="D64" s="65"/>
      <c r="E64" s="65"/>
      <c r="F64" s="65" t="s">
        <v>110</v>
      </c>
      <c r="G64" s="65"/>
      <c r="H64" s="65" t="s">
        <v>111</v>
      </c>
      <c r="I64" s="67"/>
      <c r="J64" s="67" t="s">
        <v>112</v>
      </c>
      <c r="K64" s="67"/>
      <c r="L64" s="67"/>
      <c r="M64" s="68"/>
    </row>
    <row r="65" spans="1:19" ht="30" customHeight="1">
      <c r="A65" s="324" t="s">
        <v>37</v>
      </c>
      <c r="B65" s="322" t="s">
        <v>108</v>
      </c>
      <c r="C65" s="323"/>
      <c r="D65" s="65"/>
      <c r="E65" s="65"/>
      <c r="F65" s="65"/>
      <c r="G65" s="65"/>
      <c r="H65" s="65"/>
      <c r="I65" s="67"/>
      <c r="J65" s="67"/>
      <c r="K65" s="67"/>
      <c r="L65" s="67"/>
      <c r="M65" s="68"/>
    </row>
    <row r="66" spans="1:19" ht="30" customHeight="1">
      <c r="A66" s="325"/>
      <c r="B66" s="326" t="s">
        <v>114</v>
      </c>
      <c r="C66" s="327"/>
      <c r="D66" s="327"/>
      <c r="E66" s="327"/>
      <c r="F66" s="327"/>
      <c r="G66" s="327"/>
      <c r="H66" s="327"/>
      <c r="I66" s="327"/>
      <c r="J66" s="327"/>
      <c r="K66" s="327"/>
      <c r="L66" s="327"/>
      <c r="M66" s="328"/>
      <c r="N66" s="14" t="s">
        <v>134</v>
      </c>
    </row>
    <row r="67" spans="1:19" ht="10.5" customHeight="1">
      <c r="A67" s="39"/>
      <c r="B67" s="39"/>
      <c r="C67" s="39"/>
      <c r="D67" s="39"/>
      <c r="E67" s="39"/>
      <c r="F67" s="38"/>
      <c r="G67" s="38"/>
      <c r="H67" s="38"/>
      <c r="I67" s="38"/>
      <c r="J67" s="38"/>
      <c r="K67" s="38"/>
      <c r="L67" s="38"/>
      <c r="M67" s="38"/>
      <c r="P67" s="24"/>
      <c r="Q67" s="24"/>
      <c r="R67" s="24"/>
      <c r="S67" s="24"/>
    </row>
    <row r="68" spans="1:19" ht="39.75" customHeight="1">
      <c r="A68" s="318" t="s">
        <v>87</v>
      </c>
      <c r="B68" s="318"/>
      <c r="C68" s="318"/>
      <c r="D68" s="318"/>
      <c r="E68" s="318"/>
      <c r="F68" s="318"/>
      <c r="G68" s="318"/>
      <c r="H68" s="318"/>
      <c r="I68" s="318"/>
      <c r="J68" s="318"/>
      <c r="K68" s="318"/>
      <c r="L68" s="318"/>
      <c r="M68" s="318"/>
    </row>
    <row r="69" spans="1:19" ht="30" customHeight="1">
      <c r="A69" s="29"/>
      <c r="B69" s="308" t="s">
        <v>94</v>
      </c>
      <c r="C69" s="308"/>
      <c r="D69" s="308" t="s">
        <v>96</v>
      </c>
      <c r="E69" s="308"/>
      <c r="F69" s="308" t="s">
        <v>97</v>
      </c>
      <c r="G69" s="308"/>
      <c r="H69" s="79" t="s">
        <v>43</v>
      </c>
      <c r="I69" s="308" t="s">
        <v>31</v>
      </c>
      <c r="J69" s="308"/>
      <c r="K69" s="308"/>
      <c r="L69" s="308" t="s">
        <v>98</v>
      </c>
      <c r="M69" s="308"/>
    </row>
    <row r="70" spans="1:19" ht="60" customHeight="1">
      <c r="A70" s="309" t="s">
        <v>99</v>
      </c>
      <c r="B70" s="306"/>
      <c r="C70" s="306"/>
      <c r="D70" s="306"/>
      <c r="E70" s="306"/>
      <c r="F70" s="306"/>
      <c r="G70" s="306"/>
      <c r="H70" s="61"/>
      <c r="I70" s="306"/>
      <c r="J70" s="306"/>
      <c r="K70" s="306"/>
      <c r="L70" s="307"/>
      <c r="M70" s="307"/>
      <c r="N70" s="14" t="s">
        <v>95</v>
      </c>
    </row>
    <row r="71" spans="1:19" ht="60" customHeight="1">
      <c r="A71" s="310"/>
      <c r="B71" s="306"/>
      <c r="C71" s="306"/>
      <c r="D71" s="306"/>
      <c r="E71" s="306"/>
      <c r="F71" s="306"/>
      <c r="G71" s="306"/>
      <c r="H71" s="61"/>
      <c r="I71" s="306"/>
      <c r="J71" s="306"/>
      <c r="K71" s="306"/>
      <c r="L71" s="307"/>
      <c r="M71" s="307"/>
    </row>
    <row r="72" spans="1:19" ht="60" customHeight="1">
      <c r="A72" s="310"/>
      <c r="B72" s="306"/>
      <c r="C72" s="306"/>
      <c r="D72" s="306"/>
      <c r="E72" s="306"/>
      <c r="F72" s="306"/>
      <c r="G72" s="306"/>
      <c r="H72" s="61"/>
      <c r="I72" s="306"/>
      <c r="J72" s="306"/>
      <c r="K72" s="306"/>
      <c r="L72" s="307"/>
      <c r="M72" s="307"/>
    </row>
    <row r="73" spans="1:19" ht="60" customHeight="1">
      <c r="A73" s="310"/>
      <c r="B73" s="306"/>
      <c r="C73" s="306"/>
      <c r="D73" s="306"/>
      <c r="E73" s="306"/>
      <c r="F73" s="306"/>
      <c r="G73" s="306"/>
      <c r="H73" s="61"/>
      <c r="I73" s="306"/>
      <c r="J73" s="306"/>
      <c r="K73" s="306"/>
      <c r="L73" s="307"/>
      <c r="M73" s="307"/>
    </row>
    <row r="74" spans="1:19" ht="60" customHeight="1">
      <c r="A74" s="310"/>
      <c r="B74" s="306"/>
      <c r="C74" s="306"/>
      <c r="D74" s="306"/>
      <c r="E74" s="306"/>
      <c r="F74" s="306"/>
      <c r="G74" s="306"/>
      <c r="H74" s="61"/>
      <c r="I74" s="306"/>
      <c r="J74" s="306"/>
      <c r="K74" s="306"/>
      <c r="L74" s="307"/>
      <c r="M74" s="307"/>
    </row>
    <row r="75" spans="1:19" ht="60" customHeight="1">
      <c r="A75" s="311"/>
      <c r="B75" s="306"/>
      <c r="C75" s="306"/>
      <c r="D75" s="306"/>
      <c r="E75" s="306"/>
      <c r="F75" s="306"/>
      <c r="G75" s="306"/>
      <c r="H75" s="61"/>
      <c r="I75" s="306"/>
      <c r="J75" s="306"/>
      <c r="K75" s="306"/>
      <c r="L75" s="307"/>
      <c r="M75" s="307"/>
    </row>
    <row r="76" spans="1:19" ht="12" customHeight="1">
      <c r="A76" s="25"/>
      <c r="B76" s="25"/>
      <c r="C76" s="25"/>
      <c r="D76" s="25"/>
      <c r="E76" s="25"/>
      <c r="F76" s="25"/>
      <c r="G76" s="25"/>
      <c r="H76" s="25"/>
      <c r="I76" s="25"/>
      <c r="J76" s="25"/>
      <c r="K76" s="25"/>
      <c r="L76" s="25"/>
      <c r="M76" s="25"/>
    </row>
    <row r="77" spans="1:19" ht="21" customHeight="1">
      <c r="A77" s="28" t="s">
        <v>89</v>
      </c>
    </row>
    <row r="78" spans="1:19" ht="35.25" customHeight="1">
      <c r="A78" s="14" t="s">
        <v>90</v>
      </c>
    </row>
    <row r="79" spans="1:19" ht="28.5" customHeight="1">
      <c r="A79" s="312" t="s">
        <v>113</v>
      </c>
      <c r="B79" s="313"/>
      <c r="C79" s="313"/>
      <c r="D79" s="65"/>
      <c r="E79" s="65"/>
      <c r="F79" s="65"/>
      <c r="G79" s="65"/>
      <c r="H79" s="65"/>
      <c r="I79" s="65"/>
      <c r="J79" s="65"/>
      <c r="K79" s="65"/>
      <c r="L79" s="65"/>
      <c r="M79" s="66"/>
    </row>
    <row r="80" spans="1:19" ht="39.75" customHeight="1">
      <c r="A80" s="314" t="s">
        <v>100</v>
      </c>
      <c r="B80" s="314"/>
      <c r="C80" s="314"/>
      <c r="D80" s="314"/>
      <c r="E80" s="314"/>
      <c r="F80" s="314"/>
      <c r="G80" s="314"/>
      <c r="H80" s="314"/>
      <c r="I80" s="314"/>
      <c r="J80" s="314"/>
      <c r="K80" s="314"/>
      <c r="L80" s="314"/>
      <c r="M80" s="314"/>
    </row>
    <row r="81" spans="1:14" ht="105.75" customHeight="1">
      <c r="A81" s="315" t="s">
        <v>57</v>
      </c>
      <c r="B81" s="316"/>
      <c r="C81" s="316"/>
      <c r="D81" s="316"/>
      <c r="E81" s="316"/>
      <c r="F81" s="316"/>
      <c r="G81" s="316"/>
      <c r="H81" s="316"/>
      <c r="I81" s="317"/>
      <c r="J81" s="315" t="s">
        <v>52</v>
      </c>
      <c r="K81" s="316"/>
      <c r="L81" s="316"/>
      <c r="M81" s="317"/>
    </row>
    <row r="82" spans="1:14" ht="39.75" customHeight="1">
      <c r="A82" s="318" t="s">
        <v>92</v>
      </c>
      <c r="B82" s="318"/>
      <c r="C82" s="318"/>
      <c r="D82" s="318"/>
      <c r="E82" s="318"/>
      <c r="F82" s="318"/>
      <c r="G82" s="318"/>
      <c r="H82" s="318"/>
      <c r="I82" s="318"/>
      <c r="J82" s="318"/>
      <c r="K82" s="318"/>
      <c r="L82" s="318"/>
      <c r="M82" s="318"/>
    </row>
    <row r="83" spans="1:14" ht="30" customHeight="1">
      <c r="A83" s="29"/>
      <c r="B83" s="308" t="s">
        <v>94</v>
      </c>
      <c r="C83" s="308"/>
      <c r="D83" s="308" t="s">
        <v>96</v>
      </c>
      <c r="E83" s="308"/>
      <c r="F83" s="308" t="s">
        <v>97</v>
      </c>
      <c r="G83" s="308"/>
      <c r="H83" s="79" t="s">
        <v>43</v>
      </c>
      <c r="I83" s="308" t="s">
        <v>31</v>
      </c>
      <c r="J83" s="308"/>
      <c r="K83" s="308"/>
      <c r="L83" s="308" t="s">
        <v>98</v>
      </c>
      <c r="M83" s="308"/>
    </row>
    <row r="84" spans="1:14" ht="60" customHeight="1">
      <c r="A84" s="309" t="s">
        <v>99</v>
      </c>
      <c r="B84" s="306"/>
      <c r="C84" s="306"/>
      <c r="D84" s="306"/>
      <c r="E84" s="306"/>
      <c r="F84" s="306"/>
      <c r="G84" s="306"/>
      <c r="H84" s="61"/>
      <c r="I84" s="306"/>
      <c r="J84" s="306"/>
      <c r="K84" s="306"/>
      <c r="L84" s="307"/>
      <c r="M84" s="307"/>
      <c r="N84" s="14" t="s">
        <v>95</v>
      </c>
    </row>
    <row r="85" spans="1:14" ht="60" customHeight="1">
      <c r="A85" s="310"/>
      <c r="B85" s="306"/>
      <c r="C85" s="306"/>
      <c r="D85" s="306"/>
      <c r="E85" s="306"/>
      <c r="F85" s="306"/>
      <c r="G85" s="306"/>
      <c r="H85" s="61"/>
      <c r="I85" s="306"/>
      <c r="J85" s="306"/>
      <c r="K85" s="306"/>
      <c r="L85" s="307"/>
      <c r="M85" s="307"/>
    </row>
    <row r="86" spans="1:14" ht="60" customHeight="1">
      <c r="A86" s="310"/>
      <c r="B86" s="306"/>
      <c r="C86" s="306"/>
      <c r="D86" s="306"/>
      <c r="E86" s="306"/>
      <c r="F86" s="306"/>
      <c r="G86" s="306"/>
      <c r="H86" s="61"/>
      <c r="I86" s="306"/>
      <c r="J86" s="306"/>
      <c r="K86" s="306"/>
      <c r="L86" s="307"/>
      <c r="M86" s="307"/>
    </row>
    <row r="87" spans="1:14" ht="60" customHeight="1">
      <c r="A87" s="310"/>
      <c r="B87" s="306"/>
      <c r="C87" s="306"/>
      <c r="D87" s="306"/>
      <c r="E87" s="306"/>
      <c r="F87" s="306"/>
      <c r="G87" s="306"/>
      <c r="H87" s="61"/>
      <c r="I87" s="306"/>
      <c r="J87" s="306"/>
      <c r="K87" s="306"/>
      <c r="L87" s="307"/>
      <c r="M87" s="307"/>
    </row>
    <row r="88" spans="1:14" ht="60" customHeight="1">
      <c r="A88" s="310"/>
      <c r="B88" s="306"/>
      <c r="C88" s="306"/>
      <c r="D88" s="306"/>
      <c r="E88" s="306"/>
      <c r="F88" s="306"/>
      <c r="G88" s="306"/>
      <c r="H88" s="61"/>
      <c r="I88" s="306"/>
      <c r="J88" s="306"/>
      <c r="K88" s="306"/>
      <c r="L88" s="307"/>
      <c r="M88" s="307"/>
    </row>
    <row r="89" spans="1:14" ht="60" customHeight="1">
      <c r="A89" s="311"/>
      <c r="B89" s="306"/>
      <c r="C89" s="306"/>
      <c r="D89" s="306"/>
      <c r="E89" s="306"/>
      <c r="F89" s="306"/>
      <c r="G89" s="306"/>
      <c r="H89" s="61"/>
      <c r="I89" s="306"/>
      <c r="J89" s="306"/>
      <c r="K89" s="306"/>
      <c r="L89" s="307"/>
      <c r="M89" s="307"/>
    </row>
    <row r="90" spans="1:14" ht="21" customHeight="1">
      <c r="A90" s="47" t="s">
        <v>66</v>
      </c>
      <c r="N90" s="14" t="s">
        <v>91</v>
      </c>
    </row>
    <row r="91" spans="1:14" ht="21" customHeight="1"/>
    <row r="92" spans="1:14" ht="21" customHeight="1"/>
    <row r="93" spans="1:14" ht="21" customHeight="1"/>
    <row r="94" spans="1:14" ht="21" customHeight="1"/>
    <row r="95" spans="1:14" ht="21" customHeight="1"/>
    <row r="96" spans="1:14"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sheetData>
  <sheetProtection formatCells="0" formatColumns="0" formatRows="0"/>
  <mergeCells count="147">
    <mergeCell ref="A12:A13"/>
    <mergeCell ref="B12:M12"/>
    <mergeCell ref="B13:M13"/>
    <mergeCell ref="A17:A18"/>
    <mergeCell ref="B17:C17"/>
    <mergeCell ref="D17:M17"/>
    <mergeCell ref="B18:C18"/>
    <mergeCell ref="D18:M18"/>
    <mergeCell ref="A2:M2"/>
    <mergeCell ref="B7:M7"/>
    <mergeCell ref="B8:M8"/>
    <mergeCell ref="A9:A11"/>
    <mergeCell ref="B9:M9"/>
    <mergeCell ref="B10:M10"/>
    <mergeCell ref="B11:M11"/>
    <mergeCell ref="B19:F19"/>
    <mergeCell ref="G19:H19"/>
    <mergeCell ref="I19:M19"/>
    <mergeCell ref="A20:A22"/>
    <mergeCell ref="B21:M21"/>
    <mergeCell ref="A23:A25"/>
    <mergeCell ref="B23:C23"/>
    <mergeCell ref="E23:F23"/>
    <mergeCell ref="H23:I23"/>
    <mergeCell ref="K23:M23"/>
    <mergeCell ref="A31:A33"/>
    <mergeCell ref="B31:M31"/>
    <mergeCell ref="B32:M32"/>
    <mergeCell ref="B33:M33"/>
    <mergeCell ref="B34:M34"/>
    <mergeCell ref="B35:M35"/>
    <mergeCell ref="B24:C24"/>
    <mergeCell ref="E24:F24"/>
    <mergeCell ref="H24:I24"/>
    <mergeCell ref="K24:M24"/>
    <mergeCell ref="B25:C25"/>
    <mergeCell ref="E25:F25"/>
    <mergeCell ref="H25:I25"/>
    <mergeCell ref="K25:M25"/>
    <mergeCell ref="A41:M41"/>
    <mergeCell ref="A43:M43"/>
    <mergeCell ref="A44:M44"/>
    <mergeCell ref="A45:M45"/>
    <mergeCell ref="B46:M46"/>
    <mergeCell ref="A49:M49"/>
    <mergeCell ref="B36:M36"/>
    <mergeCell ref="B37:F37"/>
    <mergeCell ref="G37:H37"/>
    <mergeCell ref="I37:M37"/>
    <mergeCell ref="A39:M39"/>
    <mergeCell ref="A40:M40"/>
    <mergeCell ref="B56:I56"/>
    <mergeCell ref="J56:M56"/>
    <mergeCell ref="B57:I57"/>
    <mergeCell ref="J57:M57"/>
    <mergeCell ref="B58:I58"/>
    <mergeCell ref="J58:M58"/>
    <mergeCell ref="A50:C50"/>
    <mergeCell ref="A51:M51"/>
    <mergeCell ref="A52:M52"/>
    <mergeCell ref="A53:M53"/>
    <mergeCell ref="A54:M54"/>
    <mergeCell ref="A55:M55"/>
    <mergeCell ref="A68:M68"/>
    <mergeCell ref="B69:C69"/>
    <mergeCell ref="D69:E69"/>
    <mergeCell ref="F69:G69"/>
    <mergeCell ref="I69:K69"/>
    <mergeCell ref="L69:M69"/>
    <mergeCell ref="B61:M61"/>
    <mergeCell ref="A63:M63"/>
    <mergeCell ref="B64:C64"/>
    <mergeCell ref="A65:A66"/>
    <mergeCell ref="B65:C65"/>
    <mergeCell ref="B66:M66"/>
    <mergeCell ref="A70:A75"/>
    <mergeCell ref="B70:C70"/>
    <mergeCell ref="D70:E70"/>
    <mergeCell ref="F70:G70"/>
    <mergeCell ref="I70:K70"/>
    <mergeCell ref="L70:M70"/>
    <mergeCell ref="B71:C71"/>
    <mergeCell ref="D71:E71"/>
    <mergeCell ref="F71:G71"/>
    <mergeCell ref="I71:K71"/>
    <mergeCell ref="B75:C75"/>
    <mergeCell ref="D75:E75"/>
    <mergeCell ref="F75:G75"/>
    <mergeCell ref="I75:K75"/>
    <mergeCell ref="L75:M75"/>
    <mergeCell ref="L71:M71"/>
    <mergeCell ref="B72:C72"/>
    <mergeCell ref="D72:E72"/>
    <mergeCell ref="F72:G72"/>
    <mergeCell ref="I72:K72"/>
    <mergeCell ref="L72:M72"/>
    <mergeCell ref="F83:G83"/>
    <mergeCell ref="I83:K83"/>
    <mergeCell ref="L83:M83"/>
    <mergeCell ref="A84:A89"/>
    <mergeCell ref="A79:C79"/>
    <mergeCell ref="B73:C73"/>
    <mergeCell ref="D73:E73"/>
    <mergeCell ref="F73:G73"/>
    <mergeCell ref="I73:K73"/>
    <mergeCell ref="L73:M73"/>
    <mergeCell ref="B74:C74"/>
    <mergeCell ref="D74:E74"/>
    <mergeCell ref="F74:G74"/>
    <mergeCell ref="I74:K74"/>
    <mergeCell ref="L74:M74"/>
    <mergeCell ref="A80:M80"/>
    <mergeCell ref="A81:I81"/>
    <mergeCell ref="J81:M81"/>
    <mergeCell ref="A82:M82"/>
    <mergeCell ref="B83:C83"/>
    <mergeCell ref="D83:E83"/>
    <mergeCell ref="L87:M87"/>
    <mergeCell ref="B88:C88"/>
    <mergeCell ref="D88:E88"/>
    <mergeCell ref="B84:C84"/>
    <mergeCell ref="D84:E84"/>
    <mergeCell ref="F84:G84"/>
    <mergeCell ref="I84:K84"/>
    <mergeCell ref="L84:M84"/>
    <mergeCell ref="B85:C85"/>
    <mergeCell ref="D85:E85"/>
    <mergeCell ref="F85:G85"/>
    <mergeCell ref="I85:K85"/>
    <mergeCell ref="L85:M85"/>
    <mergeCell ref="B86:C86"/>
    <mergeCell ref="D86:E86"/>
    <mergeCell ref="B89:C89"/>
    <mergeCell ref="D89:E89"/>
    <mergeCell ref="F89:G89"/>
    <mergeCell ref="I89:K89"/>
    <mergeCell ref="L89:M89"/>
    <mergeCell ref="L86:M86"/>
    <mergeCell ref="F88:G88"/>
    <mergeCell ref="I88:K88"/>
    <mergeCell ref="L88:M88"/>
    <mergeCell ref="B87:C87"/>
    <mergeCell ref="D87:E87"/>
    <mergeCell ref="F87:G87"/>
    <mergeCell ref="I87:K87"/>
    <mergeCell ref="F86:G86"/>
    <mergeCell ref="I86:K86"/>
  </mergeCells>
  <phoneticPr fontId="2"/>
  <printOptions horizontalCentered="1"/>
  <pageMargins left="0.7" right="0.7" top="0.75" bottom="0.75" header="0.3" footer="0.3"/>
  <pageSetup paperSize="9" scale="92" fitToHeight="0" orientation="portrait" r:id="rId1"/>
  <rowBreaks count="3" manualBreakCount="3">
    <brk id="28" max="12" man="1"/>
    <brk id="62" max="12" man="1"/>
    <brk id="76"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121920</xdr:colOff>
                    <xdr:row>8</xdr:row>
                    <xdr:rowOff>83820</xdr:rowOff>
                  </from>
                  <to>
                    <xdr:col>4</xdr:col>
                    <xdr:colOff>190500</xdr:colOff>
                    <xdr:row>8</xdr:row>
                    <xdr:rowOff>373380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xdr:col>
                    <xdr:colOff>114300</xdr:colOff>
                    <xdr:row>10</xdr:row>
                    <xdr:rowOff>45720</xdr:rowOff>
                  </from>
                  <to>
                    <xdr:col>4</xdr:col>
                    <xdr:colOff>182880</xdr:colOff>
                    <xdr:row>10</xdr:row>
                    <xdr:rowOff>335280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xdr:col>
                    <xdr:colOff>121920</xdr:colOff>
                    <xdr:row>9</xdr:row>
                    <xdr:rowOff>76200</xdr:rowOff>
                  </from>
                  <to>
                    <xdr:col>4</xdr:col>
                    <xdr:colOff>190500</xdr:colOff>
                    <xdr:row>9</xdr:row>
                    <xdr:rowOff>365760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xdr:col>
                    <xdr:colOff>121920</xdr:colOff>
                    <xdr:row>30</xdr:row>
                    <xdr:rowOff>83820</xdr:rowOff>
                  </from>
                  <to>
                    <xdr:col>4</xdr:col>
                    <xdr:colOff>190500</xdr:colOff>
                    <xdr:row>31</xdr:row>
                    <xdr:rowOff>15240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1</xdr:col>
                    <xdr:colOff>114300</xdr:colOff>
                    <xdr:row>32</xdr:row>
                    <xdr:rowOff>45720</xdr:rowOff>
                  </from>
                  <to>
                    <xdr:col>4</xdr:col>
                    <xdr:colOff>182880</xdr:colOff>
                    <xdr:row>32</xdr:row>
                    <xdr:rowOff>335280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1</xdr:col>
                    <xdr:colOff>121920</xdr:colOff>
                    <xdr:row>31</xdr:row>
                    <xdr:rowOff>76200</xdr:rowOff>
                  </from>
                  <to>
                    <xdr:col>4</xdr:col>
                    <xdr:colOff>190500</xdr:colOff>
                    <xdr:row>32</xdr:row>
                    <xdr:rowOff>15240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1</xdr:col>
                    <xdr:colOff>121920</xdr:colOff>
                    <xdr:row>19</xdr:row>
                    <xdr:rowOff>83820</xdr:rowOff>
                  </from>
                  <to>
                    <xdr:col>4</xdr:col>
                    <xdr:colOff>190500</xdr:colOff>
                    <xdr:row>19</xdr:row>
                    <xdr:rowOff>373380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1</xdr:col>
                    <xdr:colOff>114300</xdr:colOff>
                    <xdr:row>21</xdr:row>
                    <xdr:rowOff>45720</xdr:rowOff>
                  </from>
                  <to>
                    <xdr:col>4</xdr:col>
                    <xdr:colOff>182880</xdr:colOff>
                    <xdr:row>21</xdr:row>
                    <xdr:rowOff>335280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1</xdr:col>
                    <xdr:colOff>121920</xdr:colOff>
                    <xdr:row>20</xdr:row>
                    <xdr:rowOff>76200</xdr:rowOff>
                  </from>
                  <to>
                    <xdr:col>4</xdr:col>
                    <xdr:colOff>190500</xdr:colOff>
                    <xdr:row>20</xdr:row>
                    <xdr:rowOff>365760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4</xdr:col>
                    <xdr:colOff>121920</xdr:colOff>
                    <xdr:row>49</xdr:row>
                    <xdr:rowOff>106680</xdr:rowOff>
                  </from>
                  <to>
                    <xdr:col>5</xdr:col>
                    <xdr:colOff>0</xdr:colOff>
                    <xdr:row>49</xdr:row>
                    <xdr:rowOff>312420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6</xdr:col>
                    <xdr:colOff>121920</xdr:colOff>
                    <xdr:row>49</xdr:row>
                    <xdr:rowOff>106680</xdr:rowOff>
                  </from>
                  <to>
                    <xdr:col>7</xdr:col>
                    <xdr:colOff>0</xdr:colOff>
                    <xdr:row>49</xdr:row>
                    <xdr:rowOff>312420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4</xdr:col>
                    <xdr:colOff>121920</xdr:colOff>
                    <xdr:row>63</xdr:row>
                    <xdr:rowOff>106680</xdr:rowOff>
                  </from>
                  <to>
                    <xdr:col>5</xdr:col>
                    <xdr:colOff>0</xdr:colOff>
                    <xdr:row>63</xdr:row>
                    <xdr:rowOff>312420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10</xdr:col>
                    <xdr:colOff>198120</xdr:colOff>
                    <xdr:row>63</xdr:row>
                    <xdr:rowOff>106680</xdr:rowOff>
                  </from>
                  <to>
                    <xdr:col>11</xdr:col>
                    <xdr:colOff>76200</xdr:colOff>
                    <xdr:row>63</xdr:row>
                    <xdr:rowOff>312420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4</xdr:col>
                    <xdr:colOff>121920</xdr:colOff>
                    <xdr:row>64</xdr:row>
                    <xdr:rowOff>106680</xdr:rowOff>
                  </from>
                  <to>
                    <xdr:col>5</xdr:col>
                    <xdr:colOff>0</xdr:colOff>
                    <xdr:row>64</xdr:row>
                    <xdr:rowOff>312420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6</xdr:col>
                    <xdr:colOff>121920</xdr:colOff>
                    <xdr:row>64</xdr:row>
                    <xdr:rowOff>106680</xdr:rowOff>
                  </from>
                  <to>
                    <xdr:col>7</xdr:col>
                    <xdr:colOff>0</xdr:colOff>
                    <xdr:row>64</xdr:row>
                    <xdr:rowOff>312420</xdr:rowOff>
                  </to>
                </anchor>
              </controlPr>
            </control>
          </mc:Choice>
        </mc:AlternateContent>
        <mc:AlternateContent xmlns:mc="http://schemas.openxmlformats.org/markup-compatibility/2006">
          <mc:Choice Requires="x14">
            <control shapeId="8208" r:id="rId19" name="Check Box 16">
              <controlPr defaultSize="0" autoFill="0" autoLine="0" autoPict="0">
                <anchor moveWithCells="1">
                  <from>
                    <xdr:col>5</xdr:col>
                    <xdr:colOff>220980</xdr:colOff>
                    <xdr:row>63</xdr:row>
                    <xdr:rowOff>76200</xdr:rowOff>
                  </from>
                  <to>
                    <xdr:col>7</xdr:col>
                    <xdr:colOff>213360</xdr:colOff>
                    <xdr:row>63</xdr:row>
                    <xdr:rowOff>342900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7</xdr:col>
                    <xdr:colOff>350520</xdr:colOff>
                    <xdr:row>63</xdr:row>
                    <xdr:rowOff>106680</xdr:rowOff>
                  </from>
                  <to>
                    <xdr:col>9</xdr:col>
                    <xdr:colOff>76200</xdr:colOff>
                    <xdr:row>63</xdr:row>
                    <xdr:rowOff>312420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3</xdr:col>
                    <xdr:colOff>45720</xdr:colOff>
                    <xdr:row>78</xdr:row>
                    <xdr:rowOff>91440</xdr:rowOff>
                  </from>
                  <to>
                    <xdr:col>3</xdr:col>
                    <xdr:colOff>381000</xdr:colOff>
                    <xdr:row>78</xdr:row>
                    <xdr:rowOff>297180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5</xdr:col>
                    <xdr:colOff>45720</xdr:colOff>
                    <xdr:row>78</xdr:row>
                    <xdr:rowOff>91440</xdr:rowOff>
                  </from>
                  <to>
                    <xdr:col>5</xdr:col>
                    <xdr:colOff>381000</xdr:colOff>
                    <xdr:row>78</xdr:row>
                    <xdr:rowOff>297180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pageSetUpPr fitToPage="1"/>
  </sheetPr>
  <dimension ref="A1:AO135"/>
  <sheetViews>
    <sheetView view="pageBreakPreview" zoomScaleNormal="100" zoomScaleSheetLayoutView="100" workbookViewId="0">
      <selection activeCell="U52" sqref="U52"/>
    </sheetView>
  </sheetViews>
  <sheetFormatPr defaultColWidth="9" defaultRowHeight="13.2"/>
  <cols>
    <col min="1" max="1" width="15.6640625" style="14" customWidth="1"/>
    <col min="2" max="13" width="6.6640625" style="14" customWidth="1"/>
    <col min="14" max="14" width="1.109375" style="26" customWidth="1"/>
    <col min="15" max="15" width="15.44140625" style="14" customWidth="1"/>
    <col min="16" max="23" width="6.44140625" style="14" customWidth="1"/>
    <col min="24" max="24" width="9" style="14"/>
    <col min="25" max="25" width="0" style="14" hidden="1" customWidth="1"/>
    <col min="26" max="16384" width="9" style="14"/>
  </cols>
  <sheetData>
    <row r="1" spans="1:17" ht="17.25" customHeight="1">
      <c r="A1" s="14" t="s">
        <v>162</v>
      </c>
      <c r="M1" s="15"/>
      <c r="N1" s="94"/>
    </row>
    <row r="2" spans="1:17" s="17" customFormat="1" ht="21">
      <c r="A2" s="359" t="s">
        <v>252</v>
      </c>
      <c r="B2" s="359"/>
      <c r="C2" s="359"/>
      <c r="D2" s="359"/>
      <c r="E2" s="359"/>
      <c r="F2" s="359"/>
      <c r="G2" s="359"/>
      <c r="H2" s="359"/>
      <c r="I2" s="359"/>
      <c r="J2" s="359"/>
      <c r="K2" s="359"/>
      <c r="L2" s="359"/>
      <c r="M2" s="359"/>
      <c r="N2" s="95"/>
      <c r="O2" s="16"/>
      <c r="P2" s="16"/>
      <c r="Q2" s="16"/>
    </row>
    <row r="3" spans="1:17" ht="21" customHeight="1">
      <c r="A3" s="18"/>
      <c r="B3" s="18"/>
      <c r="C3" s="18"/>
      <c r="D3" s="18"/>
      <c r="E3" s="18"/>
      <c r="F3" s="18"/>
      <c r="G3" s="18"/>
      <c r="H3" s="18"/>
      <c r="I3" s="18"/>
      <c r="J3" s="18"/>
      <c r="K3" s="18"/>
      <c r="L3" s="18"/>
      <c r="M3" s="219" t="s">
        <v>341</v>
      </c>
      <c r="N3" s="96"/>
      <c r="O3" s="19"/>
      <c r="P3" s="19"/>
      <c r="Q3" s="19"/>
    </row>
    <row r="4" spans="1:17" ht="29.25" customHeight="1"/>
    <row r="5" spans="1:17" ht="12" customHeight="1"/>
    <row r="6" spans="1:17" ht="21" customHeight="1">
      <c r="A6" s="28" t="s">
        <v>229</v>
      </c>
    </row>
    <row r="7" spans="1:17" ht="12" customHeight="1"/>
    <row r="8" spans="1:17" ht="32.1" customHeight="1">
      <c r="A8" s="21" t="s">
        <v>5</v>
      </c>
      <c r="B8" s="360"/>
      <c r="C8" s="340"/>
      <c r="D8" s="340"/>
      <c r="E8" s="340"/>
      <c r="F8" s="340"/>
      <c r="G8" s="340"/>
      <c r="H8" s="340"/>
      <c r="I8" s="340"/>
      <c r="J8" s="340"/>
      <c r="K8" s="340"/>
      <c r="L8" s="340"/>
      <c r="M8" s="341"/>
      <c r="N8" s="33"/>
    </row>
    <row r="9" spans="1:17" ht="31.5" customHeight="1">
      <c r="A9" s="21" t="s">
        <v>7</v>
      </c>
      <c r="B9" s="360"/>
      <c r="C9" s="340"/>
      <c r="D9" s="340"/>
      <c r="E9" s="340"/>
      <c r="F9" s="340"/>
      <c r="G9" s="340"/>
      <c r="H9" s="340"/>
      <c r="I9" s="340"/>
      <c r="J9" s="340"/>
      <c r="K9" s="340"/>
      <c r="L9" s="340"/>
      <c r="M9" s="341"/>
      <c r="N9" s="33"/>
    </row>
    <row r="10" spans="1:17" ht="32.25" customHeight="1">
      <c r="A10" s="336" t="s">
        <v>46</v>
      </c>
      <c r="B10" s="339"/>
      <c r="C10" s="340"/>
      <c r="D10" s="340"/>
      <c r="E10" s="340"/>
      <c r="F10" s="340"/>
      <c r="G10" s="340"/>
      <c r="H10" s="340"/>
      <c r="I10" s="340"/>
      <c r="J10" s="340"/>
      <c r="K10" s="340"/>
      <c r="L10" s="340"/>
      <c r="M10" s="341"/>
      <c r="N10" s="33"/>
    </row>
    <row r="11" spans="1:17" ht="31.5" customHeight="1">
      <c r="A11" s="337"/>
      <c r="B11" s="339"/>
      <c r="C11" s="340"/>
      <c r="D11" s="340"/>
      <c r="E11" s="340"/>
      <c r="F11" s="340"/>
      <c r="G11" s="340"/>
      <c r="H11" s="340"/>
      <c r="I11" s="340"/>
      <c r="J11" s="340"/>
      <c r="K11" s="340"/>
      <c r="L11" s="340"/>
      <c r="M11" s="341"/>
      <c r="N11" s="33"/>
    </row>
    <row r="12" spans="1:17" ht="22.2" customHeight="1">
      <c r="A12" s="350" t="s">
        <v>9</v>
      </c>
      <c r="B12" s="352" t="s">
        <v>33</v>
      </c>
      <c r="C12" s="353"/>
      <c r="D12" s="353"/>
      <c r="E12" s="353"/>
      <c r="F12" s="353"/>
      <c r="G12" s="353"/>
      <c r="H12" s="353"/>
      <c r="I12" s="353"/>
      <c r="J12" s="353"/>
      <c r="K12" s="353"/>
      <c r="L12" s="353"/>
      <c r="M12" s="354"/>
      <c r="N12" s="33"/>
      <c r="O12" s="22"/>
    </row>
    <row r="13" spans="1:17" ht="24" customHeight="1">
      <c r="A13" s="351"/>
      <c r="B13" s="417"/>
      <c r="C13" s="418"/>
      <c r="D13" s="418"/>
      <c r="E13" s="418"/>
      <c r="F13" s="419"/>
      <c r="G13" s="419"/>
      <c r="H13" s="419"/>
      <c r="I13" s="419"/>
      <c r="J13" s="419"/>
      <c r="K13" s="419"/>
      <c r="L13" s="419"/>
      <c r="M13" s="420"/>
      <c r="N13" s="97"/>
      <c r="O13" s="22"/>
    </row>
    <row r="14" spans="1:17" s="26" customFormat="1" ht="12" customHeight="1">
      <c r="A14" s="32"/>
      <c r="B14" s="33"/>
      <c r="C14" s="33"/>
      <c r="D14" s="33"/>
      <c r="E14" s="33"/>
      <c r="F14" s="33"/>
      <c r="G14" s="33"/>
      <c r="H14" s="33"/>
      <c r="I14" s="33"/>
      <c r="J14" s="33"/>
      <c r="K14" s="33"/>
      <c r="L14" s="33"/>
      <c r="M14" s="33"/>
      <c r="N14" s="33"/>
      <c r="O14" s="34"/>
    </row>
    <row r="15" spans="1:17" s="7" customFormat="1" ht="21" customHeight="1">
      <c r="A15" s="28" t="s">
        <v>230</v>
      </c>
      <c r="B15" s="14"/>
      <c r="C15" s="14"/>
      <c r="D15" s="14"/>
      <c r="E15" s="14"/>
      <c r="F15" s="14"/>
      <c r="G15" s="14"/>
      <c r="H15" s="14"/>
      <c r="I15" s="14"/>
      <c r="J15" s="14"/>
      <c r="K15" s="14"/>
      <c r="L15" s="14"/>
      <c r="M15" s="14"/>
      <c r="N15" s="26"/>
    </row>
    <row r="16" spans="1:17" s="7" customFormat="1" ht="12" customHeight="1">
      <c r="A16" s="14"/>
      <c r="B16" s="14"/>
      <c r="C16" s="14"/>
      <c r="D16" s="14"/>
      <c r="E16" s="14"/>
      <c r="F16" s="14"/>
      <c r="G16" s="14"/>
      <c r="H16" s="14"/>
      <c r="I16" s="14"/>
      <c r="J16" s="14"/>
      <c r="K16" s="14"/>
      <c r="L16" s="14"/>
      <c r="M16" s="14"/>
      <c r="N16" s="26"/>
    </row>
    <row r="17" spans="1:26" ht="32.1" customHeight="1">
      <c r="A17" s="345" t="s">
        <v>40</v>
      </c>
      <c r="B17" s="117" t="s">
        <v>167</v>
      </c>
      <c r="C17" s="333" t="s">
        <v>164</v>
      </c>
      <c r="D17" s="391"/>
      <c r="E17" s="135"/>
      <c r="F17" s="400"/>
      <c r="G17" s="401"/>
      <c r="H17" s="131" t="s">
        <v>169</v>
      </c>
      <c r="I17" s="137"/>
      <c r="J17" s="137"/>
      <c r="K17" s="137"/>
      <c r="L17" s="137"/>
      <c r="M17" s="135"/>
      <c r="N17" s="98"/>
    </row>
    <row r="18" spans="1:26" ht="32.1" customHeight="1">
      <c r="A18" s="346"/>
      <c r="B18" s="421" t="s">
        <v>166</v>
      </c>
      <c r="C18" s="331"/>
      <c r="D18" s="332"/>
      <c r="E18" s="134"/>
      <c r="F18" s="400"/>
      <c r="G18" s="401"/>
      <c r="H18" s="131" t="s">
        <v>169</v>
      </c>
      <c r="I18" s="132"/>
      <c r="J18" s="133"/>
      <c r="K18" s="134"/>
      <c r="L18" s="220"/>
      <c r="M18" s="118" t="s">
        <v>169</v>
      </c>
      <c r="N18" s="98"/>
    </row>
    <row r="19" spans="1:26" ht="32.1" customHeight="1">
      <c r="A19" s="346"/>
      <c r="B19" s="422"/>
      <c r="C19" s="115"/>
      <c r="D19" s="133"/>
      <c r="E19" s="134"/>
      <c r="F19" s="400"/>
      <c r="G19" s="401"/>
      <c r="H19" s="131" t="s">
        <v>169</v>
      </c>
      <c r="I19" s="132"/>
      <c r="J19" s="133"/>
      <c r="K19" s="134"/>
      <c r="L19" s="220"/>
      <c r="M19" s="118" t="s">
        <v>169</v>
      </c>
      <c r="N19" s="98"/>
    </row>
    <row r="20" spans="1:26" ht="32.1" customHeight="1">
      <c r="A20" s="346"/>
      <c r="B20" s="422"/>
      <c r="C20" s="115"/>
      <c r="D20" s="133"/>
      <c r="E20" s="134"/>
      <c r="F20" s="400"/>
      <c r="G20" s="401"/>
      <c r="H20" s="131" t="s">
        <v>169</v>
      </c>
      <c r="I20" s="132"/>
      <c r="J20" s="133"/>
      <c r="K20" s="134"/>
      <c r="L20" s="220"/>
      <c r="M20" s="118" t="s">
        <v>169</v>
      </c>
      <c r="N20" s="98"/>
    </row>
    <row r="21" spans="1:26" ht="32.1" customHeight="1">
      <c r="A21" s="347"/>
      <c r="B21" s="44" t="s">
        <v>168</v>
      </c>
      <c r="C21" s="115"/>
      <c r="D21" s="133" t="s">
        <v>170</v>
      </c>
      <c r="E21" s="133"/>
      <c r="F21" s="133"/>
      <c r="G21" s="137" t="s">
        <v>171</v>
      </c>
      <c r="H21" s="402"/>
      <c r="I21" s="401"/>
      <c r="J21" s="118" t="s">
        <v>169</v>
      </c>
      <c r="K21" s="133"/>
      <c r="L21" s="133"/>
      <c r="M21" s="119"/>
      <c r="N21" s="98"/>
      <c r="Y21" s="138"/>
      <c r="Z21" s="138"/>
    </row>
    <row r="22" spans="1:26" ht="32.1" customHeight="1">
      <c r="A22" s="44" t="s">
        <v>165</v>
      </c>
      <c r="B22" s="331"/>
      <c r="C22" s="332"/>
      <c r="D22" s="332"/>
      <c r="E22" s="332"/>
      <c r="F22" s="332"/>
      <c r="G22" s="335"/>
      <c r="H22" s="414" t="s">
        <v>423</v>
      </c>
      <c r="I22" s="334"/>
      <c r="J22" s="116"/>
      <c r="K22" s="131" t="s">
        <v>181</v>
      </c>
      <c r="L22" s="116"/>
      <c r="M22" s="118" t="s">
        <v>182</v>
      </c>
      <c r="N22" s="98"/>
      <c r="Y22" s="138"/>
      <c r="Z22" s="138"/>
    </row>
    <row r="23" spans="1:26" ht="32.1" customHeight="1">
      <c r="A23" s="44" t="s">
        <v>267</v>
      </c>
      <c r="B23" s="331"/>
      <c r="C23" s="332"/>
      <c r="D23" s="332"/>
      <c r="E23" s="332"/>
      <c r="F23" s="332"/>
      <c r="G23" s="335"/>
      <c r="H23" s="333" t="s">
        <v>34</v>
      </c>
      <c r="I23" s="334"/>
      <c r="J23" s="396"/>
      <c r="K23" s="397"/>
      <c r="L23" s="397"/>
      <c r="M23" s="165" t="s">
        <v>255</v>
      </c>
      <c r="N23" s="98"/>
      <c r="Y23" s="138"/>
      <c r="Z23" s="138"/>
    </row>
    <row r="24" spans="1:26" ht="16.05" customHeight="1">
      <c r="A24" s="389" t="s">
        <v>235</v>
      </c>
      <c r="B24" s="476"/>
      <c r="C24" s="407"/>
      <c r="D24" s="407"/>
      <c r="E24" s="405" t="s">
        <v>256</v>
      </c>
      <c r="F24" s="166"/>
      <c r="G24" s="169"/>
      <c r="H24" s="168" t="s">
        <v>258</v>
      </c>
      <c r="I24" s="169"/>
      <c r="J24" s="173" t="s">
        <v>257</v>
      </c>
      <c r="K24" s="168" t="s">
        <v>259</v>
      </c>
      <c r="L24" s="169"/>
      <c r="M24" s="177" t="s">
        <v>257</v>
      </c>
      <c r="N24" s="172"/>
      <c r="Y24" s="138"/>
      <c r="Z24" s="138"/>
    </row>
    <row r="25" spans="1:26" ht="16.05" customHeight="1">
      <c r="A25" s="390"/>
      <c r="B25" s="477"/>
      <c r="C25" s="408"/>
      <c r="D25" s="408"/>
      <c r="E25" s="406"/>
      <c r="F25" s="167"/>
      <c r="G25" s="171"/>
      <c r="H25" s="170" t="s">
        <v>260</v>
      </c>
      <c r="I25" s="171"/>
      <c r="J25" s="174" t="s">
        <v>257</v>
      </c>
      <c r="K25" s="175" t="s">
        <v>261</v>
      </c>
      <c r="L25" s="176"/>
      <c r="M25" s="178" t="s">
        <v>257</v>
      </c>
      <c r="N25" s="98"/>
      <c r="Y25" s="138"/>
      <c r="Z25" s="138"/>
    </row>
    <row r="26" spans="1:26" ht="32.1" customHeight="1">
      <c r="A26" s="245" t="s">
        <v>253</v>
      </c>
      <c r="B26" s="331"/>
      <c r="C26" s="332"/>
      <c r="D26" s="332"/>
      <c r="E26" s="332"/>
      <c r="F26" s="394" t="s">
        <v>254</v>
      </c>
      <c r="G26" s="395"/>
      <c r="H26" s="333" t="s">
        <v>236</v>
      </c>
      <c r="I26" s="334"/>
      <c r="J26" s="161"/>
      <c r="K26" s="162"/>
      <c r="L26" s="161"/>
      <c r="M26" s="163"/>
      <c r="N26" s="98"/>
      <c r="Y26" s="14" t="s">
        <v>262</v>
      </c>
      <c r="Z26" s="138"/>
    </row>
    <row r="27" spans="1:26" ht="32.1" customHeight="1">
      <c r="A27" s="423" t="s">
        <v>430</v>
      </c>
      <c r="B27" s="348" t="s">
        <v>172</v>
      </c>
      <c r="C27" s="349"/>
      <c r="D27" s="271" t="s">
        <v>78</v>
      </c>
      <c r="E27" s="392"/>
      <c r="F27" s="393"/>
      <c r="G27" s="333" t="s">
        <v>79</v>
      </c>
      <c r="H27" s="334"/>
      <c r="I27" s="392"/>
      <c r="J27" s="393"/>
      <c r="K27" s="271" t="s">
        <v>80</v>
      </c>
      <c r="L27" s="403">
        <f>E27+I27</f>
        <v>0</v>
      </c>
      <c r="M27" s="404"/>
      <c r="N27" s="99"/>
      <c r="Y27" s="14" t="s">
        <v>263</v>
      </c>
      <c r="Z27" s="138"/>
    </row>
    <row r="28" spans="1:26" ht="32.1" customHeight="1">
      <c r="A28" s="424"/>
      <c r="B28" s="333" t="s">
        <v>419</v>
      </c>
      <c r="C28" s="334"/>
      <c r="D28" s="271" t="s">
        <v>78</v>
      </c>
      <c r="E28" s="392"/>
      <c r="F28" s="393"/>
      <c r="G28" s="333" t="s">
        <v>79</v>
      </c>
      <c r="H28" s="334"/>
      <c r="I28" s="392"/>
      <c r="J28" s="393"/>
      <c r="K28" s="271" t="s">
        <v>80</v>
      </c>
      <c r="L28" s="403">
        <f>E28+I28</f>
        <v>0</v>
      </c>
      <c r="M28" s="404"/>
      <c r="N28" s="99"/>
      <c r="Y28" s="14" t="s">
        <v>264</v>
      </c>
      <c r="Z28" s="138"/>
    </row>
    <row r="29" spans="1:26" ht="32.1" customHeight="1">
      <c r="A29" s="424"/>
      <c r="B29" s="333" t="s">
        <v>173</v>
      </c>
      <c r="C29" s="334"/>
      <c r="D29" s="271" t="s">
        <v>78</v>
      </c>
      <c r="E29" s="392"/>
      <c r="F29" s="393"/>
      <c r="G29" s="333" t="s">
        <v>79</v>
      </c>
      <c r="H29" s="334"/>
      <c r="I29" s="392"/>
      <c r="J29" s="393"/>
      <c r="K29" s="271" t="s">
        <v>80</v>
      </c>
      <c r="L29" s="403">
        <f>E29+I29</f>
        <v>0</v>
      </c>
      <c r="M29" s="404"/>
      <c r="N29" s="99"/>
      <c r="Y29" s="14" t="s">
        <v>265</v>
      </c>
      <c r="Z29" s="138"/>
    </row>
    <row r="30" spans="1:26" ht="32.1" customHeight="1">
      <c r="A30" s="425"/>
      <c r="B30" s="333" t="s">
        <v>45</v>
      </c>
      <c r="C30" s="334"/>
      <c r="D30" s="272" t="s">
        <v>78</v>
      </c>
      <c r="E30" s="398">
        <f>SUM(E27:F29)</f>
        <v>0</v>
      </c>
      <c r="F30" s="399"/>
      <c r="G30" s="414" t="s">
        <v>79</v>
      </c>
      <c r="H30" s="416"/>
      <c r="I30" s="398">
        <f>SUM(I27:J29)</f>
        <v>0</v>
      </c>
      <c r="J30" s="399"/>
      <c r="K30" s="272" t="s">
        <v>80</v>
      </c>
      <c r="L30" s="403">
        <f>E30+I30</f>
        <v>0</v>
      </c>
      <c r="M30" s="404"/>
      <c r="N30" s="99"/>
      <c r="Y30" s="14" t="s">
        <v>266</v>
      </c>
      <c r="Z30" s="138"/>
    </row>
    <row r="31" spans="1:26" ht="32.1" customHeight="1">
      <c r="A31" s="383" t="s">
        <v>431</v>
      </c>
      <c r="B31" s="479" t="s">
        <v>174</v>
      </c>
      <c r="C31" s="480"/>
      <c r="D31" s="342"/>
      <c r="E31" s="343"/>
      <c r="F31" s="479" t="s">
        <v>175</v>
      </c>
      <c r="G31" s="480"/>
      <c r="H31" s="342"/>
      <c r="I31" s="343"/>
      <c r="J31" s="479" t="s">
        <v>176</v>
      </c>
      <c r="K31" s="480"/>
      <c r="L31" s="342"/>
      <c r="M31" s="343"/>
      <c r="N31" s="99"/>
      <c r="Y31" s="138"/>
      <c r="Z31" s="138"/>
    </row>
    <row r="32" spans="1:26" ht="32.1" customHeight="1">
      <c r="A32" s="384"/>
      <c r="B32" s="333" t="s">
        <v>177</v>
      </c>
      <c r="C32" s="334"/>
      <c r="D32" s="342"/>
      <c r="E32" s="343"/>
      <c r="F32" s="333" t="s">
        <v>178</v>
      </c>
      <c r="G32" s="334"/>
      <c r="H32" s="342"/>
      <c r="I32" s="343"/>
      <c r="J32" s="333" t="s">
        <v>179</v>
      </c>
      <c r="K32" s="334"/>
      <c r="L32" s="342"/>
      <c r="M32" s="343"/>
      <c r="N32" s="99"/>
    </row>
    <row r="33" spans="1:25" ht="32.1" customHeight="1">
      <c r="A33" s="44" t="s">
        <v>280</v>
      </c>
      <c r="B33" s="413"/>
      <c r="C33" s="413"/>
      <c r="D33" s="187" t="s">
        <v>296</v>
      </c>
      <c r="E33" s="188"/>
      <c r="F33" s="189"/>
      <c r="G33" s="190"/>
      <c r="H33" s="414" t="s">
        <v>295</v>
      </c>
      <c r="I33" s="415"/>
      <c r="J33" s="415"/>
      <c r="K33" s="416"/>
      <c r="L33" s="411" t="e">
        <f>ROUND(($D$31*6+$H$31*5+$L$31*4+$D$32*3+$H$32*2+$L$32*1)/($D$31+$H$31+$L$31+$D$32+$H$32+$L$32),2)</f>
        <v>#DIV/0!</v>
      </c>
      <c r="M33" s="412"/>
      <c r="N33" s="99"/>
    </row>
    <row r="34" spans="1:25" s="26" customFormat="1" ht="15" customHeight="1">
      <c r="A34" s="36" t="s">
        <v>106</v>
      </c>
      <c r="B34" s="14"/>
      <c r="C34" s="14"/>
      <c r="D34" s="14"/>
      <c r="E34" s="14"/>
      <c r="F34" s="35"/>
      <c r="G34" s="35"/>
      <c r="H34" s="35"/>
      <c r="I34" s="35"/>
      <c r="J34" s="180"/>
      <c r="K34" s="181"/>
      <c r="L34" s="183"/>
      <c r="M34" s="183"/>
      <c r="N34" s="35"/>
    </row>
    <row r="35" spans="1:25" s="26" customFormat="1" ht="15" customHeight="1">
      <c r="A35" s="36" t="s">
        <v>180</v>
      </c>
      <c r="B35" s="14"/>
      <c r="C35" s="14"/>
      <c r="D35" s="14"/>
      <c r="E35" s="14"/>
      <c r="F35" s="35"/>
      <c r="G35" s="35"/>
      <c r="H35" s="35"/>
      <c r="I35" s="35"/>
      <c r="J35" s="182"/>
      <c r="K35" s="182"/>
      <c r="L35" s="184"/>
      <c r="M35" s="184"/>
      <c r="N35" s="35"/>
    </row>
    <row r="36" spans="1:25" s="26" customFormat="1" ht="15" customHeight="1">
      <c r="A36" s="274"/>
      <c r="B36" s="14"/>
      <c r="C36" s="14"/>
      <c r="D36" s="14"/>
      <c r="E36" s="14"/>
      <c r="F36" s="35"/>
      <c r="G36" s="35"/>
      <c r="H36" s="35"/>
      <c r="I36" s="35"/>
      <c r="J36" s="36"/>
      <c r="K36" s="36"/>
      <c r="L36" s="36"/>
      <c r="M36" s="35"/>
      <c r="N36" s="35"/>
    </row>
    <row r="37" spans="1:25" ht="33" customHeight="1">
      <c r="A37" s="20"/>
      <c r="J37" s="23"/>
    </row>
    <row r="38" spans="1:25" s="7" customFormat="1" ht="12" customHeight="1">
      <c r="A38" s="14"/>
      <c r="B38" s="14"/>
      <c r="C38" s="14"/>
      <c r="D38" s="14"/>
      <c r="E38" s="14"/>
      <c r="F38" s="14"/>
      <c r="G38" s="14"/>
      <c r="H38" s="14"/>
      <c r="I38" s="14"/>
      <c r="J38" s="14"/>
      <c r="K38" s="14"/>
      <c r="L38" s="14"/>
      <c r="M38" s="14"/>
      <c r="N38" s="26"/>
    </row>
    <row r="39" spans="1:25" ht="21" customHeight="1">
      <c r="A39" s="159" t="s">
        <v>231</v>
      </c>
    </row>
    <row r="40" spans="1:25" ht="31.5" customHeight="1">
      <c r="A40" s="318" t="s">
        <v>271</v>
      </c>
      <c r="B40" s="372"/>
      <c r="C40" s="372"/>
      <c r="D40" s="372"/>
      <c r="E40" s="372"/>
      <c r="F40" s="372"/>
      <c r="G40" s="372"/>
      <c r="H40" s="372"/>
      <c r="I40" s="372"/>
      <c r="J40" s="372"/>
      <c r="K40" s="372"/>
      <c r="L40" s="372"/>
      <c r="M40" s="372"/>
      <c r="N40" s="101"/>
    </row>
    <row r="41" spans="1:25" ht="30" customHeight="1">
      <c r="A41" s="459" t="s">
        <v>268</v>
      </c>
      <c r="B41" s="460"/>
      <c r="C41" s="460"/>
      <c r="D41" s="460"/>
      <c r="E41" s="460"/>
      <c r="F41" s="461"/>
      <c r="G41" s="146" t="s">
        <v>200</v>
      </c>
      <c r="H41" s="478" t="s">
        <v>425</v>
      </c>
      <c r="I41" s="457"/>
      <c r="J41" s="458"/>
      <c r="K41" s="457" t="s">
        <v>201</v>
      </c>
      <c r="L41" s="457"/>
      <c r="M41" s="458"/>
      <c r="N41" s="101"/>
    </row>
    <row r="42" spans="1:25" ht="30" customHeight="1">
      <c r="A42" s="472" t="s">
        <v>269</v>
      </c>
      <c r="B42" s="473"/>
      <c r="C42" s="473"/>
      <c r="D42" s="473"/>
      <c r="E42" s="473"/>
      <c r="F42" s="473"/>
      <c r="G42" s="248">
        <v>0</v>
      </c>
      <c r="H42" s="385"/>
      <c r="I42" s="386"/>
      <c r="J42" s="147" t="s">
        <v>209</v>
      </c>
      <c r="K42" s="474"/>
      <c r="L42" s="474"/>
      <c r="M42" s="475"/>
      <c r="N42" s="102"/>
      <c r="Y42" s="143" t="s">
        <v>187</v>
      </c>
    </row>
    <row r="43" spans="1:25" ht="30" customHeight="1">
      <c r="A43" s="472" t="s">
        <v>137</v>
      </c>
      <c r="B43" s="473"/>
      <c r="C43" s="473"/>
      <c r="D43" s="473"/>
      <c r="E43" s="473"/>
      <c r="F43" s="473"/>
      <c r="G43" s="248">
        <v>0</v>
      </c>
      <c r="H43" s="385"/>
      <c r="I43" s="386"/>
      <c r="J43" s="147" t="s">
        <v>209</v>
      </c>
      <c r="K43" s="474"/>
      <c r="L43" s="474"/>
      <c r="M43" s="475"/>
      <c r="N43" s="102"/>
      <c r="Y43" s="143" t="s">
        <v>188</v>
      </c>
    </row>
    <row r="44" spans="1:25" ht="30" customHeight="1">
      <c r="A44" s="409" t="s">
        <v>136</v>
      </c>
      <c r="B44" s="410"/>
      <c r="C44" s="410"/>
      <c r="D44" s="410"/>
      <c r="E44" s="410"/>
      <c r="F44" s="410"/>
      <c r="G44" s="248">
        <v>0</v>
      </c>
      <c r="H44" s="385"/>
      <c r="I44" s="386"/>
      <c r="J44" s="147" t="s">
        <v>209</v>
      </c>
      <c r="K44" s="474"/>
      <c r="L44" s="474"/>
      <c r="M44" s="475"/>
      <c r="N44" s="102"/>
      <c r="Y44" s="143" t="s">
        <v>189</v>
      </c>
    </row>
    <row r="45" spans="1:25" ht="30" customHeight="1">
      <c r="A45" s="409" t="s">
        <v>365</v>
      </c>
      <c r="B45" s="410"/>
      <c r="C45" s="410"/>
      <c r="D45" s="410"/>
      <c r="E45" s="410"/>
      <c r="F45" s="410"/>
      <c r="G45" s="248">
        <v>0</v>
      </c>
      <c r="H45" s="385"/>
      <c r="I45" s="386"/>
      <c r="J45" s="147" t="s">
        <v>209</v>
      </c>
      <c r="K45" s="474"/>
      <c r="L45" s="474"/>
      <c r="M45" s="475"/>
      <c r="N45" s="102"/>
      <c r="Y45" s="143" t="s">
        <v>190</v>
      </c>
    </row>
    <row r="46" spans="1:25" ht="30" customHeight="1">
      <c r="A46" s="409" t="s">
        <v>366</v>
      </c>
      <c r="B46" s="410"/>
      <c r="C46" s="410"/>
      <c r="D46" s="410"/>
      <c r="E46" s="410"/>
      <c r="F46" s="410"/>
      <c r="G46" s="248">
        <v>0</v>
      </c>
      <c r="H46" s="385"/>
      <c r="I46" s="386"/>
      <c r="J46" s="147" t="s">
        <v>209</v>
      </c>
      <c r="K46" s="474"/>
      <c r="L46" s="474"/>
      <c r="M46" s="475"/>
      <c r="N46" s="102"/>
      <c r="Y46" s="143" t="s">
        <v>191</v>
      </c>
    </row>
    <row r="47" spans="1:25" ht="30" customHeight="1">
      <c r="A47" s="409" t="s">
        <v>367</v>
      </c>
      <c r="B47" s="410"/>
      <c r="C47" s="410"/>
      <c r="D47" s="410"/>
      <c r="E47" s="410"/>
      <c r="F47" s="410"/>
      <c r="G47" s="248">
        <v>0</v>
      </c>
      <c r="H47" s="385"/>
      <c r="I47" s="386"/>
      <c r="J47" s="147" t="s">
        <v>209</v>
      </c>
      <c r="K47" s="474"/>
      <c r="L47" s="474"/>
      <c r="M47" s="475"/>
      <c r="N47" s="102"/>
      <c r="Y47" s="143" t="s">
        <v>192</v>
      </c>
    </row>
    <row r="48" spans="1:25" ht="30" customHeight="1">
      <c r="A48" s="409" t="s">
        <v>135</v>
      </c>
      <c r="B48" s="410"/>
      <c r="C48" s="410"/>
      <c r="D48" s="410"/>
      <c r="E48" s="410"/>
      <c r="F48" s="410"/>
      <c r="G48" s="248">
        <v>0</v>
      </c>
      <c r="H48" s="385"/>
      <c r="I48" s="386"/>
      <c r="J48" s="147" t="s">
        <v>209</v>
      </c>
      <c r="K48" s="474"/>
      <c r="L48" s="474"/>
      <c r="M48" s="475"/>
      <c r="N48" s="102"/>
      <c r="Y48" s="143" t="s">
        <v>193</v>
      </c>
    </row>
    <row r="49" spans="1:41" ht="30" customHeight="1">
      <c r="A49" s="472" t="s">
        <v>138</v>
      </c>
      <c r="B49" s="473"/>
      <c r="C49" s="473"/>
      <c r="D49" s="473"/>
      <c r="E49" s="473"/>
      <c r="F49" s="473"/>
      <c r="G49" s="248">
        <v>0</v>
      </c>
      <c r="H49" s="385"/>
      <c r="I49" s="386"/>
      <c r="J49" s="147" t="s">
        <v>209</v>
      </c>
      <c r="K49" s="474"/>
      <c r="L49" s="474"/>
      <c r="M49" s="475"/>
      <c r="N49" s="102"/>
    </row>
    <row r="50" spans="1:41" ht="30" customHeight="1">
      <c r="A50" s="472" t="s">
        <v>270</v>
      </c>
      <c r="B50" s="473"/>
      <c r="C50" s="473"/>
      <c r="D50" s="473"/>
      <c r="E50" s="473"/>
      <c r="F50" s="473"/>
      <c r="G50" s="248">
        <v>0</v>
      </c>
      <c r="H50" s="385"/>
      <c r="I50" s="386"/>
      <c r="J50" s="147" t="s">
        <v>209</v>
      </c>
      <c r="K50" s="474"/>
      <c r="L50" s="474"/>
      <c r="M50" s="475"/>
      <c r="N50" s="102"/>
    </row>
    <row r="51" spans="1:41" ht="30" customHeight="1">
      <c r="A51" s="144" t="s">
        <v>391</v>
      </c>
      <c r="B51" s="247"/>
      <c r="C51" s="247"/>
      <c r="D51" s="247"/>
      <c r="E51" s="247"/>
      <c r="F51" s="246" t="s">
        <v>390</v>
      </c>
      <c r="G51" s="248">
        <v>0</v>
      </c>
      <c r="H51" s="385"/>
      <c r="I51" s="386"/>
      <c r="J51" s="147" t="s">
        <v>209</v>
      </c>
      <c r="K51" s="474"/>
      <c r="L51" s="474"/>
      <c r="M51" s="475"/>
      <c r="N51" s="25"/>
    </row>
    <row r="52" spans="1:41" ht="25.5" customHeight="1">
      <c r="A52" s="464" t="s">
        <v>139</v>
      </c>
      <c r="B52" s="464"/>
      <c r="C52" s="464"/>
      <c r="D52" s="464"/>
      <c r="E52" s="464"/>
      <c r="F52" s="464"/>
      <c r="G52" s="464"/>
      <c r="H52" s="464"/>
      <c r="I52" s="464"/>
      <c r="J52" s="464"/>
      <c r="K52" s="464"/>
      <c r="L52" s="464"/>
      <c r="M52" s="464"/>
      <c r="N52" s="101"/>
    </row>
    <row r="53" spans="1:41" ht="30" customHeight="1">
      <c r="A53" s="85" t="s">
        <v>140</v>
      </c>
      <c r="B53" s="387" t="s">
        <v>418</v>
      </c>
      <c r="C53" s="388"/>
      <c r="D53" s="388"/>
      <c r="E53" s="65"/>
      <c r="F53" s="270" t="s">
        <v>110</v>
      </c>
      <c r="G53" s="65"/>
      <c r="H53" s="474" t="s">
        <v>111</v>
      </c>
      <c r="I53" s="474"/>
      <c r="J53" s="67"/>
      <c r="K53" s="67" t="s">
        <v>112</v>
      </c>
      <c r="L53" s="67"/>
      <c r="M53" s="68"/>
      <c r="N53" s="43"/>
    </row>
    <row r="54" spans="1:41" ht="12" customHeight="1">
      <c r="A54" s="100"/>
      <c r="B54" s="100"/>
      <c r="C54" s="100"/>
      <c r="D54" s="100"/>
      <c r="E54" s="102"/>
      <c r="F54" s="102"/>
      <c r="G54" s="102"/>
      <c r="H54" s="250"/>
      <c r="I54" s="250"/>
      <c r="J54" s="43"/>
      <c r="K54" s="43"/>
      <c r="L54" s="43"/>
      <c r="M54" s="43"/>
      <c r="N54" s="43"/>
    </row>
    <row r="55" spans="1:41" ht="19.5" customHeight="1">
      <c r="A55" s="275"/>
      <c r="B55" s="276"/>
      <c r="C55" s="276"/>
      <c r="D55" s="276"/>
      <c r="E55" s="276"/>
      <c r="F55" s="276"/>
      <c r="G55" s="276"/>
      <c r="H55" s="276"/>
      <c r="I55" s="276"/>
      <c r="J55" s="276"/>
      <c r="K55" s="276"/>
      <c r="L55" s="276"/>
      <c r="M55" s="276"/>
      <c r="N55" s="101"/>
      <c r="P55" s="47"/>
    </row>
    <row r="56" spans="1:41" ht="5.25" customHeight="1">
      <c r="A56" s="82"/>
      <c r="B56" s="82"/>
      <c r="C56" s="82"/>
      <c r="D56" s="82"/>
      <c r="E56" s="82"/>
      <c r="F56" s="82"/>
      <c r="G56" s="114"/>
      <c r="H56" s="82"/>
      <c r="I56" s="82"/>
      <c r="J56" s="82"/>
      <c r="K56" s="82"/>
      <c r="L56" s="82"/>
      <c r="M56" s="82"/>
      <c r="N56" s="103"/>
      <c r="P56" s="47"/>
    </row>
    <row r="57" spans="1:41" ht="21" customHeight="1">
      <c r="A57" s="41" t="s">
        <v>432</v>
      </c>
      <c r="B57" s="231"/>
      <c r="C57" s="231"/>
      <c r="D57" s="231"/>
      <c r="E57" s="231"/>
      <c r="F57" s="231"/>
      <c r="G57" s="231"/>
      <c r="H57" s="231"/>
      <c r="I57" s="231"/>
      <c r="J57" s="231"/>
      <c r="K57" s="231"/>
      <c r="L57" s="231"/>
      <c r="M57" s="231"/>
      <c r="N57" s="104"/>
    </row>
    <row r="58" spans="1:41" ht="33.6" customHeight="1">
      <c r="A58" s="366" t="s">
        <v>368</v>
      </c>
      <c r="B58" s="367"/>
      <c r="C58" s="367"/>
      <c r="D58" s="367"/>
      <c r="E58" s="367"/>
      <c r="F58" s="367"/>
      <c r="G58" s="367"/>
      <c r="H58" s="367"/>
      <c r="I58" s="367"/>
      <c r="J58" s="367"/>
      <c r="K58" s="367"/>
      <c r="L58" s="367"/>
      <c r="M58" s="367"/>
      <c r="N58" s="101"/>
    </row>
    <row r="59" spans="1:41" ht="107.4" customHeight="1">
      <c r="A59" s="454" t="s">
        <v>369</v>
      </c>
      <c r="B59" s="455"/>
      <c r="C59" s="455"/>
      <c r="D59" s="455"/>
      <c r="E59" s="455"/>
      <c r="F59" s="455"/>
      <c r="G59" s="455"/>
      <c r="H59" s="455"/>
      <c r="I59" s="455"/>
      <c r="J59" s="455"/>
      <c r="K59" s="455"/>
      <c r="L59" s="455"/>
      <c r="M59" s="456"/>
      <c r="N59" s="92"/>
    </row>
    <row r="60" spans="1:41" ht="33" customHeight="1">
      <c r="A60" s="232" t="s">
        <v>429</v>
      </c>
      <c r="B60" s="469" t="s">
        <v>48</v>
      </c>
      <c r="C60" s="470"/>
      <c r="D60" s="470"/>
      <c r="E60" s="470"/>
      <c r="F60" s="470"/>
      <c r="G60" s="470"/>
      <c r="H60" s="470"/>
      <c r="I60" s="470"/>
      <c r="J60" s="470"/>
      <c r="K60" s="470"/>
      <c r="L60" s="470"/>
      <c r="M60" s="471"/>
      <c r="N60" s="92"/>
    </row>
    <row r="61" spans="1:41" ht="12" customHeight="1">
      <c r="A61" s="254"/>
      <c r="B61" s="251"/>
      <c r="C61" s="251"/>
      <c r="D61" s="251"/>
      <c r="E61" s="251"/>
      <c r="F61" s="251"/>
      <c r="G61" s="251"/>
      <c r="H61" s="251"/>
      <c r="I61" s="251"/>
      <c r="J61" s="251"/>
      <c r="K61" s="251"/>
      <c r="L61" s="251"/>
      <c r="M61" s="251"/>
      <c r="N61" s="92"/>
    </row>
    <row r="62" spans="1:41" ht="49.2" customHeight="1">
      <c r="A62" s="468" t="s">
        <v>400</v>
      </c>
      <c r="B62" s="468"/>
      <c r="C62" s="468"/>
      <c r="D62" s="468"/>
      <c r="E62" s="468"/>
      <c r="F62" s="468"/>
      <c r="G62" s="468"/>
      <c r="H62" s="468"/>
      <c r="I62" s="468"/>
      <c r="J62" s="468"/>
      <c r="K62" s="468"/>
      <c r="L62" s="468"/>
      <c r="M62" s="468"/>
      <c r="N62" s="92"/>
      <c r="Z62" s="24"/>
      <c r="AA62" s="24"/>
      <c r="AB62" s="24"/>
      <c r="AC62" s="24"/>
      <c r="AD62" s="24"/>
      <c r="AE62" s="24"/>
      <c r="AF62" s="24"/>
      <c r="AG62" s="24"/>
      <c r="AH62" s="24"/>
      <c r="AI62" s="24"/>
      <c r="AJ62" s="24"/>
      <c r="AK62" s="24"/>
      <c r="AL62" s="24"/>
      <c r="AM62" s="24"/>
      <c r="AN62" s="24"/>
      <c r="AO62" s="24"/>
    </row>
    <row r="63" spans="1:41" ht="76.8" customHeight="1">
      <c r="A63" s="249" t="s">
        <v>393</v>
      </c>
      <c r="B63" s="465" t="s">
        <v>417</v>
      </c>
      <c r="C63" s="466"/>
      <c r="D63" s="466"/>
      <c r="E63" s="466"/>
      <c r="F63" s="466"/>
      <c r="G63" s="466"/>
      <c r="H63" s="466"/>
      <c r="I63" s="466"/>
      <c r="J63" s="466"/>
      <c r="K63" s="466"/>
      <c r="L63" s="466"/>
      <c r="M63" s="467"/>
      <c r="N63" s="92"/>
      <c r="Z63" s="427"/>
      <c r="AA63" s="427"/>
      <c r="AB63" s="427"/>
      <c r="AC63" s="427"/>
      <c r="AD63" s="427"/>
      <c r="AE63" s="427"/>
      <c r="AF63" s="427"/>
      <c r="AG63" s="427"/>
      <c r="AH63" s="427"/>
      <c r="AI63" s="427"/>
      <c r="AJ63" s="427"/>
      <c r="AK63" s="427"/>
      <c r="AL63" s="427"/>
      <c r="AM63" s="24"/>
      <c r="AN63" s="24"/>
      <c r="AO63" s="24"/>
    </row>
    <row r="64" spans="1:41" ht="94.8" customHeight="1">
      <c r="A64" s="239" t="s">
        <v>394</v>
      </c>
      <c r="B64" s="377" t="s">
        <v>342</v>
      </c>
      <c r="C64" s="378"/>
      <c r="D64" s="378"/>
      <c r="E64" s="378"/>
      <c r="F64" s="378"/>
      <c r="G64" s="378"/>
      <c r="H64" s="378"/>
      <c r="I64" s="378"/>
      <c r="J64" s="378"/>
      <c r="K64" s="378"/>
      <c r="L64" s="378"/>
      <c r="M64" s="379"/>
      <c r="N64" s="92"/>
      <c r="Z64" s="24"/>
      <c r="AA64" s="24"/>
      <c r="AB64" s="24"/>
      <c r="AC64" s="24"/>
      <c r="AD64" s="24"/>
      <c r="AE64" s="24"/>
      <c r="AF64" s="24"/>
      <c r="AG64" s="24"/>
      <c r="AH64" s="24"/>
      <c r="AI64" s="24"/>
      <c r="AJ64" s="24"/>
      <c r="AK64" s="24"/>
      <c r="AL64" s="24"/>
      <c r="AM64" s="24"/>
      <c r="AN64" s="24"/>
      <c r="AO64" s="24"/>
    </row>
    <row r="65" spans="1:41" ht="12" customHeight="1">
      <c r="A65" s="233"/>
      <c r="B65" s="253"/>
      <c r="C65" s="253"/>
      <c r="D65" s="253"/>
      <c r="E65" s="253"/>
      <c r="F65" s="253"/>
      <c r="G65" s="253"/>
      <c r="H65" s="253"/>
      <c r="I65" s="253"/>
      <c r="J65" s="253"/>
      <c r="K65" s="253"/>
      <c r="L65" s="253"/>
      <c r="M65" s="253"/>
      <c r="N65" s="92"/>
      <c r="Z65" s="24"/>
      <c r="AA65" s="24"/>
      <c r="AB65" s="24"/>
      <c r="AC65" s="24"/>
      <c r="AD65" s="24"/>
      <c r="AE65" s="24"/>
      <c r="AF65" s="24"/>
      <c r="AG65" s="24"/>
      <c r="AH65" s="24"/>
      <c r="AI65" s="24"/>
      <c r="AJ65" s="24"/>
      <c r="AK65" s="24"/>
      <c r="AL65" s="24"/>
      <c r="AM65" s="24"/>
      <c r="AN65" s="24"/>
      <c r="AO65" s="24"/>
    </row>
    <row r="66" spans="1:41" ht="30" customHeight="1">
      <c r="A66" s="468" t="s">
        <v>343</v>
      </c>
      <c r="B66" s="468"/>
      <c r="C66" s="468"/>
      <c r="D66" s="468"/>
      <c r="E66" s="468"/>
      <c r="F66" s="468"/>
      <c r="G66" s="468"/>
      <c r="H66" s="468"/>
      <c r="I66" s="468"/>
      <c r="J66" s="468"/>
      <c r="K66" s="468"/>
      <c r="L66" s="468"/>
      <c r="M66" s="468"/>
      <c r="N66" s="92"/>
      <c r="O66" s="26"/>
    </row>
    <row r="67" spans="1:41" ht="94.95" customHeight="1">
      <c r="A67" s="238" t="s">
        <v>395</v>
      </c>
      <c r="B67" s="380"/>
      <c r="C67" s="381"/>
      <c r="D67" s="381"/>
      <c r="E67" s="381"/>
      <c r="F67" s="381"/>
      <c r="G67" s="381"/>
      <c r="H67" s="381"/>
      <c r="I67" s="381"/>
      <c r="J67" s="381"/>
      <c r="K67" s="381"/>
      <c r="L67" s="381"/>
      <c r="M67" s="382"/>
      <c r="N67" s="92"/>
      <c r="O67" s="26"/>
    </row>
    <row r="68" spans="1:41" ht="94.95" customHeight="1">
      <c r="A68" s="239" t="s">
        <v>396</v>
      </c>
      <c r="B68" s="443"/>
      <c r="C68" s="444"/>
      <c r="D68" s="444"/>
      <c r="E68" s="444"/>
      <c r="F68" s="444"/>
      <c r="G68" s="444"/>
      <c r="H68" s="444"/>
      <c r="I68" s="444"/>
      <c r="J68" s="444"/>
      <c r="K68" s="444"/>
      <c r="L68" s="444"/>
      <c r="M68" s="445"/>
      <c r="N68" s="92"/>
    </row>
    <row r="69" spans="1:41">
      <c r="A69" s="233"/>
      <c r="B69" s="233"/>
      <c r="C69" s="233"/>
      <c r="D69" s="233"/>
      <c r="E69" s="233"/>
      <c r="F69" s="233"/>
      <c r="G69" s="233"/>
      <c r="H69" s="233"/>
      <c r="I69" s="233"/>
      <c r="J69" s="233"/>
      <c r="K69" s="233"/>
      <c r="L69" s="233"/>
      <c r="M69" s="233"/>
      <c r="N69" s="92"/>
    </row>
    <row r="70" spans="1:41" ht="30" customHeight="1">
      <c r="A70" s="278" t="s">
        <v>433</v>
      </c>
      <c r="N70" s="92"/>
    </row>
    <row r="71" spans="1:41" ht="40.049999999999997" customHeight="1">
      <c r="A71" s="318" t="s">
        <v>392</v>
      </c>
      <c r="B71" s="372"/>
      <c r="C71" s="372"/>
      <c r="D71" s="372"/>
      <c r="E71" s="372"/>
      <c r="F71" s="372"/>
      <c r="G71" s="372"/>
      <c r="H71" s="372"/>
      <c r="I71" s="372"/>
      <c r="J71" s="372"/>
      <c r="K71" s="372"/>
      <c r="L71" s="372"/>
      <c r="M71" s="372"/>
      <c r="N71" s="92"/>
    </row>
    <row r="72" spans="1:41" ht="40.049999999999997" customHeight="1">
      <c r="A72" s="463" t="s">
        <v>185</v>
      </c>
      <c r="B72" s="463"/>
      <c r="C72" s="463" t="s">
        <v>186</v>
      </c>
      <c r="D72" s="463"/>
      <c r="E72" s="463"/>
      <c r="F72" s="463"/>
      <c r="G72" s="463"/>
      <c r="H72" s="463" t="s">
        <v>211</v>
      </c>
      <c r="I72" s="463"/>
      <c r="J72" s="463"/>
      <c r="K72" s="463"/>
      <c r="L72" s="463"/>
      <c r="M72" s="463"/>
      <c r="N72" s="92"/>
    </row>
    <row r="73" spans="1:41" ht="60" customHeight="1">
      <c r="A73" s="453"/>
      <c r="B73" s="453"/>
      <c r="C73" s="462"/>
      <c r="D73" s="462"/>
      <c r="E73" s="462"/>
      <c r="F73" s="462"/>
      <c r="G73" s="462"/>
      <c r="H73" s="462"/>
      <c r="I73" s="462"/>
      <c r="J73" s="462"/>
      <c r="K73" s="462"/>
      <c r="L73" s="462"/>
      <c r="M73" s="462"/>
      <c r="N73" s="92"/>
    </row>
    <row r="74" spans="1:41" ht="60" customHeight="1">
      <c r="A74" s="453"/>
      <c r="B74" s="453"/>
      <c r="C74" s="462"/>
      <c r="D74" s="462"/>
      <c r="E74" s="462"/>
      <c r="F74" s="462"/>
      <c r="G74" s="462"/>
      <c r="H74" s="462"/>
      <c r="I74" s="462"/>
      <c r="J74" s="462"/>
      <c r="K74" s="462"/>
      <c r="L74" s="462"/>
      <c r="M74" s="462"/>
      <c r="N74" s="92"/>
    </row>
    <row r="75" spans="1:41" ht="60" customHeight="1">
      <c r="A75" s="453"/>
      <c r="B75" s="453"/>
      <c r="C75" s="462"/>
      <c r="D75" s="462"/>
      <c r="E75" s="462"/>
      <c r="F75" s="462"/>
      <c r="G75" s="462"/>
      <c r="H75" s="462"/>
      <c r="I75" s="462"/>
      <c r="J75" s="462"/>
      <c r="K75" s="462"/>
      <c r="L75" s="462"/>
      <c r="M75" s="462"/>
      <c r="N75" s="92"/>
    </row>
    <row r="76" spans="1:41" ht="10.5" customHeight="1">
      <c r="A76" s="233"/>
      <c r="B76" s="233"/>
      <c r="C76" s="233"/>
      <c r="D76" s="233"/>
      <c r="E76" s="233"/>
      <c r="F76" s="233"/>
      <c r="G76" s="233"/>
      <c r="H76" s="233"/>
      <c r="I76" s="233"/>
      <c r="J76" s="233"/>
      <c r="K76" s="233"/>
      <c r="L76" s="233"/>
      <c r="M76" s="233"/>
      <c r="N76" s="25"/>
    </row>
    <row r="77" spans="1:41" ht="18" customHeight="1">
      <c r="A77" s="41" t="s">
        <v>232</v>
      </c>
      <c r="B77" s="231"/>
      <c r="C77" s="231"/>
      <c r="D77" s="231"/>
      <c r="E77" s="231"/>
      <c r="F77" s="231"/>
      <c r="G77" s="231"/>
      <c r="H77" s="231"/>
      <c r="I77" s="231"/>
      <c r="J77" s="231"/>
      <c r="K77" s="231"/>
      <c r="L77" s="231"/>
      <c r="M77" s="231"/>
    </row>
    <row r="78" spans="1:41" ht="24" customHeight="1">
      <c r="A78" s="368" t="s">
        <v>233</v>
      </c>
      <c r="B78" s="369"/>
      <c r="C78" s="369"/>
      <c r="D78" s="369"/>
      <c r="E78" s="369"/>
      <c r="F78" s="369"/>
      <c r="G78" s="369"/>
      <c r="H78" s="369"/>
      <c r="I78" s="369"/>
      <c r="J78" s="369"/>
      <c r="K78" s="369"/>
      <c r="L78" s="369"/>
      <c r="M78" s="369"/>
      <c r="N78" s="106"/>
    </row>
    <row r="79" spans="1:41" ht="55.5" customHeight="1">
      <c r="A79" s="366" t="s">
        <v>234</v>
      </c>
      <c r="B79" s="367"/>
      <c r="C79" s="367"/>
      <c r="D79" s="367"/>
      <c r="E79" s="367"/>
      <c r="F79" s="367"/>
      <c r="G79" s="367"/>
      <c r="H79" s="367"/>
      <c r="I79" s="367"/>
      <c r="J79" s="367"/>
      <c r="K79" s="367"/>
      <c r="L79" s="367"/>
      <c r="M79" s="367"/>
      <c r="T79" s="24"/>
    </row>
    <row r="80" spans="1:41" ht="34.200000000000003" customHeight="1">
      <c r="A80" s="234" t="s">
        <v>185</v>
      </c>
      <c r="B80" s="339" t="s">
        <v>420</v>
      </c>
      <c r="C80" s="446"/>
      <c r="D80" s="446"/>
      <c r="E80" s="446"/>
      <c r="F80" s="446"/>
      <c r="G80" s="446"/>
      <c r="H80" s="447" t="s">
        <v>272</v>
      </c>
      <c r="I80" s="448"/>
      <c r="J80" s="448"/>
      <c r="K80" s="448"/>
      <c r="L80" s="448"/>
      <c r="M80" s="449"/>
      <c r="T80" s="24"/>
    </row>
    <row r="81" spans="1:25" ht="79.95" customHeight="1">
      <c r="A81" s="235"/>
      <c r="B81" s="439"/>
      <c r="C81" s="440"/>
      <c r="D81" s="440"/>
      <c r="E81" s="440"/>
      <c r="F81" s="440"/>
      <c r="G81" s="440"/>
      <c r="H81" s="439"/>
      <c r="I81" s="440"/>
      <c r="J81" s="440"/>
      <c r="K81" s="440"/>
      <c r="L81" s="440"/>
      <c r="M81" s="441"/>
      <c r="T81" s="24"/>
    </row>
    <row r="82" spans="1:25" ht="79.95" customHeight="1">
      <c r="A82" s="235"/>
      <c r="B82" s="450"/>
      <c r="C82" s="451"/>
      <c r="D82" s="451"/>
      <c r="E82" s="451"/>
      <c r="F82" s="451"/>
      <c r="G82" s="451"/>
      <c r="H82" s="450"/>
      <c r="I82" s="451"/>
      <c r="J82" s="451"/>
      <c r="K82" s="451"/>
      <c r="L82" s="451"/>
      <c r="M82" s="452"/>
      <c r="T82" s="24"/>
    </row>
    <row r="83" spans="1:25" ht="79.95" customHeight="1">
      <c r="A83" s="235"/>
      <c r="B83" s="439"/>
      <c r="C83" s="440"/>
      <c r="D83" s="440"/>
      <c r="E83" s="440"/>
      <c r="F83" s="440"/>
      <c r="G83" s="440"/>
      <c r="H83" s="439"/>
      <c r="I83" s="440"/>
      <c r="J83" s="440"/>
      <c r="K83" s="440"/>
      <c r="L83" s="440"/>
      <c r="M83" s="441"/>
      <c r="N83" s="426"/>
      <c r="O83" s="427"/>
      <c r="P83" s="427"/>
      <c r="Q83" s="427"/>
      <c r="R83" s="427"/>
      <c r="S83" s="427"/>
      <c r="T83" s="427"/>
      <c r="U83" s="427"/>
      <c r="V83" s="427"/>
      <c r="W83" s="24"/>
    </row>
    <row r="84" spans="1:25" ht="12" customHeight="1">
      <c r="A84" s="233"/>
      <c r="B84" s="233"/>
      <c r="C84" s="233"/>
      <c r="D84" s="233"/>
      <c r="E84" s="233"/>
      <c r="F84" s="233"/>
      <c r="G84" s="233"/>
      <c r="H84" s="233"/>
      <c r="I84" s="233"/>
      <c r="J84" s="233"/>
      <c r="K84" s="233"/>
      <c r="L84" s="233"/>
      <c r="M84" s="233"/>
      <c r="N84" s="25"/>
      <c r="O84" s="26"/>
      <c r="P84" s="26"/>
    </row>
    <row r="85" spans="1:25" ht="33" customHeight="1">
      <c r="A85" s="366" t="s">
        <v>240</v>
      </c>
      <c r="B85" s="367"/>
      <c r="C85" s="367"/>
      <c r="D85" s="367"/>
      <c r="E85" s="367"/>
      <c r="F85" s="367"/>
      <c r="G85" s="367"/>
      <c r="H85" s="367"/>
      <c r="I85" s="367"/>
      <c r="J85" s="367"/>
      <c r="K85" s="367"/>
      <c r="L85" s="367"/>
      <c r="M85" s="367"/>
      <c r="N85" s="101"/>
    </row>
    <row r="86" spans="1:25" ht="30" customHeight="1">
      <c r="A86" s="375" t="s">
        <v>141</v>
      </c>
      <c r="B86" s="437"/>
      <c r="C86" s="438"/>
      <c r="D86" s="236"/>
      <c r="E86" s="236"/>
      <c r="F86" s="236"/>
      <c r="G86" s="236"/>
      <c r="H86" s="236"/>
      <c r="I86" s="236"/>
      <c r="J86" s="140"/>
      <c r="K86" s="140"/>
      <c r="L86" s="140"/>
      <c r="M86" s="86"/>
      <c r="N86" s="43"/>
    </row>
    <row r="87" spans="1:25" ht="30" customHeight="1">
      <c r="A87" s="376"/>
      <c r="B87" s="437" t="s">
        <v>426</v>
      </c>
      <c r="C87" s="438"/>
      <c r="D87" s="438"/>
      <c r="E87" s="438"/>
      <c r="F87" s="432"/>
      <c r="G87" s="432"/>
      <c r="H87" s="432"/>
      <c r="I87" s="432"/>
      <c r="J87" s="432"/>
      <c r="K87" s="432"/>
      <c r="L87" s="432"/>
      <c r="M87" s="433"/>
      <c r="N87" s="100"/>
    </row>
    <row r="88" spans="1:25" ht="12" customHeight="1">
      <c r="A88" s="25"/>
      <c r="B88" s="25"/>
      <c r="C88" s="25"/>
      <c r="D88" s="25"/>
      <c r="E88" s="25"/>
      <c r="F88" s="25"/>
      <c r="G88" s="25"/>
      <c r="H88" s="25"/>
      <c r="I88" s="25"/>
      <c r="J88" s="25"/>
      <c r="K88" s="25"/>
      <c r="L88" s="25"/>
      <c r="M88" s="25"/>
      <c r="N88" s="25"/>
    </row>
    <row r="89" spans="1:25" ht="10.5" customHeight="1">
      <c r="A89" s="43"/>
      <c r="B89" s="43"/>
      <c r="C89" s="43"/>
      <c r="D89" s="43"/>
      <c r="E89" s="43"/>
      <c r="F89" s="93"/>
      <c r="G89" s="93"/>
      <c r="H89" s="93"/>
      <c r="I89" s="93"/>
      <c r="J89" s="93"/>
      <c r="K89" s="93"/>
      <c r="L89" s="93"/>
      <c r="M89" s="93"/>
      <c r="N89" s="93"/>
      <c r="Q89" s="24"/>
      <c r="R89" s="24"/>
      <c r="S89" s="24"/>
      <c r="T89" s="24"/>
    </row>
    <row r="90" spans="1:25" ht="27" customHeight="1">
      <c r="A90" s="370" t="s">
        <v>241</v>
      </c>
      <c r="B90" s="371"/>
      <c r="C90" s="371"/>
      <c r="D90" s="371"/>
      <c r="E90" s="371"/>
      <c r="F90" s="371"/>
      <c r="G90" s="371"/>
      <c r="H90" s="371"/>
      <c r="I90" s="371"/>
      <c r="J90" s="371"/>
      <c r="K90" s="371"/>
      <c r="L90" s="371"/>
      <c r="M90" s="371"/>
      <c r="N90" s="107"/>
    </row>
    <row r="91" spans="1:25" ht="39.75" customHeight="1">
      <c r="A91" s="318" t="s">
        <v>242</v>
      </c>
      <c r="B91" s="372"/>
      <c r="C91" s="372"/>
      <c r="D91" s="372"/>
      <c r="E91" s="372"/>
      <c r="F91" s="372"/>
      <c r="G91" s="372"/>
      <c r="H91" s="372"/>
      <c r="I91" s="372"/>
      <c r="J91" s="372"/>
      <c r="K91" s="372"/>
      <c r="L91" s="372"/>
      <c r="M91" s="372"/>
      <c r="N91" s="101"/>
    </row>
    <row r="92" spans="1:25" ht="60" customHeight="1">
      <c r="A92" s="127" t="s">
        <v>289</v>
      </c>
      <c r="B92" s="431" t="s">
        <v>94</v>
      </c>
      <c r="C92" s="432"/>
      <c r="D92" s="433"/>
      <c r="E92" s="431" t="s">
        <v>427</v>
      </c>
      <c r="F92" s="432"/>
      <c r="G92" s="433"/>
      <c r="H92" s="428" t="s">
        <v>96</v>
      </c>
      <c r="I92" s="430"/>
      <c r="J92" s="79" t="s">
        <v>43</v>
      </c>
      <c r="K92" s="428" t="s">
        <v>31</v>
      </c>
      <c r="L92" s="429"/>
      <c r="M92" s="430"/>
      <c r="N92" s="108"/>
    </row>
    <row r="93" spans="1:25" ht="60" customHeight="1">
      <c r="A93" s="273"/>
      <c r="B93" s="436"/>
      <c r="C93" s="373"/>
      <c r="D93" s="374"/>
      <c r="E93" s="436"/>
      <c r="F93" s="373"/>
      <c r="G93" s="374"/>
      <c r="H93" s="373"/>
      <c r="I93" s="374"/>
      <c r="J93" s="160">
        <v>0</v>
      </c>
      <c r="K93" s="436"/>
      <c r="L93" s="373"/>
      <c r="M93" s="374"/>
      <c r="N93" s="109"/>
      <c r="U93" s="1"/>
      <c r="Y93" s="14" t="s">
        <v>214</v>
      </c>
    </row>
    <row r="94" spans="1:25" ht="60" customHeight="1">
      <c r="A94" s="273"/>
      <c r="B94" s="436"/>
      <c r="C94" s="373"/>
      <c r="D94" s="374"/>
      <c r="E94" s="436"/>
      <c r="F94" s="373"/>
      <c r="G94" s="374"/>
      <c r="H94" s="373"/>
      <c r="I94" s="374"/>
      <c r="J94" s="160">
        <v>0</v>
      </c>
      <c r="K94" s="436"/>
      <c r="L94" s="373"/>
      <c r="M94" s="374"/>
      <c r="N94" s="110"/>
      <c r="U94" s="142"/>
      <c r="Y94" s="14" t="s">
        <v>215</v>
      </c>
    </row>
    <row r="95" spans="1:25" ht="60" customHeight="1">
      <c r="A95" s="273"/>
      <c r="B95" s="436"/>
      <c r="C95" s="373"/>
      <c r="D95" s="374"/>
      <c r="E95" s="436"/>
      <c r="F95" s="373"/>
      <c r="G95" s="374"/>
      <c r="H95" s="373"/>
      <c r="I95" s="374"/>
      <c r="J95" s="160">
        <v>0</v>
      </c>
      <c r="K95" s="436"/>
      <c r="L95" s="373"/>
      <c r="M95" s="374"/>
      <c r="N95" s="110"/>
      <c r="Y95" s="14" t="s">
        <v>216</v>
      </c>
    </row>
    <row r="96" spans="1:25" ht="60" customHeight="1">
      <c r="A96" s="273"/>
      <c r="B96" s="436"/>
      <c r="C96" s="373"/>
      <c r="D96" s="374"/>
      <c r="E96" s="436"/>
      <c r="F96" s="373"/>
      <c r="G96" s="374"/>
      <c r="H96" s="373"/>
      <c r="I96" s="374"/>
      <c r="J96" s="160">
        <v>0</v>
      </c>
      <c r="K96" s="436"/>
      <c r="L96" s="373"/>
      <c r="M96" s="374"/>
      <c r="N96" s="110"/>
    </row>
    <row r="97" spans="1:13" ht="21" customHeight="1">
      <c r="A97" s="47"/>
    </row>
    <row r="98" spans="1:13" ht="21" customHeight="1">
      <c r="A98" s="434" t="s">
        <v>401</v>
      </c>
      <c r="B98" s="435"/>
      <c r="C98" s="435"/>
      <c r="D98" s="435"/>
      <c r="E98" s="435"/>
      <c r="F98" s="435"/>
      <c r="G98" s="435"/>
      <c r="H98" s="435"/>
      <c r="I98" s="435"/>
      <c r="J98" s="435"/>
      <c r="K98" s="435"/>
      <c r="L98" s="435"/>
      <c r="M98" s="435"/>
    </row>
    <row r="99" spans="1:13" ht="77.400000000000006" customHeight="1">
      <c r="A99" s="314" t="s">
        <v>389</v>
      </c>
      <c r="B99" s="314"/>
      <c r="C99" s="314"/>
      <c r="D99" s="314"/>
      <c r="E99" s="314"/>
      <c r="F99" s="314"/>
      <c r="G99" s="314"/>
      <c r="H99" s="314"/>
      <c r="I99" s="314"/>
      <c r="J99" s="314"/>
      <c r="K99" s="314"/>
      <c r="L99" s="314"/>
      <c r="M99" s="314"/>
    </row>
    <row r="100" spans="1:13" ht="9" customHeight="1"/>
    <row r="101" spans="1:13" ht="21" customHeight="1">
      <c r="A101" s="151" t="s">
        <v>196</v>
      </c>
      <c r="B101" s="442"/>
      <c r="C101" s="442"/>
      <c r="D101" s="442"/>
      <c r="E101" s="442"/>
      <c r="F101" s="442"/>
      <c r="G101" s="442"/>
      <c r="H101" s="442"/>
      <c r="I101" s="442"/>
      <c r="J101" s="442"/>
      <c r="K101" s="442"/>
      <c r="L101" s="442"/>
      <c r="M101" s="442"/>
    </row>
    <row r="102" spans="1:13" ht="21" customHeight="1">
      <c r="A102" s="365" t="s">
        <v>197</v>
      </c>
      <c r="B102" s="365"/>
      <c r="C102" s="365"/>
      <c r="D102" s="365"/>
      <c r="E102" s="365"/>
      <c r="F102" s="365"/>
      <c r="G102" s="365"/>
      <c r="H102" s="365"/>
      <c r="I102" s="365"/>
      <c r="J102" s="365"/>
      <c r="K102" s="365"/>
      <c r="L102" s="365"/>
      <c r="M102" s="365"/>
    </row>
    <row r="103" spans="1:13" ht="21" customHeight="1">
      <c r="A103" s="364"/>
      <c r="B103" s="364"/>
      <c r="C103" s="364"/>
      <c r="D103" s="364"/>
      <c r="E103" s="364"/>
      <c r="F103" s="364"/>
      <c r="G103" s="364"/>
      <c r="H103" s="364"/>
      <c r="I103" s="364"/>
      <c r="J103" s="364"/>
      <c r="K103" s="364"/>
      <c r="L103" s="364"/>
      <c r="M103" s="364"/>
    </row>
    <row r="104" spans="1:13" ht="21" customHeight="1">
      <c r="A104" s="365" t="s">
        <v>198</v>
      </c>
      <c r="B104" s="365"/>
      <c r="C104" s="365"/>
      <c r="D104" s="365"/>
      <c r="E104" s="365"/>
      <c r="F104" s="365"/>
      <c r="G104" s="365"/>
      <c r="H104" s="365"/>
      <c r="I104" s="365"/>
      <c r="J104" s="365"/>
      <c r="K104" s="365"/>
      <c r="L104" s="365"/>
      <c r="M104" s="365"/>
    </row>
    <row r="105" spans="1:13" ht="21" customHeight="1">
      <c r="A105" s="364"/>
      <c r="B105" s="364"/>
      <c r="C105" s="364"/>
      <c r="D105" s="364"/>
      <c r="E105" s="364"/>
      <c r="F105" s="364"/>
      <c r="G105" s="364"/>
      <c r="H105" s="364"/>
      <c r="I105" s="364"/>
      <c r="J105" s="364"/>
      <c r="K105" s="364"/>
      <c r="L105" s="364"/>
      <c r="M105" s="364"/>
    </row>
    <row r="106" spans="1:13" ht="21" customHeight="1">
      <c r="A106" s="365" t="s">
        <v>199</v>
      </c>
      <c r="B106" s="365"/>
      <c r="C106" s="365"/>
      <c r="D106" s="365"/>
      <c r="E106" s="365"/>
      <c r="F106" s="365"/>
      <c r="G106" s="365"/>
      <c r="H106" s="365"/>
      <c r="I106" s="365"/>
      <c r="J106" s="365"/>
      <c r="K106" s="365"/>
      <c r="L106" s="365"/>
      <c r="M106" s="365"/>
    </row>
    <row r="107" spans="1:13" ht="21" customHeight="1">
      <c r="A107" s="364"/>
      <c r="B107" s="364"/>
      <c r="C107" s="364"/>
      <c r="D107" s="364"/>
      <c r="E107" s="364"/>
      <c r="F107" s="364"/>
      <c r="G107" s="364"/>
      <c r="H107" s="364"/>
      <c r="I107" s="364"/>
      <c r="J107" s="364"/>
      <c r="K107" s="364"/>
      <c r="L107" s="364"/>
      <c r="M107" s="364"/>
    </row>
    <row r="108" spans="1:13" ht="21" customHeight="1"/>
    <row r="109" spans="1:13" ht="21" customHeight="1">
      <c r="A109" s="151" t="s">
        <v>196</v>
      </c>
      <c r="B109" s="442"/>
      <c r="C109" s="442"/>
      <c r="D109" s="442"/>
      <c r="E109" s="442"/>
      <c r="F109" s="442"/>
      <c r="G109" s="442"/>
      <c r="H109" s="442"/>
      <c r="I109" s="442"/>
      <c r="J109" s="442"/>
      <c r="K109" s="442"/>
      <c r="L109" s="442"/>
      <c r="M109" s="442"/>
    </row>
    <row r="110" spans="1:13" ht="21" customHeight="1">
      <c r="A110" s="365" t="s">
        <v>197</v>
      </c>
      <c r="B110" s="365"/>
      <c r="C110" s="365"/>
      <c r="D110" s="365"/>
      <c r="E110" s="365"/>
      <c r="F110" s="365"/>
      <c r="G110" s="365"/>
      <c r="H110" s="365"/>
      <c r="I110" s="365"/>
      <c r="J110" s="365"/>
      <c r="K110" s="365"/>
      <c r="L110" s="365"/>
      <c r="M110" s="365"/>
    </row>
    <row r="111" spans="1:13" ht="21" customHeight="1">
      <c r="A111" s="364"/>
      <c r="B111" s="364"/>
      <c r="C111" s="364"/>
      <c r="D111" s="364"/>
      <c r="E111" s="364"/>
      <c r="F111" s="364"/>
      <c r="G111" s="364"/>
      <c r="H111" s="364"/>
      <c r="I111" s="364"/>
      <c r="J111" s="364"/>
      <c r="K111" s="364"/>
      <c r="L111" s="364"/>
      <c r="M111" s="364"/>
    </row>
    <row r="112" spans="1:13" ht="21" customHeight="1">
      <c r="A112" s="365" t="s">
        <v>198</v>
      </c>
      <c r="B112" s="365"/>
      <c r="C112" s="365"/>
      <c r="D112" s="365"/>
      <c r="E112" s="365"/>
      <c r="F112" s="365"/>
      <c r="G112" s="365"/>
      <c r="H112" s="365"/>
      <c r="I112" s="365"/>
      <c r="J112" s="365"/>
      <c r="K112" s="365"/>
      <c r="L112" s="365"/>
      <c r="M112" s="365"/>
    </row>
    <row r="113" spans="1:13" ht="21" customHeight="1">
      <c r="A113" s="364"/>
      <c r="B113" s="364"/>
      <c r="C113" s="364"/>
      <c r="D113" s="364"/>
      <c r="E113" s="364"/>
      <c r="F113" s="364"/>
      <c r="G113" s="364"/>
      <c r="H113" s="364"/>
      <c r="I113" s="364"/>
      <c r="J113" s="364"/>
      <c r="K113" s="364"/>
      <c r="L113" s="364"/>
      <c r="M113" s="364"/>
    </row>
    <row r="114" spans="1:13" ht="21" customHeight="1">
      <c r="A114" s="365" t="s">
        <v>199</v>
      </c>
      <c r="B114" s="365"/>
      <c r="C114" s="365"/>
      <c r="D114" s="365"/>
      <c r="E114" s="365"/>
      <c r="F114" s="365"/>
      <c r="G114" s="365"/>
      <c r="H114" s="365"/>
      <c r="I114" s="365"/>
      <c r="J114" s="365"/>
      <c r="K114" s="365"/>
      <c r="L114" s="365"/>
      <c r="M114" s="365"/>
    </row>
    <row r="115" spans="1:13" ht="21" customHeight="1">
      <c r="A115" s="364"/>
      <c r="B115" s="364"/>
      <c r="C115" s="364"/>
      <c r="D115" s="364"/>
      <c r="E115" s="364"/>
      <c r="F115" s="364"/>
      <c r="G115" s="364"/>
      <c r="H115" s="364"/>
      <c r="I115" s="364"/>
      <c r="J115" s="364"/>
      <c r="K115" s="364"/>
      <c r="L115" s="364"/>
      <c r="M115" s="364"/>
    </row>
    <row r="116" spans="1:13" ht="21" customHeight="1"/>
    <row r="117" spans="1:13" ht="21" customHeight="1"/>
    <row r="118" spans="1:13" ht="21" customHeight="1"/>
    <row r="119" spans="1:13" ht="21" customHeight="1"/>
    <row r="120" spans="1:13" ht="21" customHeight="1"/>
    <row r="121" spans="1:13" ht="21" customHeight="1">
      <c r="A121" s="41" t="s">
        <v>292</v>
      </c>
    </row>
    <row r="122" spans="1:13" ht="73.8" customHeight="1">
      <c r="A122" s="361" t="s">
        <v>370</v>
      </c>
      <c r="B122" s="361"/>
      <c r="C122" s="361"/>
      <c r="D122" s="361"/>
      <c r="E122" s="361"/>
      <c r="F122" s="361"/>
      <c r="G122" s="361"/>
      <c r="H122" s="361"/>
      <c r="I122" s="361"/>
      <c r="J122" s="361"/>
      <c r="K122" s="361"/>
      <c r="L122" s="361"/>
      <c r="M122" s="361"/>
    </row>
    <row r="123" spans="1:13" ht="136.19999999999999" customHeight="1">
      <c r="A123" s="362"/>
      <c r="B123" s="362"/>
      <c r="C123" s="362"/>
      <c r="D123" s="362"/>
      <c r="E123" s="362"/>
      <c r="F123" s="362"/>
      <c r="G123" s="362"/>
      <c r="H123" s="362"/>
      <c r="I123" s="362"/>
      <c r="J123" s="362"/>
      <c r="K123" s="362"/>
      <c r="L123" s="362"/>
      <c r="M123" s="362"/>
    </row>
    <row r="124" spans="1:13" ht="21" customHeight="1"/>
    <row r="125" spans="1:13" ht="21" customHeight="1">
      <c r="A125" s="41" t="s">
        <v>293</v>
      </c>
    </row>
    <row r="126" spans="1:13" ht="21" customHeight="1">
      <c r="A126" s="363" t="s">
        <v>294</v>
      </c>
      <c r="B126" s="363"/>
      <c r="C126" s="363"/>
      <c r="D126" s="363"/>
      <c r="E126" s="363"/>
      <c r="F126" s="363"/>
      <c r="G126" s="363"/>
      <c r="H126" s="363"/>
      <c r="I126" s="363"/>
      <c r="J126" s="363"/>
      <c r="K126" s="363"/>
      <c r="L126" s="363"/>
      <c r="M126" s="363"/>
    </row>
    <row r="127" spans="1:13" ht="123" customHeight="1">
      <c r="A127" s="362"/>
      <c r="B127" s="362"/>
      <c r="C127" s="362"/>
      <c r="D127" s="362"/>
      <c r="E127" s="362"/>
      <c r="F127" s="362"/>
      <c r="G127" s="362"/>
      <c r="H127" s="362"/>
      <c r="I127" s="362"/>
      <c r="J127" s="362"/>
      <c r="K127" s="362"/>
      <c r="L127" s="362"/>
      <c r="M127" s="362"/>
    </row>
    <row r="128" spans="1:13" ht="21" customHeight="1"/>
    <row r="129" ht="21" customHeight="1"/>
    <row r="130" ht="21" customHeight="1"/>
    <row r="131" ht="21" customHeight="1"/>
    <row r="132" ht="21" customHeight="1"/>
    <row r="133" ht="21" customHeight="1"/>
    <row r="134" ht="21" customHeight="1"/>
    <row r="135" ht="21" customHeight="1"/>
  </sheetData>
  <sheetProtection formatCells="0" formatColumns="0" formatRows="0"/>
  <mergeCells count="184">
    <mergeCell ref="H44:I44"/>
    <mergeCell ref="A50:F50"/>
    <mergeCell ref="A49:F49"/>
    <mergeCell ref="A48:F48"/>
    <mergeCell ref="A47:F47"/>
    <mergeCell ref="A46:F46"/>
    <mergeCell ref="A45:F45"/>
    <mergeCell ref="B24:C25"/>
    <mergeCell ref="H41:J41"/>
    <mergeCell ref="A40:M40"/>
    <mergeCell ref="J31:K31"/>
    <mergeCell ref="H32:I32"/>
    <mergeCell ref="B31:C31"/>
    <mergeCell ref="I30:J30"/>
    <mergeCell ref="B27:C27"/>
    <mergeCell ref="D31:E31"/>
    <mergeCell ref="F31:G31"/>
    <mergeCell ref="Z63:AL63"/>
    <mergeCell ref="A66:M66"/>
    <mergeCell ref="G28:H28"/>
    <mergeCell ref="G29:H29"/>
    <mergeCell ref="G30:H30"/>
    <mergeCell ref="E28:F28"/>
    <mergeCell ref="I28:J28"/>
    <mergeCell ref="K48:M48"/>
    <mergeCell ref="K49:M49"/>
    <mergeCell ref="K50:M50"/>
    <mergeCell ref="K51:M51"/>
    <mergeCell ref="K42:M42"/>
    <mergeCell ref="K43:M43"/>
    <mergeCell ref="K44:M44"/>
    <mergeCell ref="K45:M45"/>
    <mergeCell ref="K46:M46"/>
    <mergeCell ref="K47:M47"/>
    <mergeCell ref="H46:I46"/>
    <mergeCell ref="H47:I47"/>
    <mergeCell ref="H48:I48"/>
    <mergeCell ref="H49:I49"/>
    <mergeCell ref="H50:I50"/>
    <mergeCell ref="H53:I53"/>
    <mergeCell ref="B32:C32"/>
    <mergeCell ref="A102:M102"/>
    <mergeCell ref="A59:M59"/>
    <mergeCell ref="K41:M41"/>
    <mergeCell ref="A41:F41"/>
    <mergeCell ref="C73:G73"/>
    <mergeCell ref="H73:M73"/>
    <mergeCell ref="A74:B74"/>
    <mergeCell ref="C74:G74"/>
    <mergeCell ref="H74:M74"/>
    <mergeCell ref="A75:B75"/>
    <mergeCell ref="C75:G75"/>
    <mergeCell ref="H75:M75"/>
    <mergeCell ref="A71:M71"/>
    <mergeCell ref="A72:B72"/>
    <mergeCell ref="A52:M52"/>
    <mergeCell ref="C72:G72"/>
    <mergeCell ref="H72:M72"/>
    <mergeCell ref="B63:M63"/>
    <mergeCell ref="A62:M62"/>
    <mergeCell ref="B60:M60"/>
    <mergeCell ref="A43:F43"/>
    <mergeCell ref="A42:F42"/>
    <mergeCell ref="H42:I42"/>
    <mergeCell ref="H43:I43"/>
    <mergeCell ref="A114:M114"/>
    <mergeCell ref="A115:M115"/>
    <mergeCell ref="A107:M107"/>
    <mergeCell ref="B109:M109"/>
    <mergeCell ref="A110:M110"/>
    <mergeCell ref="A111:M111"/>
    <mergeCell ref="A112:M112"/>
    <mergeCell ref="A113:M113"/>
    <mergeCell ref="A58:M58"/>
    <mergeCell ref="B68:M68"/>
    <mergeCell ref="B80:G80"/>
    <mergeCell ref="H80:M80"/>
    <mergeCell ref="B81:G81"/>
    <mergeCell ref="H81:M81"/>
    <mergeCell ref="B82:G82"/>
    <mergeCell ref="H82:M82"/>
    <mergeCell ref="K94:M94"/>
    <mergeCell ref="K95:M95"/>
    <mergeCell ref="B87:E87"/>
    <mergeCell ref="F87:M87"/>
    <mergeCell ref="A104:M104"/>
    <mergeCell ref="A73:B73"/>
    <mergeCell ref="A99:M99"/>
    <mergeCell ref="B101:M101"/>
    <mergeCell ref="N83:V83"/>
    <mergeCell ref="K92:M92"/>
    <mergeCell ref="B92:D92"/>
    <mergeCell ref="A98:M98"/>
    <mergeCell ref="E93:G93"/>
    <mergeCell ref="B93:D93"/>
    <mergeCell ref="B94:D94"/>
    <mergeCell ref="B95:D95"/>
    <mergeCell ref="E94:G94"/>
    <mergeCell ref="E95:G95"/>
    <mergeCell ref="B86:C86"/>
    <mergeCell ref="H92:I92"/>
    <mergeCell ref="E92:G92"/>
    <mergeCell ref="H94:I94"/>
    <mergeCell ref="H95:I95"/>
    <mergeCell ref="A85:M85"/>
    <mergeCell ref="B96:D96"/>
    <mergeCell ref="E96:G96"/>
    <mergeCell ref="H96:I96"/>
    <mergeCell ref="B83:G83"/>
    <mergeCell ref="H83:M83"/>
    <mergeCell ref="K96:M96"/>
    <mergeCell ref="K93:M93"/>
    <mergeCell ref="H51:I51"/>
    <mergeCell ref="A44:F44"/>
    <mergeCell ref="L33:M33"/>
    <mergeCell ref="B33:C33"/>
    <mergeCell ref="H33:K33"/>
    <mergeCell ref="A2:M2"/>
    <mergeCell ref="B8:M8"/>
    <mergeCell ref="B9:M9"/>
    <mergeCell ref="A10:A11"/>
    <mergeCell ref="B10:M10"/>
    <mergeCell ref="B11:M11"/>
    <mergeCell ref="B12:M12"/>
    <mergeCell ref="B13:M13"/>
    <mergeCell ref="L28:M28"/>
    <mergeCell ref="L27:M27"/>
    <mergeCell ref="B18:B20"/>
    <mergeCell ref="A17:A21"/>
    <mergeCell ref="B28:C28"/>
    <mergeCell ref="H22:I22"/>
    <mergeCell ref="B22:G22"/>
    <mergeCell ref="A27:A30"/>
    <mergeCell ref="F20:G20"/>
    <mergeCell ref="F19:G19"/>
    <mergeCell ref="F18:G18"/>
    <mergeCell ref="B23:G23"/>
    <mergeCell ref="A24:A25"/>
    <mergeCell ref="C18:D18"/>
    <mergeCell ref="C17:D17"/>
    <mergeCell ref="E27:F27"/>
    <mergeCell ref="A12:A13"/>
    <mergeCell ref="B30:C30"/>
    <mergeCell ref="I27:J27"/>
    <mergeCell ref="B26:E26"/>
    <mergeCell ref="F26:G26"/>
    <mergeCell ref="J23:L23"/>
    <mergeCell ref="H23:I23"/>
    <mergeCell ref="E30:F30"/>
    <mergeCell ref="F17:G17"/>
    <mergeCell ref="H21:I21"/>
    <mergeCell ref="G27:H27"/>
    <mergeCell ref="L29:M29"/>
    <mergeCell ref="H26:I26"/>
    <mergeCell ref="E24:E25"/>
    <mergeCell ref="D24:D25"/>
    <mergeCell ref="B29:C29"/>
    <mergeCell ref="I29:J29"/>
    <mergeCell ref="E29:F29"/>
    <mergeCell ref="L30:M30"/>
    <mergeCell ref="A122:M122"/>
    <mergeCell ref="A123:M123"/>
    <mergeCell ref="A126:M126"/>
    <mergeCell ref="A127:M127"/>
    <mergeCell ref="L31:M31"/>
    <mergeCell ref="L32:M32"/>
    <mergeCell ref="F32:G32"/>
    <mergeCell ref="J32:K32"/>
    <mergeCell ref="A105:M105"/>
    <mergeCell ref="A106:M106"/>
    <mergeCell ref="A103:M103"/>
    <mergeCell ref="A79:M79"/>
    <mergeCell ref="A78:M78"/>
    <mergeCell ref="A90:M90"/>
    <mergeCell ref="A91:M91"/>
    <mergeCell ref="H93:I93"/>
    <mergeCell ref="A86:A87"/>
    <mergeCell ref="B64:M64"/>
    <mergeCell ref="B67:M67"/>
    <mergeCell ref="A31:A32"/>
    <mergeCell ref="H45:I45"/>
    <mergeCell ref="B53:D53"/>
    <mergeCell ref="D32:E32"/>
    <mergeCell ref="H31:I31"/>
  </mergeCells>
  <phoneticPr fontId="2"/>
  <dataValidations count="3">
    <dataValidation type="list" allowBlank="1" showInputMessage="1" showErrorMessage="1" sqref="A93:A96">
      <formula1>$Y$93:$Y$95</formula1>
    </dataValidation>
    <dataValidation type="list" allowBlank="1" showInputMessage="1" showErrorMessage="1" sqref="B23:G23">
      <formula1>$Y$26:$Y$30</formula1>
    </dataValidation>
    <dataValidation type="list" allowBlank="1" showInputMessage="1" showErrorMessage="1" sqref="K42:M51">
      <formula1>$Y$42:$Y$48</formula1>
    </dataValidation>
  </dataValidations>
  <printOptions horizontalCentered="1"/>
  <pageMargins left="0.70866141732283472" right="0.70866141732283472" top="0.55118110236220474" bottom="0.16" header="0.31496062992125984" footer="0.22"/>
  <pageSetup paperSize="9" scale="92" fitToHeight="0" orientation="portrait" cellComments="asDisplayed" r:id="rId1"/>
  <rowBreaks count="6" manualBreakCount="6">
    <brk id="36" max="16383" man="1"/>
    <brk id="55" max="13" man="1"/>
    <brk id="69" max="13" man="1"/>
    <brk id="76" max="13" man="1"/>
    <brk id="97" max="13" man="1"/>
    <brk id="118" max="13" man="1"/>
  </rowBreaks>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1">
              <controlPr defaultSize="0" autoFill="0" autoLine="0" autoPict="0">
                <anchor moveWithCells="1">
                  <from>
                    <xdr:col>1</xdr:col>
                    <xdr:colOff>121920</xdr:colOff>
                    <xdr:row>9</xdr:row>
                    <xdr:rowOff>83820</xdr:rowOff>
                  </from>
                  <to>
                    <xdr:col>4</xdr:col>
                    <xdr:colOff>182880</xdr:colOff>
                    <xdr:row>9</xdr:row>
                    <xdr:rowOff>373380</xdr:rowOff>
                  </to>
                </anchor>
              </controlPr>
            </control>
          </mc:Choice>
        </mc:AlternateContent>
        <mc:AlternateContent xmlns:mc="http://schemas.openxmlformats.org/markup-compatibility/2006">
          <mc:Choice Requires="x14">
            <control shapeId="21507" r:id="rId5" name="Check Box 3">
              <controlPr defaultSize="0" autoFill="0" autoLine="0" autoPict="0">
                <anchor moveWithCells="1">
                  <from>
                    <xdr:col>1</xdr:col>
                    <xdr:colOff>121920</xdr:colOff>
                    <xdr:row>10</xdr:row>
                    <xdr:rowOff>68580</xdr:rowOff>
                  </from>
                  <to>
                    <xdr:col>4</xdr:col>
                    <xdr:colOff>182880</xdr:colOff>
                    <xdr:row>10</xdr:row>
                    <xdr:rowOff>350520</xdr:rowOff>
                  </to>
                </anchor>
              </controlPr>
            </control>
          </mc:Choice>
        </mc:AlternateContent>
        <mc:AlternateContent xmlns:mc="http://schemas.openxmlformats.org/markup-compatibility/2006">
          <mc:Choice Requires="x14">
            <control shapeId="21511" r:id="rId6" name="Check Box 7">
              <controlPr defaultSize="0" autoFill="0" autoLine="0" autoPict="0">
                <anchor moveWithCells="1">
                  <from>
                    <xdr:col>2</xdr:col>
                    <xdr:colOff>106680</xdr:colOff>
                    <xdr:row>17</xdr:row>
                    <xdr:rowOff>60960</xdr:rowOff>
                  </from>
                  <to>
                    <xdr:col>4</xdr:col>
                    <xdr:colOff>38100</xdr:colOff>
                    <xdr:row>17</xdr:row>
                    <xdr:rowOff>381000</xdr:rowOff>
                  </to>
                </anchor>
              </controlPr>
            </control>
          </mc:Choice>
        </mc:AlternateContent>
        <mc:AlternateContent xmlns:mc="http://schemas.openxmlformats.org/markup-compatibility/2006">
          <mc:Choice Requires="x14">
            <control shapeId="21518" r:id="rId7" name="Check Box 14">
              <controlPr defaultSize="0" autoFill="0" autoLine="0" autoPict="0">
                <anchor moveWithCells="1">
                  <from>
                    <xdr:col>3</xdr:col>
                    <xdr:colOff>91440</xdr:colOff>
                    <xdr:row>85</xdr:row>
                    <xdr:rowOff>60960</xdr:rowOff>
                  </from>
                  <to>
                    <xdr:col>5</xdr:col>
                    <xdr:colOff>449580</xdr:colOff>
                    <xdr:row>85</xdr:row>
                    <xdr:rowOff>350520</xdr:rowOff>
                  </to>
                </anchor>
              </controlPr>
            </control>
          </mc:Choice>
        </mc:AlternateContent>
        <mc:AlternateContent xmlns:mc="http://schemas.openxmlformats.org/markup-compatibility/2006">
          <mc:Choice Requires="x14">
            <control shapeId="21519" r:id="rId8" name="Check Box 15">
              <controlPr defaultSize="0" autoFill="0" autoLine="0" autoPict="0">
                <anchor moveWithCells="1">
                  <from>
                    <xdr:col>6</xdr:col>
                    <xdr:colOff>320040</xdr:colOff>
                    <xdr:row>85</xdr:row>
                    <xdr:rowOff>106680</xdr:rowOff>
                  </from>
                  <to>
                    <xdr:col>10</xdr:col>
                    <xdr:colOff>342900</xdr:colOff>
                    <xdr:row>85</xdr:row>
                    <xdr:rowOff>350520</xdr:rowOff>
                  </to>
                </anchor>
              </controlPr>
            </control>
          </mc:Choice>
        </mc:AlternateContent>
        <mc:AlternateContent xmlns:mc="http://schemas.openxmlformats.org/markup-compatibility/2006">
          <mc:Choice Requires="x14">
            <control shapeId="21578" r:id="rId9" name="Check Box 74">
              <controlPr defaultSize="0" autoFill="0" autoLine="0" autoPict="0">
                <anchor moveWithCells="1">
                  <from>
                    <xdr:col>4</xdr:col>
                    <xdr:colOff>388620</xdr:colOff>
                    <xdr:row>52</xdr:row>
                    <xdr:rowOff>76200</xdr:rowOff>
                  </from>
                  <to>
                    <xdr:col>5</xdr:col>
                    <xdr:colOff>259080</xdr:colOff>
                    <xdr:row>52</xdr:row>
                    <xdr:rowOff>289560</xdr:rowOff>
                  </to>
                </anchor>
              </controlPr>
            </control>
          </mc:Choice>
        </mc:AlternateContent>
        <mc:AlternateContent xmlns:mc="http://schemas.openxmlformats.org/markup-compatibility/2006">
          <mc:Choice Requires="x14">
            <control shapeId="21579" r:id="rId10" name="Check Box 75">
              <controlPr defaultSize="0" autoFill="0" autoLine="0" autoPict="0">
                <anchor moveWithCells="1">
                  <from>
                    <xdr:col>11</xdr:col>
                    <xdr:colOff>175260</xdr:colOff>
                    <xdr:row>52</xdr:row>
                    <xdr:rowOff>99060</xdr:rowOff>
                  </from>
                  <to>
                    <xdr:col>12</xdr:col>
                    <xdr:colOff>45720</xdr:colOff>
                    <xdr:row>52</xdr:row>
                    <xdr:rowOff>304800</xdr:rowOff>
                  </to>
                </anchor>
              </controlPr>
            </control>
          </mc:Choice>
        </mc:AlternateContent>
        <mc:AlternateContent xmlns:mc="http://schemas.openxmlformats.org/markup-compatibility/2006">
          <mc:Choice Requires="x14">
            <control shapeId="21582" r:id="rId11" name="Check Box 78">
              <controlPr defaultSize="0" autoFill="0" autoLine="0" autoPict="0">
                <anchor moveWithCells="1">
                  <from>
                    <xdr:col>6</xdr:col>
                    <xdr:colOff>114300</xdr:colOff>
                    <xdr:row>52</xdr:row>
                    <xdr:rowOff>68580</xdr:rowOff>
                  </from>
                  <to>
                    <xdr:col>8</xdr:col>
                    <xdr:colOff>99060</xdr:colOff>
                    <xdr:row>52</xdr:row>
                    <xdr:rowOff>335280</xdr:rowOff>
                  </to>
                </anchor>
              </controlPr>
            </control>
          </mc:Choice>
        </mc:AlternateContent>
        <mc:AlternateContent xmlns:mc="http://schemas.openxmlformats.org/markup-compatibility/2006">
          <mc:Choice Requires="x14">
            <control shapeId="21583" r:id="rId12" name="Check Box 79">
              <controlPr defaultSize="0" autoFill="0" autoLine="0" autoPict="0">
                <anchor moveWithCells="1">
                  <from>
                    <xdr:col>8</xdr:col>
                    <xdr:colOff>365760</xdr:colOff>
                    <xdr:row>52</xdr:row>
                    <xdr:rowOff>99060</xdr:rowOff>
                  </from>
                  <to>
                    <xdr:col>10</xdr:col>
                    <xdr:colOff>83820</xdr:colOff>
                    <xdr:row>52</xdr:row>
                    <xdr:rowOff>304800</xdr:rowOff>
                  </to>
                </anchor>
              </controlPr>
            </control>
          </mc:Choice>
        </mc:AlternateContent>
        <mc:AlternateContent xmlns:mc="http://schemas.openxmlformats.org/markup-compatibility/2006">
          <mc:Choice Requires="x14">
            <control shapeId="21684" r:id="rId13" name="Check Box 180">
              <controlPr defaultSize="0" autoFill="0" autoLine="0" autoPict="0">
                <anchor moveWithCells="1">
                  <from>
                    <xdr:col>2</xdr:col>
                    <xdr:colOff>106680</xdr:colOff>
                    <xdr:row>19</xdr:row>
                    <xdr:rowOff>45720</xdr:rowOff>
                  </from>
                  <to>
                    <xdr:col>4</xdr:col>
                    <xdr:colOff>350520</xdr:colOff>
                    <xdr:row>19</xdr:row>
                    <xdr:rowOff>365760</xdr:rowOff>
                  </to>
                </anchor>
              </controlPr>
            </control>
          </mc:Choice>
        </mc:AlternateContent>
        <mc:AlternateContent xmlns:mc="http://schemas.openxmlformats.org/markup-compatibility/2006">
          <mc:Choice Requires="x14">
            <control shapeId="21685" r:id="rId14" name="Check Box 181">
              <controlPr defaultSize="0" autoFill="0" autoLine="0" autoPict="0">
                <anchor moveWithCells="1">
                  <from>
                    <xdr:col>8</xdr:col>
                    <xdr:colOff>7620</xdr:colOff>
                    <xdr:row>17</xdr:row>
                    <xdr:rowOff>68580</xdr:rowOff>
                  </from>
                  <to>
                    <xdr:col>10</xdr:col>
                    <xdr:colOff>441960</xdr:colOff>
                    <xdr:row>17</xdr:row>
                    <xdr:rowOff>373380</xdr:rowOff>
                  </to>
                </anchor>
              </controlPr>
            </control>
          </mc:Choice>
        </mc:AlternateContent>
        <mc:AlternateContent xmlns:mc="http://schemas.openxmlformats.org/markup-compatibility/2006">
          <mc:Choice Requires="x14">
            <control shapeId="21686" r:id="rId15" name="Check Box 182">
              <controlPr defaultSize="0" autoFill="0" autoLine="0" autoPict="0">
                <anchor moveWithCells="1">
                  <from>
                    <xdr:col>3</xdr:col>
                    <xdr:colOff>373380</xdr:colOff>
                    <xdr:row>20</xdr:row>
                    <xdr:rowOff>68580</xdr:rowOff>
                  </from>
                  <to>
                    <xdr:col>5</xdr:col>
                    <xdr:colOff>53340</xdr:colOff>
                    <xdr:row>20</xdr:row>
                    <xdr:rowOff>373380</xdr:rowOff>
                  </to>
                </anchor>
              </controlPr>
            </control>
          </mc:Choice>
        </mc:AlternateContent>
        <mc:AlternateContent xmlns:mc="http://schemas.openxmlformats.org/markup-compatibility/2006">
          <mc:Choice Requires="x14">
            <control shapeId="21687" r:id="rId16" name="Check Box 183">
              <controlPr defaultSize="0" autoFill="0" autoLine="0" autoPict="0">
                <anchor moveWithCells="1">
                  <from>
                    <xdr:col>2</xdr:col>
                    <xdr:colOff>106680</xdr:colOff>
                    <xdr:row>18</xdr:row>
                    <xdr:rowOff>38100</xdr:rowOff>
                  </from>
                  <to>
                    <xdr:col>5</xdr:col>
                    <xdr:colOff>76200</xdr:colOff>
                    <xdr:row>18</xdr:row>
                    <xdr:rowOff>350520</xdr:rowOff>
                  </to>
                </anchor>
              </controlPr>
            </control>
          </mc:Choice>
        </mc:AlternateContent>
        <mc:AlternateContent xmlns:mc="http://schemas.openxmlformats.org/markup-compatibility/2006">
          <mc:Choice Requires="x14">
            <control shapeId="21688" r:id="rId17" name="Check Box 184">
              <controlPr defaultSize="0" autoFill="0" autoLine="0" autoPict="0">
                <anchor moveWithCells="1">
                  <from>
                    <xdr:col>8</xdr:col>
                    <xdr:colOff>15240</xdr:colOff>
                    <xdr:row>18</xdr:row>
                    <xdr:rowOff>76200</xdr:rowOff>
                  </from>
                  <to>
                    <xdr:col>10</xdr:col>
                    <xdr:colOff>449580</xdr:colOff>
                    <xdr:row>18</xdr:row>
                    <xdr:rowOff>388620</xdr:rowOff>
                  </to>
                </anchor>
              </controlPr>
            </control>
          </mc:Choice>
        </mc:AlternateContent>
        <mc:AlternateContent xmlns:mc="http://schemas.openxmlformats.org/markup-compatibility/2006">
          <mc:Choice Requires="x14">
            <control shapeId="21689" r:id="rId18" name="Check Box 185">
              <controlPr defaultSize="0" autoFill="0" autoLine="0" autoPict="0">
                <anchor moveWithCells="1">
                  <from>
                    <xdr:col>8</xdr:col>
                    <xdr:colOff>15240</xdr:colOff>
                    <xdr:row>19</xdr:row>
                    <xdr:rowOff>60960</xdr:rowOff>
                  </from>
                  <to>
                    <xdr:col>10</xdr:col>
                    <xdr:colOff>259080</xdr:colOff>
                    <xdr:row>19</xdr:row>
                    <xdr:rowOff>381000</xdr:rowOff>
                  </to>
                </anchor>
              </controlPr>
            </control>
          </mc:Choice>
        </mc:AlternateContent>
        <mc:AlternateContent xmlns:mc="http://schemas.openxmlformats.org/markup-compatibility/2006">
          <mc:Choice Requires="x14">
            <control shapeId="21690" r:id="rId19" name="Check Box 186">
              <controlPr defaultSize="0" autoFill="0" autoLine="0" autoPict="0">
                <anchor moveWithCells="1">
                  <from>
                    <xdr:col>5</xdr:col>
                    <xdr:colOff>15240</xdr:colOff>
                    <xdr:row>20</xdr:row>
                    <xdr:rowOff>68580</xdr:rowOff>
                  </from>
                  <to>
                    <xdr:col>6</xdr:col>
                    <xdr:colOff>144780</xdr:colOff>
                    <xdr:row>20</xdr:row>
                    <xdr:rowOff>373380</xdr:rowOff>
                  </to>
                </anchor>
              </controlPr>
            </control>
          </mc:Choice>
        </mc:AlternateContent>
        <mc:AlternateContent xmlns:mc="http://schemas.openxmlformats.org/markup-compatibility/2006">
          <mc:Choice Requires="x14">
            <control shapeId="21695" r:id="rId20" name="Check Box 191">
              <controlPr defaultSize="0" autoFill="0" autoLine="0" autoPict="0">
                <anchor moveWithCells="1">
                  <from>
                    <xdr:col>2</xdr:col>
                    <xdr:colOff>114300</xdr:colOff>
                    <xdr:row>20</xdr:row>
                    <xdr:rowOff>68580</xdr:rowOff>
                  </from>
                  <to>
                    <xdr:col>3</xdr:col>
                    <xdr:colOff>243840</xdr:colOff>
                    <xdr:row>20</xdr:row>
                    <xdr:rowOff>373380</xdr:rowOff>
                  </to>
                </anchor>
              </controlPr>
            </control>
          </mc:Choice>
        </mc:AlternateContent>
        <mc:AlternateContent xmlns:mc="http://schemas.openxmlformats.org/markup-compatibility/2006">
          <mc:Choice Requires="x14">
            <control shapeId="21712" r:id="rId21" name="Check Box 208">
              <controlPr defaultSize="0" autoFill="0" autoLine="0" autoPict="0">
                <anchor moveWithCells="1">
                  <from>
                    <xdr:col>10</xdr:col>
                    <xdr:colOff>198120</xdr:colOff>
                    <xdr:row>20</xdr:row>
                    <xdr:rowOff>60960</xdr:rowOff>
                  </from>
                  <to>
                    <xdr:col>11</xdr:col>
                    <xdr:colOff>327660</xdr:colOff>
                    <xdr:row>20</xdr:row>
                    <xdr:rowOff>365760</xdr:rowOff>
                  </to>
                </anchor>
              </controlPr>
            </control>
          </mc:Choice>
        </mc:AlternateContent>
        <mc:AlternateContent xmlns:mc="http://schemas.openxmlformats.org/markup-compatibility/2006">
          <mc:Choice Requires="x14">
            <control shapeId="22054" r:id="rId22" name="Check Box 550">
              <controlPr defaultSize="0" autoFill="0" autoLine="0" autoPict="0">
                <anchor moveWithCells="1">
                  <from>
                    <xdr:col>1</xdr:col>
                    <xdr:colOff>53340</xdr:colOff>
                    <xdr:row>23</xdr:row>
                    <xdr:rowOff>38100</xdr:rowOff>
                  </from>
                  <to>
                    <xdr:col>2</xdr:col>
                    <xdr:colOff>182880</xdr:colOff>
                    <xdr:row>24</xdr:row>
                    <xdr:rowOff>144780</xdr:rowOff>
                  </to>
                </anchor>
              </controlPr>
            </control>
          </mc:Choice>
        </mc:AlternateContent>
        <mc:AlternateContent xmlns:mc="http://schemas.openxmlformats.org/markup-compatibility/2006">
          <mc:Choice Requires="x14">
            <control shapeId="22055" r:id="rId23" name="Check Box 551">
              <controlPr defaultSize="0" autoFill="0" autoLine="0" autoPict="0">
                <anchor moveWithCells="1">
                  <from>
                    <xdr:col>5</xdr:col>
                    <xdr:colOff>281940</xdr:colOff>
                    <xdr:row>23</xdr:row>
                    <xdr:rowOff>53340</xdr:rowOff>
                  </from>
                  <to>
                    <xdr:col>6</xdr:col>
                    <xdr:colOff>411480</xdr:colOff>
                    <xdr:row>24</xdr:row>
                    <xdr:rowOff>152400</xdr:rowOff>
                  </to>
                </anchor>
              </controlPr>
            </control>
          </mc:Choice>
        </mc:AlternateContent>
        <mc:AlternateContent xmlns:mc="http://schemas.openxmlformats.org/markup-compatibility/2006">
          <mc:Choice Requires="x14">
            <control shapeId="22119" r:id="rId24" name="Check Box 615">
              <controlPr defaultSize="0" autoFill="0" autoLine="0" autoPict="0">
                <anchor moveWithCells="1">
                  <from>
                    <xdr:col>3</xdr:col>
                    <xdr:colOff>38100</xdr:colOff>
                    <xdr:row>21</xdr:row>
                    <xdr:rowOff>45720</xdr:rowOff>
                  </from>
                  <to>
                    <xdr:col>4</xdr:col>
                    <xdr:colOff>167640</xdr:colOff>
                    <xdr:row>21</xdr:row>
                    <xdr:rowOff>350520</xdr:rowOff>
                  </to>
                </anchor>
              </controlPr>
            </control>
          </mc:Choice>
        </mc:AlternateContent>
        <mc:AlternateContent xmlns:mc="http://schemas.openxmlformats.org/markup-compatibility/2006">
          <mc:Choice Requires="x14">
            <control shapeId="22120" r:id="rId25" name="Check Box 616">
              <controlPr defaultSize="0" autoFill="0" autoLine="0" autoPict="0">
                <anchor moveWithCells="1">
                  <from>
                    <xdr:col>4</xdr:col>
                    <xdr:colOff>243840</xdr:colOff>
                    <xdr:row>21</xdr:row>
                    <xdr:rowOff>60960</xdr:rowOff>
                  </from>
                  <to>
                    <xdr:col>5</xdr:col>
                    <xdr:colOff>373380</xdr:colOff>
                    <xdr:row>21</xdr:row>
                    <xdr:rowOff>365760</xdr:rowOff>
                  </to>
                </anchor>
              </controlPr>
            </control>
          </mc:Choice>
        </mc:AlternateContent>
        <mc:AlternateContent xmlns:mc="http://schemas.openxmlformats.org/markup-compatibility/2006">
          <mc:Choice Requires="x14">
            <control shapeId="22121" r:id="rId26" name="Check Box 617">
              <controlPr defaultSize="0" autoFill="0" autoLine="0" autoPict="0">
                <anchor moveWithCells="1">
                  <from>
                    <xdr:col>1</xdr:col>
                    <xdr:colOff>152400</xdr:colOff>
                    <xdr:row>21</xdr:row>
                    <xdr:rowOff>45720</xdr:rowOff>
                  </from>
                  <to>
                    <xdr:col>2</xdr:col>
                    <xdr:colOff>281940</xdr:colOff>
                    <xdr:row>21</xdr:row>
                    <xdr:rowOff>350520</xdr:rowOff>
                  </to>
                </anchor>
              </controlPr>
            </control>
          </mc:Choice>
        </mc:AlternateContent>
        <mc:AlternateContent xmlns:mc="http://schemas.openxmlformats.org/markup-compatibility/2006">
          <mc:Choice Requires="x14">
            <control shapeId="22122" r:id="rId27" name="Check Box 618">
              <controlPr defaultSize="0" autoFill="0" autoLine="0" autoPict="0">
                <anchor moveWithCells="1">
                  <from>
                    <xdr:col>9</xdr:col>
                    <xdr:colOff>312420</xdr:colOff>
                    <xdr:row>25</xdr:row>
                    <xdr:rowOff>38100</xdr:rowOff>
                  </from>
                  <to>
                    <xdr:col>10</xdr:col>
                    <xdr:colOff>441960</xdr:colOff>
                    <xdr:row>25</xdr:row>
                    <xdr:rowOff>342900</xdr:rowOff>
                  </to>
                </anchor>
              </controlPr>
            </control>
          </mc:Choice>
        </mc:AlternateContent>
        <mc:AlternateContent xmlns:mc="http://schemas.openxmlformats.org/markup-compatibility/2006">
          <mc:Choice Requires="x14">
            <control shapeId="22123" r:id="rId28" name="Check Box 619">
              <controlPr defaultSize="0" autoFill="0" autoLine="0" autoPict="0">
                <anchor moveWithCells="1">
                  <from>
                    <xdr:col>11</xdr:col>
                    <xdr:colOff>137160</xdr:colOff>
                    <xdr:row>25</xdr:row>
                    <xdr:rowOff>53340</xdr:rowOff>
                  </from>
                  <to>
                    <xdr:col>12</xdr:col>
                    <xdr:colOff>266700</xdr:colOff>
                    <xdr:row>25</xdr:row>
                    <xdr:rowOff>350520</xdr:rowOff>
                  </to>
                </anchor>
              </controlPr>
            </control>
          </mc:Choice>
        </mc:AlternateContent>
        <mc:AlternateContent xmlns:mc="http://schemas.openxmlformats.org/markup-compatibility/2006">
          <mc:Choice Requires="x14">
            <control shapeId="22236" r:id="rId29" name="Check Box 732">
              <controlPr defaultSize="0" autoFill="0" autoLine="0" autoPict="0">
                <anchor moveWithCells="1">
                  <from>
                    <xdr:col>5</xdr:col>
                    <xdr:colOff>236220</xdr:colOff>
                    <xdr:row>21</xdr:row>
                    <xdr:rowOff>60960</xdr:rowOff>
                  </from>
                  <to>
                    <xdr:col>6</xdr:col>
                    <xdr:colOff>365760</xdr:colOff>
                    <xdr:row>21</xdr:row>
                    <xdr:rowOff>358140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118"/>
  <sheetViews>
    <sheetView view="pageBreakPreview" zoomScaleNormal="100" zoomScaleSheetLayoutView="100" workbookViewId="0">
      <selection activeCell="X22" sqref="X22"/>
    </sheetView>
  </sheetViews>
  <sheetFormatPr defaultColWidth="9" defaultRowHeight="13.2"/>
  <cols>
    <col min="1" max="1" width="15.6640625" style="14" customWidth="1"/>
    <col min="2" max="13" width="6.6640625" style="14" customWidth="1"/>
    <col min="14" max="14" width="1.109375" style="26" customWidth="1"/>
    <col min="15" max="15" width="15.44140625" style="14" customWidth="1"/>
    <col min="16" max="23" width="6.44140625" style="14" customWidth="1"/>
    <col min="24" max="24" width="9" style="14"/>
    <col min="25" max="25" width="0" style="14" hidden="1" customWidth="1"/>
    <col min="26" max="16384" width="9" style="14"/>
  </cols>
  <sheetData>
    <row r="1" spans="1:17" ht="17.25" customHeight="1">
      <c r="A1" s="14" t="s">
        <v>163</v>
      </c>
      <c r="M1" s="15"/>
      <c r="N1" s="94"/>
    </row>
    <row r="2" spans="1:17" s="17" customFormat="1" ht="21">
      <c r="A2" s="359" t="s">
        <v>161</v>
      </c>
      <c r="B2" s="359"/>
      <c r="C2" s="359"/>
      <c r="D2" s="359"/>
      <c r="E2" s="359"/>
      <c r="F2" s="359"/>
      <c r="G2" s="359"/>
      <c r="H2" s="359"/>
      <c r="I2" s="359"/>
      <c r="J2" s="359"/>
      <c r="K2" s="359"/>
      <c r="L2" s="359"/>
      <c r="M2" s="359"/>
      <c r="N2" s="95"/>
      <c r="O2" s="16"/>
      <c r="P2" s="16"/>
      <c r="Q2" s="16"/>
    </row>
    <row r="3" spans="1:17" ht="22.2" customHeight="1">
      <c r="A3" s="18"/>
      <c r="B3" s="18"/>
      <c r="C3" s="18"/>
      <c r="D3" s="18"/>
      <c r="E3" s="18"/>
      <c r="F3" s="18"/>
      <c r="G3" s="18"/>
      <c r="H3" s="18"/>
      <c r="I3" s="18"/>
      <c r="J3" s="18"/>
      <c r="K3" s="18"/>
      <c r="L3" s="18"/>
      <c r="M3" s="219" t="s">
        <v>341</v>
      </c>
      <c r="N3" s="96"/>
      <c r="O3" s="19"/>
      <c r="P3" s="19"/>
      <c r="Q3" s="19"/>
    </row>
    <row r="4" spans="1:17" ht="29.25" customHeight="1"/>
    <row r="5" spans="1:17" ht="12" customHeight="1"/>
    <row r="6" spans="1:17" ht="21" customHeight="1">
      <c r="A6" s="28" t="s">
        <v>229</v>
      </c>
    </row>
    <row r="7" spans="1:17" ht="12" customHeight="1"/>
    <row r="8" spans="1:17" ht="32.1" customHeight="1">
      <c r="A8" s="21" t="s">
        <v>5</v>
      </c>
      <c r="B8" s="360"/>
      <c r="C8" s="340"/>
      <c r="D8" s="340"/>
      <c r="E8" s="340"/>
      <c r="F8" s="340"/>
      <c r="G8" s="340"/>
      <c r="H8" s="340"/>
      <c r="I8" s="340"/>
      <c r="J8" s="340"/>
      <c r="K8" s="340"/>
      <c r="L8" s="340"/>
      <c r="M8" s="341"/>
      <c r="N8" s="33"/>
    </row>
    <row r="9" spans="1:17" ht="31.5" customHeight="1">
      <c r="A9" s="21" t="s">
        <v>7</v>
      </c>
      <c r="B9" s="360"/>
      <c r="C9" s="340"/>
      <c r="D9" s="340"/>
      <c r="E9" s="340"/>
      <c r="F9" s="340"/>
      <c r="G9" s="340"/>
      <c r="H9" s="340"/>
      <c r="I9" s="340"/>
      <c r="J9" s="340"/>
      <c r="K9" s="340"/>
      <c r="L9" s="340"/>
      <c r="M9" s="341"/>
      <c r="N9" s="33"/>
    </row>
    <row r="10" spans="1:17" ht="25.8" customHeight="1">
      <c r="A10" s="336" t="s">
        <v>46</v>
      </c>
      <c r="B10" s="339"/>
      <c r="C10" s="340"/>
      <c r="D10" s="340"/>
      <c r="E10" s="340"/>
      <c r="F10" s="340"/>
      <c r="G10" s="340"/>
      <c r="H10" s="340"/>
      <c r="I10" s="340"/>
      <c r="J10" s="340"/>
      <c r="K10" s="340"/>
      <c r="L10" s="340"/>
      <c r="M10" s="341"/>
      <c r="N10" s="33"/>
    </row>
    <row r="11" spans="1:17" ht="20.399999999999999" customHeight="1">
      <c r="A11" s="337"/>
      <c r="B11" s="339"/>
      <c r="C11" s="340"/>
      <c r="D11" s="340"/>
      <c r="E11" s="340"/>
      <c r="F11" s="340"/>
      <c r="G11" s="340"/>
      <c r="H11" s="340"/>
      <c r="I11" s="340"/>
      <c r="J11" s="340"/>
      <c r="K11" s="340"/>
      <c r="L11" s="340"/>
      <c r="M11" s="341"/>
      <c r="N11" s="33"/>
    </row>
    <row r="12" spans="1:17" ht="20.399999999999999" customHeight="1">
      <c r="A12" s="350" t="s">
        <v>9</v>
      </c>
      <c r="B12" s="352" t="s">
        <v>281</v>
      </c>
      <c r="C12" s="353"/>
      <c r="D12" s="353"/>
      <c r="E12" s="353"/>
      <c r="F12" s="353"/>
      <c r="G12" s="353"/>
      <c r="H12" s="353"/>
      <c r="I12" s="353"/>
      <c r="J12" s="353"/>
      <c r="K12" s="353"/>
      <c r="L12" s="353"/>
      <c r="M12" s="354"/>
      <c r="N12" s="33"/>
      <c r="O12" s="22"/>
    </row>
    <row r="13" spans="1:17" ht="29.4" customHeight="1">
      <c r="A13" s="351"/>
      <c r="B13" s="491"/>
      <c r="C13" s="492"/>
      <c r="D13" s="492"/>
      <c r="E13" s="492"/>
      <c r="F13" s="493"/>
      <c r="G13" s="493"/>
      <c r="H13" s="493"/>
      <c r="I13" s="493"/>
      <c r="J13" s="493"/>
      <c r="K13" s="493"/>
      <c r="L13" s="493"/>
      <c r="M13" s="494"/>
      <c r="N13" s="97"/>
      <c r="O13" s="22"/>
    </row>
    <row r="14" spans="1:17" s="26" customFormat="1" ht="12" customHeight="1">
      <c r="A14" s="32"/>
      <c r="B14" s="33"/>
      <c r="C14" s="33"/>
      <c r="D14" s="33"/>
      <c r="E14" s="33"/>
      <c r="F14" s="33"/>
      <c r="G14" s="33"/>
      <c r="H14" s="33"/>
      <c r="I14" s="33"/>
      <c r="J14" s="33"/>
      <c r="K14" s="33"/>
      <c r="L14" s="33"/>
      <c r="M14" s="33"/>
      <c r="N14" s="33"/>
      <c r="O14" s="34"/>
    </row>
    <row r="15" spans="1:17" s="7" customFormat="1" ht="21" customHeight="1">
      <c r="A15" s="28" t="s">
        <v>230</v>
      </c>
      <c r="B15" s="14"/>
      <c r="C15" s="14"/>
      <c r="D15" s="14"/>
      <c r="E15" s="14"/>
      <c r="F15" s="14"/>
      <c r="G15" s="14"/>
      <c r="H15" s="14"/>
      <c r="I15" s="14"/>
      <c r="J15" s="14"/>
      <c r="K15" s="14"/>
      <c r="L15" s="14"/>
      <c r="M15" s="14"/>
      <c r="N15" s="26"/>
    </row>
    <row r="16" spans="1:17" s="7" customFormat="1" ht="12" customHeight="1">
      <c r="A16" s="14"/>
      <c r="B16" s="14"/>
      <c r="C16" s="14"/>
      <c r="D16" s="14"/>
      <c r="E16" s="14"/>
      <c r="F16" s="14"/>
      <c r="G16" s="14"/>
      <c r="H16" s="14"/>
      <c r="I16" s="14"/>
      <c r="J16" s="14"/>
      <c r="K16" s="14"/>
      <c r="L16" s="14"/>
      <c r="M16" s="14"/>
      <c r="N16" s="26"/>
    </row>
    <row r="17" spans="1:26" ht="32.1" customHeight="1">
      <c r="A17" s="345" t="s">
        <v>40</v>
      </c>
      <c r="B17" s="123" t="s">
        <v>167</v>
      </c>
      <c r="C17" s="333" t="s">
        <v>164</v>
      </c>
      <c r="D17" s="391"/>
      <c r="E17" s="135"/>
      <c r="F17" s="400"/>
      <c r="G17" s="401"/>
      <c r="H17" s="136" t="s">
        <v>169</v>
      </c>
      <c r="I17" s="137"/>
      <c r="J17" s="137"/>
      <c r="K17" s="137"/>
      <c r="L17" s="137"/>
      <c r="M17" s="135"/>
      <c r="N17" s="98"/>
    </row>
    <row r="18" spans="1:26" ht="32.1" customHeight="1">
      <c r="A18" s="346"/>
      <c r="B18" s="421" t="s">
        <v>166</v>
      </c>
      <c r="C18" s="331"/>
      <c r="D18" s="332"/>
      <c r="E18" s="134"/>
      <c r="F18" s="400"/>
      <c r="G18" s="401"/>
      <c r="H18" s="136" t="s">
        <v>169</v>
      </c>
      <c r="I18" s="132"/>
      <c r="J18" s="133"/>
      <c r="K18" s="134"/>
      <c r="L18" s="133"/>
      <c r="M18" s="124" t="s">
        <v>169</v>
      </c>
      <c r="N18" s="98"/>
    </row>
    <row r="19" spans="1:26" ht="32.1" customHeight="1">
      <c r="A19" s="346"/>
      <c r="B19" s="422"/>
      <c r="C19" s="125"/>
      <c r="D19" s="133"/>
      <c r="E19" s="134"/>
      <c r="F19" s="400"/>
      <c r="G19" s="401"/>
      <c r="H19" s="136" t="s">
        <v>169</v>
      </c>
      <c r="I19" s="132"/>
      <c r="J19" s="133"/>
      <c r="K19" s="134"/>
      <c r="L19" s="133"/>
      <c r="M19" s="124" t="s">
        <v>169</v>
      </c>
      <c r="N19" s="98"/>
    </row>
    <row r="20" spans="1:26" ht="32.1" customHeight="1">
      <c r="A20" s="346"/>
      <c r="B20" s="422"/>
      <c r="C20" s="125"/>
      <c r="D20" s="133"/>
      <c r="E20" s="134"/>
      <c r="F20" s="400"/>
      <c r="G20" s="401"/>
      <c r="H20" s="136" t="s">
        <v>169</v>
      </c>
      <c r="I20" s="132"/>
      <c r="J20" s="133"/>
      <c r="K20" s="134"/>
      <c r="L20" s="133"/>
      <c r="M20" s="124" t="s">
        <v>169</v>
      </c>
      <c r="N20" s="98"/>
    </row>
    <row r="21" spans="1:26" ht="32.1" customHeight="1">
      <c r="A21" s="347"/>
      <c r="B21" s="44" t="s">
        <v>168</v>
      </c>
      <c r="C21" s="125"/>
      <c r="D21" s="133" t="s">
        <v>170</v>
      </c>
      <c r="E21" s="133"/>
      <c r="F21" s="133"/>
      <c r="G21" s="137" t="s">
        <v>171</v>
      </c>
      <c r="H21" s="402"/>
      <c r="I21" s="401"/>
      <c r="J21" s="124" t="s">
        <v>169</v>
      </c>
      <c r="K21" s="133"/>
      <c r="L21" s="133"/>
      <c r="M21" s="126"/>
      <c r="N21" s="98"/>
      <c r="Y21" s="14" t="s">
        <v>262</v>
      </c>
      <c r="Z21" s="138"/>
    </row>
    <row r="22" spans="1:26" ht="32.1" customHeight="1">
      <c r="A22" s="44" t="s">
        <v>165</v>
      </c>
      <c r="B22" s="331"/>
      <c r="C22" s="332"/>
      <c r="D22" s="332"/>
      <c r="E22" s="332"/>
      <c r="F22" s="332"/>
      <c r="G22" s="335"/>
      <c r="H22" s="414" t="s">
        <v>423</v>
      </c>
      <c r="I22" s="334"/>
      <c r="J22" s="157"/>
      <c r="K22" s="158" t="s">
        <v>181</v>
      </c>
      <c r="L22" s="157"/>
      <c r="M22" s="156" t="s">
        <v>182</v>
      </c>
      <c r="N22" s="98"/>
      <c r="Y22" s="14" t="s">
        <v>263</v>
      </c>
      <c r="Z22" s="138"/>
    </row>
    <row r="23" spans="1:26" ht="32.1" customHeight="1">
      <c r="A23" s="44" t="s">
        <v>267</v>
      </c>
      <c r="B23" s="331"/>
      <c r="C23" s="332"/>
      <c r="D23" s="332"/>
      <c r="E23" s="332"/>
      <c r="F23" s="332"/>
      <c r="G23" s="335"/>
      <c r="H23" s="333" t="s">
        <v>34</v>
      </c>
      <c r="I23" s="334"/>
      <c r="J23" s="396"/>
      <c r="K23" s="397"/>
      <c r="L23" s="397"/>
      <c r="M23" s="165" t="s">
        <v>255</v>
      </c>
      <c r="N23" s="98"/>
      <c r="Y23" s="14" t="s">
        <v>264</v>
      </c>
      <c r="Z23" s="138"/>
    </row>
    <row r="24" spans="1:26" ht="16.05" customHeight="1">
      <c r="A24" s="389" t="s">
        <v>235</v>
      </c>
      <c r="B24" s="476"/>
      <c r="C24" s="407"/>
      <c r="D24" s="407"/>
      <c r="E24" s="405" t="s">
        <v>256</v>
      </c>
      <c r="F24" s="166"/>
      <c r="G24" s="169"/>
      <c r="H24" s="168" t="s">
        <v>258</v>
      </c>
      <c r="I24" s="169"/>
      <c r="J24" s="173" t="s">
        <v>257</v>
      </c>
      <c r="K24" s="168" t="s">
        <v>259</v>
      </c>
      <c r="L24" s="169"/>
      <c r="M24" s="258" t="s">
        <v>257</v>
      </c>
      <c r="N24" s="98"/>
      <c r="Y24" s="14" t="s">
        <v>265</v>
      </c>
      <c r="Z24" s="138"/>
    </row>
    <row r="25" spans="1:26" ht="16.05" customHeight="1">
      <c r="A25" s="390"/>
      <c r="B25" s="477"/>
      <c r="C25" s="408"/>
      <c r="D25" s="408"/>
      <c r="E25" s="406"/>
      <c r="F25" s="167"/>
      <c r="G25" s="171"/>
      <c r="H25" s="170" t="s">
        <v>260</v>
      </c>
      <c r="I25" s="171"/>
      <c r="J25" s="174" t="s">
        <v>257</v>
      </c>
      <c r="K25" s="175" t="s">
        <v>261</v>
      </c>
      <c r="L25" s="176"/>
      <c r="M25" s="178" t="s">
        <v>257</v>
      </c>
      <c r="N25" s="98"/>
      <c r="Y25" s="14" t="s">
        <v>266</v>
      </c>
      <c r="Z25" s="138"/>
    </row>
    <row r="26" spans="1:26" ht="32.1" customHeight="1">
      <c r="A26" s="245" t="s">
        <v>253</v>
      </c>
      <c r="B26" s="331"/>
      <c r="C26" s="332"/>
      <c r="D26" s="332"/>
      <c r="E26" s="332"/>
      <c r="F26" s="394" t="s">
        <v>254</v>
      </c>
      <c r="G26" s="395"/>
      <c r="H26" s="333" t="s">
        <v>236</v>
      </c>
      <c r="I26" s="334"/>
      <c r="J26" s="161"/>
      <c r="K26" s="162"/>
      <c r="L26" s="161"/>
      <c r="M26" s="163"/>
      <c r="N26" s="98"/>
      <c r="Y26" s="138"/>
      <c r="Z26" s="138"/>
    </row>
    <row r="27" spans="1:26" ht="32.1" customHeight="1">
      <c r="A27" s="423" t="s">
        <v>430</v>
      </c>
      <c r="B27" s="348" t="s">
        <v>172</v>
      </c>
      <c r="C27" s="349"/>
      <c r="D27" s="271" t="s">
        <v>78</v>
      </c>
      <c r="E27" s="392"/>
      <c r="F27" s="393"/>
      <c r="G27" s="333" t="s">
        <v>79</v>
      </c>
      <c r="H27" s="334"/>
      <c r="I27" s="392"/>
      <c r="J27" s="393"/>
      <c r="K27" s="271" t="s">
        <v>80</v>
      </c>
      <c r="L27" s="403">
        <f>E27+I27</f>
        <v>0</v>
      </c>
      <c r="M27" s="404"/>
      <c r="N27" s="99"/>
      <c r="Y27" s="138"/>
      <c r="Z27" s="138"/>
    </row>
    <row r="28" spans="1:26" ht="32.1" customHeight="1">
      <c r="A28" s="424"/>
      <c r="B28" s="333" t="s">
        <v>44</v>
      </c>
      <c r="C28" s="334"/>
      <c r="D28" s="271" t="s">
        <v>78</v>
      </c>
      <c r="E28" s="392"/>
      <c r="F28" s="393"/>
      <c r="G28" s="333" t="s">
        <v>79</v>
      </c>
      <c r="H28" s="334"/>
      <c r="I28" s="392"/>
      <c r="J28" s="393"/>
      <c r="K28" s="271" t="s">
        <v>80</v>
      </c>
      <c r="L28" s="403">
        <f>E28+I28</f>
        <v>0</v>
      </c>
      <c r="M28" s="404"/>
      <c r="N28" s="99"/>
      <c r="Y28" s="14" t="s">
        <v>202</v>
      </c>
    </row>
    <row r="29" spans="1:26" s="26" customFormat="1" ht="32.1" customHeight="1">
      <c r="A29" s="424"/>
      <c r="B29" s="333" t="s">
        <v>173</v>
      </c>
      <c r="C29" s="334"/>
      <c r="D29" s="271" t="s">
        <v>78</v>
      </c>
      <c r="E29" s="392"/>
      <c r="F29" s="393"/>
      <c r="G29" s="333" t="s">
        <v>79</v>
      </c>
      <c r="H29" s="334"/>
      <c r="I29" s="392"/>
      <c r="J29" s="393"/>
      <c r="K29" s="271" t="s">
        <v>80</v>
      </c>
      <c r="L29" s="403">
        <f>E29+I29</f>
        <v>0</v>
      </c>
      <c r="M29" s="404"/>
      <c r="N29" s="99"/>
      <c r="Y29" s="26" t="s">
        <v>203</v>
      </c>
    </row>
    <row r="30" spans="1:26" s="26" customFormat="1" ht="32.1" customHeight="1">
      <c r="A30" s="425"/>
      <c r="B30" s="333" t="s">
        <v>45</v>
      </c>
      <c r="C30" s="334"/>
      <c r="D30" s="272" t="s">
        <v>78</v>
      </c>
      <c r="E30" s="398">
        <f>SUM(E27:F29)</f>
        <v>0</v>
      </c>
      <c r="F30" s="399"/>
      <c r="G30" s="414" t="s">
        <v>79</v>
      </c>
      <c r="H30" s="416"/>
      <c r="I30" s="398">
        <f>SUM(I27:J29)</f>
        <v>0</v>
      </c>
      <c r="J30" s="399"/>
      <c r="K30" s="272" t="s">
        <v>80</v>
      </c>
      <c r="L30" s="403">
        <f>E30+I30</f>
        <v>0</v>
      </c>
      <c r="M30" s="404"/>
      <c r="N30" s="99"/>
      <c r="Y30" s="26" t="s">
        <v>204</v>
      </c>
    </row>
    <row r="31" spans="1:26" s="26" customFormat="1" ht="32.1" customHeight="1">
      <c r="A31" s="383" t="s">
        <v>431</v>
      </c>
      <c r="B31" s="479" t="s">
        <v>174</v>
      </c>
      <c r="C31" s="480"/>
      <c r="D31" s="342"/>
      <c r="E31" s="343"/>
      <c r="F31" s="479" t="s">
        <v>175</v>
      </c>
      <c r="G31" s="480"/>
      <c r="H31" s="342"/>
      <c r="I31" s="343"/>
      <c r="J31" s="479" t="s">
        <v>176</v>
      </c>
      <c r="K31" s="480"/>
      <c r="L31" s="342"/>
      <c r="M31" s="343"/>
      <c r="N31" s="99"/>
      <c r="Y31" s="26" t="s">
        <v>205</v>
      </c>
    </row>
    <row r="32" spans="1:26" ht="33" customHeight="1">
      <c r="A32" s="384"/>
      <c r="B32" s="333" t="s">
        <v>177</v>
      </c>
      <c r="C32" s="334"/>
      <c r="D32" s="342"/>
      <c r="E32" s="343"/>
      <c r="F32" s="333" t="s">
        <v>178</v>
      </c>
      <c r="G32" s="334"/>
      <c r="H32" s="342"/>
      <c r="I32" s="343"/>
      <c r="J32" s="333" t="s">
        <v>179</v>
      </c>
      <c r="K32" s="334"/>
      <c r="L32" s="342"/>
      <c r="M32" s="343"/>
      <c r="N32" s="99"/>
      <c r="Y32" s="14" t="s">
        <v>206</v>
      </c>
    </row>
    <row r="33" spans="1:25" s="7" customFormat="1" ht="33" customHeight="1">
      <c r="A33" s="44" t="s">
        <v>280</v>
      </c>
      <c r="B33" s="413"/>
      <c r="C33" s="413"/>
      <c r="D33" s="187" t="s">
        <v>296</v>
      </c>
      <c r="E33" s="188"/>
      <c r="F33" s="189"/>
      <c r="G33" s="190"/>
      <c r="H33" s="414" t="s">
        <v>295</v>
      </c>
      <c r="I33" s="415"/>
      <c r="J33" s="415"/>
      <c r="K33" s="416"/>
      <c r="L33" s="392" t="e">
        <f>ROUND(($D$31*6+$H$31*5+$L$31*4+$D$32*3+$H$32*2+$L$32*1)/($D$31+$H$31+$L$31+$D$32+$H$32+$L$32),2)</f>
        <v>#DIV/0!</v>
      </c>
      <c r="M33" s="393"/>
      <c r="N33" s="99"/>
      <c r="O33" s="14"/>
      <c r="Y33" s="7" t="s">
        <v>207</v>
      </c>
    </row>
    <row r="34" spans="1:25" ht="19.95" customHeight="1">
      <c r="A34" s="36" t="s">
        <v>106</v>
      </c>
      <c r="F34" s="35"/>
      <c r="G34" s="35"/>
      <c r="H34" s="35"/>
      <c r="I34" s="35"/>
      <c r="J34" s="185"/>
      <c r="K34" s="186"/>
      <c r="L34" s="184"/>
      <c r="M34" s="184"/>
      <c r="N34" s="35"/>
      <c r="Y34" s="14" t="s">
        <v>208</v>
      </c>
    </row>
    <row r="35" spans="1:25" ht="19.95" customHeight="1">
      <c r="A35" s="36" t="s">
        <v>180</v>
      </c>
      <c r="F35" s="35"/>
      <c r="G35" s="35"/>
      <c r="H35" s="35"/>
      <c r="I35" s="35"/>
      <c r="J35" s="186"/>
      <c r="K35" s="186"/>
      <c r="L35" s="184"/>
      <c r="M35" s="184"/>
      <c r="N35" s="35"/>
      <c r="O35" s="7"/>
    </row>
    <row r="36" spans="1:25" ht="19.95" customHeight="1">
      <c r="A36" s="274"/>
      <c r="F36" s="35"/>
      <c r="G36" s="35"/>
      <c r="H36" s="35"/>
      <c r="I36" s="35"/>
      <c r="J36" s="36"/>
      <c r="K36" s="36"/>
      <c r="L36" s="36"/>
      <c r="M36" s="35"/>
      <c r="N36" s="35"/>
    </row>
    <row r="37" spans="1:25" ht="26.25" customHeight="1">
      <c r="A37" s="20"/>
      <c r="J37" s="23"/>
      <c r="Y37" s="143" t="s">
        <v>187</v>
      </c>
    </row>
    <row r="38" spans="1:25" ht="12" customHeight="1">
      <c r="Y38" s="143" t="s">
        <v>188</v>
      </c>
    </row>
    <row r="39" spans="1:25" ht="26.25" customHeight="1">
      <c r="A39" s="159" t="s">
        <v>237</v>
      </c>
      <c r="Y39" s="143" t="s">
        <v>189</v>
      </c>
    </row>
    <row r="40" spans="1:25" ht="26.25" customHeight="1">
      <c r="A40" s="318" t="s">
        <v>210</v>
      </c>
      <c r="B40" s="372"/>
      <c r="C40" s="372"/>
      <c r="D40" s="372"/>
      <c r="E40" s="372"/>
      <c r="F40" s="372"/>
      <c r="G40" s="372"/>
      <c r="H40" s="372"/>
      <c r="I40" s="372"/>
      <c r="J40" s="372"/>
      <c r="K40" s="372"/>
      <c r="L40" s="372"/>
      <c r="M40" s="372"/>
      <c r="N40" s="101"/>
      <c r="Y40" s="143" t="s">
        <v>190</v>
      </c>
    </row>
    <row r="41" spans="1:25" ht="31.95" customHeight="1">
      <c r="A41" s="144" t="s">
        <v>213</v>
      </c>
      <c r="B41" s="487" t="s">
        <v>196</v>
      </c>
      <c r="C41" s="487"/>
      <c r="D41" s="487"/>
      <c r="E41" s="487"/>
      <c r="F41" s="487"/>
      <c r="G41" s="146" t="s">
        <v>200</v>
      </c>
      <c r="H41" s="478" t="s">
        <v>424</v>
      </c>
      <c r="I41" s="457"/>
      <c r="J41" s="458"/>
      <c r="K41" s="457" t="s">
        <v>201</v>
      </c>
      <c r="L41" s="457"/>
      <c r="M41" s="458"/>
      <c r="N41" s="102"/>
      <c r="Y41" s="143" t="s">
        <v>191</v>
      </c>
    </row>
    <row r="42" spans="1:25" ht="31.95" customHeight="1">
      <c r="A42" s="145"/>
      <c r="B42" s="488"/>
      <c r="C42" s="488"/>
      <c r="D42" s="488"/>
      <c r="E42" s="488"/>
      <c r="F42" s="488"/>
      <c r="G42" s="179">
        <v>0</v>
      </c>
      <c r="H42" s="385"/>
      <c r="I42" s="386"/>
      <c r="J42" s="147" t="s">
        <v>209</v>
      </c>
      <c r="K42" s="474"/>
      <c r="L42" s="474"/>
      <c r="M42" s="475"/>
      <c r="N42" s="102"/>
      <c r="Y42" s="143" t="s">
        <v>192</v>
      </c>
    </row>
    <row r="43" spans="1:25" ht="31.95" customHeight="1">
      <c r="A43" s="145"/>
      <c r="B43" s="488"/>
      <c r="C43" s="488"/>
      <c r="D43" s="488"/>
      <c r="E43" s="488"/>
      <c r="F43" s="488"/>
      <c r="G43" s="179">
        <v>0</v>
      </c>
      <c r="H43" s="385"/>
      <c r="I43" s="386"/>
      <c r="J43" s="147" t="s">
        <v>209</v>
      </c>
      <c r="K43" s="474"/>
      <c r="L43" s="474"/>
      <c r="M43" s="475"/>
      <c r="N43" s="102"/>
      <c r="Y43" s="143" t="s">
        <v>193</v>
      </c>
    </row>
    <row r="44" spans="1:25" ht="31.95" customHeight="1">
      <c r="A44" s="145"/>
      <c r="B44" s="488"/>
      <c r="C44" s="488"/>
      <c r="D44" s="488"/>
      <c r="E44" s="488"/>
      <c r="F44" s="488"/>
      <c r="G44" s="179">
        <v>0</v>
      </c>
      <c r="H44" s="385"/>
      <c r="I44" s="386"/>
      <c r="J44" s="147" t="s">
        <v>209</v>
      </c>
      <c r="K44" s="474"/>
      <c r="L44" s="474"/>
      <c r="M44" s="475"/>
      <c r="N44" s="102"/>
      <c r="Y44" s="143"/>
    </row>
    <row r="45" spans="1:25" ht="31.95" customHeight="1">
      <c r="A45" s="145"/>
      <c r="B45" s="488"/>
      <c r="C45" s="488"/>
      <c r="D45" s="488"/>
      <c r="E45" s="488"/>
      <c r="F45" s="488"/>
      <c r="G45" s="179">
        <v>0</v>
      </c>
      <c r="H45" s="385"/>
      <c r="I45" s="386"/>
      <c r="J45" s="147" t="s">
        <v>209</v>
      </c>
      <c r="K45" s="474"/>
      <c r="L45" s="474"/>
      <c r="M45" s="475"/>
      <c r="N45" s="102"/>
    </row>
    <row r="46" spans="1:25" ht="31.95" customHeight="1">
      <c r="A46" s="145"/>
      <c r="B46" s="488"/>
      <c r="C46" s="488"/>
      <c r="D46" s="488"/>
      <c r="E46" s="488"/>
      <c r="F46" s="488"/>
      <c r="G46" s="179">
        <v>0</v>
      </c>
      <c r="H46" s="385"/>
      <c r="I46" s="386"/>
      <c r="J46" s="147" t="s">
        <v>209</v>
      </c>
      <c r="K46" s="474"/>
      <c r="L46" s="474"/>
      <c r="M46" s="475"/>
      <c r="N46" s="102"/>
    </row>
    <row r="47" spans="1:25" ht="16.2">
      <c r="A47" s="84"/>
      <c r="N47" s="102"/>
    </row>
    <row r="48" spans="1:25">
      <c r="A48" s="489"/>
      <c r="B48" s="490"/>
      <c r="C48" s="490"/>
      <c r="D48" s="490"/>
      <c r="E48" s="490"/>
      <c r="F48" s="490"/>
      <c r="G48" s="490"/>
      <c r="H48" s="490"/>
      <c r="I48" s="490"/>
      <c r="J48" s="490"/>
      <c r="K48" s="490"/>
      <c r="L48" s="490"/>
      <c r="M48" s="490"/>
      <c r="N48" s="101"/>
      <c r="P48" s="47"/>
    </row>
    <row r="49" spans="1:16" ht="26.4" customHeight="1">
      <c r="A49" s="41" t="s">
        <v>432</v>
      </c>
      <c r="B49" s="231"/>
      <c r="C49" s="231"/>
      <c r="D49" s="231"/>
      <c r="E49" s="231"/>
      <c r="F49" s="231"/>
      <c r="G49" s="231"/>
      <c r="H49" s="231"/>
      <c r="I49" s="231"/>
      <c r="J49" s="231"/>
      <c r="K49" s="231"/>
      <c r="L49" s="231"/>
      <c r="M49" s="231"/>
      <c r="N49" s="101"/>
      <c r="P49" s="47"/>
    </row>
    <row r="50" spans="1:16" ht="39" customHeight="1">
      <c r="A50" s="366" t="s">
        <v>371</v>
      </c>
      <c r="B50" s="367"/>
      <c r="C50" s="367"/>
      <c r="D50" s="367"/>
      <c r="E50" s="367"/>
      <c r="F50" s="367"/>
      <c r="G50" s="367"/>
      <c r="H50" s="367"/>
      <c r="I50" s="367"/>
      <c r="J50" s="367"/>
      <c r="K50" s="367"/>
      <c r="L50" s="367"/>
      <c r="M50" s="367"/>
      <c r="N50" s="25"/>
    </row>
    <row r="51" spans="1:16" ht="100.05" customHeight="1">
      <c r="A51" s="454" t="s">
        <v>369</v>
      </c>
      <c r="B51" s="455"/>
      <c r="C51" s="455"/>
      <c r="D51" s="455"/>
      <c r="E51" s="455"/>
      <c r="F51" s="455"/>
      <c r="G51" s="455"/>
      <c r="H51" s="455"/>
      <c r="I51" s="455"/>
      <c r="J51" s="455"/>
      <c r="K51" s="455"/>
      <c r="L51" s="455"/>
      <c r="M51" s="456"/>
      <c r="N51" s="101"/>
    </row>
    <row r="52" spans="1:16" ht="40.200000000000003" customHeight="1">
      <c r="A52" s="232" t="s">
        <v>429</v>
      </c>
      <c r="B52" s="469" t="s">
        <v>372</v>
      </c>
      <c r="C52" s="470"/>
      <c r="D52" s="470"/>
      <c r="E52" s="470"/>
      <c r="F52" s="470"/>
      <c r="G52" s="470"/>
      <c r="H52" s="470"/>
      <c r="I52" s="470"/>
      <c r="J52" s="470"/>
      <c r="K52" s="470"/>
      <c r="L52" s="470"/>
      <c r="M52" s="471"/>
      <c r="N52" s="103"/>
    </row>
    <row r="53" spans="1:16" ht="12" customHeight="1">
      <c r="A53" s="254"/>
      <c r="B53" s="251"/>
      <c r="C53" s="251"/>
      <c r="D53" s="251"/>
      <c r="E53" s="251"/>
      <c r="F53" s="251"/>
      <c r="G53" s="251"/>
      <c r="H53" s="251"/>
      <c r="I53" s="251"/>
      <c r="J53" s="251"/>
      <c r="K53" s="251"/>
      <c r="L53" s="251"/>
      <c r="M53" s="251"/>
      <c r="N53" s="103"/>
    </row>
    <row r="54" spans="1:16" ht="42" customHeight="1">
      <c r="A54" s="468" t="s">
        <v>408</v>
      </c>
      <c r="B54" s="468"/>
      <c r="C54" s="468"/>
      <c r="D54" s="468"/>
      <c r="E54" s="468"/>
      <c r="F54" s="468"/>
      <c r="G54" s="468"/>
      <c r="H54" s="468"/>
      <c r="I54" s="468"/>
      <c r="J54" s="468"/>
      <c r="K54" s="468"/>
      <c r="L54" s="468"/>
      <c r="M54" s="468"/>
      <c r="N54" s="103"/>
    </row>
    <row r="55" spans="1:16" ht="100.05" customHeight="1">
      <c r="A55" s="237" t="s">
        <v>393</v>
      </c>
      <c r="B55" s="481" t="s">
        <v>417</v>
      </c>
      <c r="C55" s="482"/>
      <c r="D55" s="482"/>
      <c r="E55" s="482"/>
      <c r="F55" s="482"/>
      <c r="G55" s="482"/>
      <c r="H55" s="482"/>
      <c r="I55" s="482"/>
      <c r="J55" s="482"/>
      <c r="K55" s="482"/>
      <c r="L55" s="482"/>
      <c r="M55" s="483"/>
      <c r="N55" s="103"/>
    </row>
    <row r="56" spans="1:16" ht="100.05" customHeight="1">
      <c r="A56" s="239" t="s">
        <v>394</v>
      </c>
      <c r="B56" s="377" t="s">
        <v>342</v>
      </c>
      <c r="C56" s="378"/>
      <c r="D56" s="378"/>
      <c r="E56" s="378"/>
      <c r="F56" s="378"/>
      <c r="G56" s="378"/>
      <c r="H56" s="378"/>
      <c r="I56" s="378"/>
      <c r="J56" s="378"/>
      <c r="K56" s="378"/>
      <c r="L56" s="378"/>
      <c r="M56" s="379"/>
      <c r="N56" s="103"/>
    </row>
    <row r="57" spans="1:16" s="26" customFormat="1" ht="12" customHeight="1">
      <c r="A57" s="252"/>
      <c r="B57" s="253"/>
      <c r="C57" s="253"/>
      <c r="D57" s="253"/>
      <c r="E57" s="253"/>
      <c r="F57" s="253"/>
      <c r="G57" s="253"/>
      <c r="H57" s="253"/>
      <c r="I57" s="253"/>
      <c r="J57" s="253"/>
      <c r="K57" s="253"/>
      <c r="L57" s="253"/>
      <c r="M57" s="253"/>
      <c r="N57" s="103"/>
    </row>
    <row r="58" spans="1:16" ht="37.200000000000003" customHeight="1">
      <c r="A58" s="468" t="s">
        <v>344</v>
      </c>
      <c r="B58" s="468"/>
      <c r="C58" s="468"/>
      <c r="D58" s="468"/>
      <c r="E58" s="468"/>
      <c r="F58" s="468"/>
      <c r="G58" s="468"/>
      <c r="H58" s="468"/>
      <c r="I58" s="468"/>
      <c r="J58" s="468"/>
      <c r="K58" s="468"/>
      <c r="L58" s="468"/>
      <c r="M58" s="468"/>
      <c r="N58" s="103"/>
    </row>
    <row r="59" spans="1:16" ht="100.05" customHeight="1">
      <c r="A59" s="238" t="s">
        <v>395</v>
      </c>
      <c r="B59" s="497"/>
      <c r="C59" s="498"/>
      <c r="D59" s="498"/>
      <c r="E59" s="498"/>
      <c r="F59" s="498"/>
      <c r="G59" s="498"/>
      <c r="H59" s="498"/>
      <c r="I59" s="498"/>
      <c r="J59" s="498"/>
      <c r="K59" s="498"/>
      <c r="L59" s="498"/>
      <c r="M59" s="499"/>
      <c r="N59" s="104"/>
    </row>
    <row r="60" spans="1:16" ht="100.05" customHeight="1">
      <c r="A60" s="239" t="s">
        <v>396</v>
      </c>
      <c r="B60" s="484"/>
      <c r="C60" s="485"/>
      <c r="D60" s="485"/>
      <c r="E60" s="485"/>
      <c r="F60" s="485"/>
      <c r="G60" s="485"/>
      <c r="H60" s="485"/>
      <c r="I60" s="485"/>
      <c r="J60" s="485"/>
      <c r="K60" s="485"/>
      <c r="L60" s="485"/>
      <c r="M60" s="486"/>
      <c r="N60" s="101"/>
    </row>
    <row r="61" spans="1:16" ht="49.95" customHeight="1">
      <c r="A61" s="233"/>
      <c r="B61" s="277"/>
      <c r="C61" s="277"/>
      <c r="D61" s="277"/>
      <c r="E61" s="277"/>
      <c r="F61" s="277"/>
      <c r="G61" s="277"/>
      <c r="H61" s="277"/>
      <c r="I61" s="277"/>
      <c r="J61" s="277"/>
      <c r="K61" s="277"/>
      <c r="L61" s="277"/>
      <c r="M61" s="277"/>
      <c r="N61" s="101"/>
    </row>
    <row r="62" spans="1:16" ht="16.2">
      <c r="A62" s="278" t="s">
        <v>434</v>
      </c>
      <c r="N62" s="101"/>
    </row>
    <row r="63" spans="1:16" ht="51" customHeight="1">
      <c r="A63" s="318" t="s">
        <v>212</v>
      </c>
      <c r="B63" s="372"/>
      <c r="C63" s="372"/>
      <c r="D63" s="372"/>
      <c r="E63" s="372"/>
      <c r="F63" s="372"/>
      <c r="G63" s="372"/>
      <c r="H63" s="372"/>
      <c r="I63" s="372"/>
      <c r="J63" s="372"/>
      <c r="K63" s="372"/>
      <c r="L63" s="372"/>
      <c r="M63" s="372"/>
      <c r="N63" s="101"/>
    </row>
    <row r="64" spans="1:16" ht="30" customHeight="1">
      <c r="A64" s="463" t="s">
        <v>185</v>
      </c>
      <c r="B64" s="463"/>
      <c r="C64" s="463" t="s">
        <v>186</v>
      </c>
      <c r="D64" s="463"/>
      <c r="E64" s="463"/>
      <c r="F64" s="463"/>
      <c r="G64" s="463"/>
      <c r="H64" s="463" t="s">
        <v>211</v>
      </c>
      <c r="I64" s="463"/>
      <c r="J64" s="463"/>
      <c r="K64" s="463"/>
      <c r="L64" s="463"/>
      <c r="M64" s="463"/>
      <c r="N64" s="101"/>
    </row>
    <row r="65" spans="1:25" ht="100.05" customHeight="1">
      <c r="A65" s="453"/>
      <c r="B65" s="453"/>
      <c r="C65" s="462"/>
      <c r="D65" s="462"/>
      <c r="E65" s="462"/>
      <c r="F65" s="462"/>
      <c r="G65" s="462"/>
      <c r="H65" s="462"/>
      <c r="I65" s="462"/>
      <c r="J65" s="462"/>
      <c r="K65" s="462"/>
      <c r="L65" s="462"/>
      <c r="M65" s="462"/>
      <c r="N65" s="101"/>
    </row>
    <row r="66" spans="1:25" ht="100.05" customHeight="1">
      <c r="A66" s="453"/>
      <c r="B66" s="453"/>
      <c r="C66" s="462"/>
      <c r="D66" s="462"/>
      <c r="E66" s="462"/>
      <c r="F66" s="462"/>
      <c r="G66" s="462"/>
      <c r="H66" s="462"/>
      <c r="I66" s="462"/>
      <c r="J66" s="462"/>
      <c r="K66" s="462"/>
      <c r="L66" s="462"/>
      <c r="M66" s="462"/>
      <c r="N66" s="101"/>
    </row>
    <row r="67" spans="1:25" ht="100.05" customHeight="1">
      <c r="A67" s="453"/>
      <c r="B67" s="453"/>
      <c r="C67" s="462"/>
      <c r="D67" s="462"/>
      <c r="E67" s="462"/>
      <c r="F67" s="462"/>
      <c r="G67" s="462"/>
      <c r="H67" s="462"/>
      <c r="I67" s="462"/>
      <c r="J67" s="462"/>
      <c r="K67" s="462"/>
      <c r="L67" s="462"/>
      <c r="M67" s="462"/>
      <c r="N67" s="101"/>
    </row>
    <row r="68" spans="1:25" ht="26.4" customHeight="1">
      <c r="A68" s="28" t="s">
        <v>232</v>
      </c>
      <c r="N68" s="92"/>
    </row>
    <row r="69" spans="1:25" ht="18" customHeight="1">
      <c r="A69" s="500" t="s">
        <v>238</v>
      </c>
      <c r="B69" s="435"/>
      <c r="C69" s="435"/>
      <c r="D69" s="435"/>
      <c r="E69" s="435"/>
      <c r="F69" s="435"/>
      <c r="G69" s="435"/>
      <c r="H69" s="435"/>
      <c r="I69" s="435"/>
      <c r="J69" s="435"/>
      <c r="K69" s="435"/>
      <c r="L69" s="435"/>
      <c r="M69" s="435"/>
      <c r="N69" s="92"/>
    </row>
    <row r="70" spans="1:25" ht="31.8" customHeight="1">
      <c r="A70" s="318" t="s">
        <v>239</v>
      </c>
      <c r="B70" s="372"/>
      <c r="C70" s="372"/>
      <c r="D70" s="372"/>
      <c r="E70" s="372"/>
      <c r="F70" s="372"/>
      <c r="G70" s="372"/>
      <c r="H70" s="372"/>
      <c r="I70" s="372"/>
      <c r="J70" s="372"/>
      <c r="K70" s="372"/>
      <c r="L70" s="372"/>
      <c r="M70" s="372"/>
      <c r="N70" s="105"/>
    </row>
    <row r="71" spans="1:25" ht="49.2" customHeight="1">
      <c r="A71" s="141" t="s">
        <v>185</v>
      </c>
      <c r="B71" s="339" t="s">
        <v>421</v>
      </c>
      <c r="C71" s="446"/>
      <c r="D71" s="446"/>
      <c r="E71" s="446"/>
      <c r="F71" s="446"/>
      <c r="G71" s="446"/>
      <c r="H71" s="447" t="s">
        <v>422</v>
      </c>
      <c r="I71" s="448"/>
      <c r="J71" s="448"/>
      <c r="K71" s="448"/>
      <c r="L71" s="448"/>
      <c r="M71" s="449"/>
      <c r="N71" s="25"/>
    </row>
    <row r="72" spans="1:25" ht="79.95" customHeight="1">
      <c r="A72" s="81"/>
      <c r="B72" s="439"/>
      <c r="C72" s="440"/>
      <c r="D72" s="440"/>
      <c r="E72" s="440"/>
      <c r="F72" s="440"/>
      <c r="G72" s="440"/>
      <c r="H72" s="439"/>
      <c r="I72" s="440"/>
      <c r="J72" s="440"/>
      <c r="K72" s="440"/>
      <c r="L72" s="440"/>
      <c r="M72" s="441"/>
    </row>
    <row r="73" spans="1:25" ht="79.95" customHeight="1">
      <c r="A73" s="81"/>
      <c r="B73" s="450"/>
      <c r="C73" s="451"/>
      <c r="D73" s="451"/>
      <c r="E73" s="451"/>
      <c r="F73" s="451"/>
      <c r="G73" s="451"/>
      <c r="H73" s="450"/>
      <c r="I73" s="451"/>
      <c r="J73" s="451"/>
      <c r="K73" s="451"/>
      <c r="L73" s="451"/>
      <c r="M73" s="452"/>
      <c r="N73" s="106"/>
      <c r="Y73" s="14" t="s">
        <v>202</v>
      </c>
    </row>
    <row r="74" spans="1:25" ht="79.95" customHeight="1">
      <c r="A74" s="81"/>
      <c r="B74" s="439"/>
      <c r="C74" s="440"/>
      <c r="D74" s="440"/>
      <c r="E74" s="440"/>
      <c r="F74" s="440"/>
      <c r="G74" s="440"/>
      <c r="H74" s="439"/>
      <c r="I74" s="440"/>
      <c r="J74" s="440"/>
      <c r="K74" s="440"/>
      <c r="L74" s="440"/>
      <c r="M74" s="441"/>
      <c r="T74" s="24"/>
      <c r="Y74" s="26" t="s">
        <v>203</v>
      </c>
    </row>
    <row r="75" spans="1:25">
      <c r="A75" s="25"/>
      <c r="B75" s="25"/>
      <c r="C75" s="25"/>
      <c r="D75" s="25"/>
      <c r="E75" s="25"/>
      <c r="F75" s="25"/>
      <c r="G75" s="25"/>
      <c r="H75" s="25"/>
      <c r="I75" s="25"/>
      <c r="J75" s="25"/>
      <c r="K75" s="25"/>
      <c r="L75" s="25"/>
      <c r="M75" s="25"/>
      <c r="T75" s="24"/>
      <c r="Y75" s="26" t="s">
        <v>204</v>
      </c>
    </row>
    <row r="76" spans="1:25" ht="14.4">
      <c r="A76" s="500" t="s">
        <v>402</v>
      </c>
      <c r="B76" s="435"/>
      <c r="C76" s="435"/>
      <c r="D76" s="435"/>
      <c r="E76" s="435"/>
      <c r="F76" s="435"/>
      <c r="G76" s="435"/>
      <c r="H76" s="435"/>
      <c r="I76" s="435"/>
      <c r="J76" s="435"/>
      <c r="K76" s="435"/>
      <c r="L76" s="435"/>
      <c r="M76" s="435"/>
      <c r="T76" s="228"/>
      <c r="Y76" s="26" t="s">
        <v>205</v>
      </c>
    </row>
    <row r="77" spans="1:25" ht="49.8" customHeight="1">
      <c r="A77" s="318" t="s">
        <v>243</v>
      </c>
      <c r="B77" s="372"/>
      <c r="C77" s="372"/>
      <c r="D77" s="372"/>
      <c r="E77" s="372"/>
      <c r="F77" s="372"/>
      <c r="G77" s="372"/>
      <c r="H77" s="372"/>
      <c r="I77" s="372"/>
      <c r="J77" s="372"/>
      <c r="K77" s="372"/>
      <c r="L77" s="372"/>
      <c r="M77" s="372"/>
      <c r="T77" s="24"/>
      <c r="Y77" s="14" t="s">
        <v>206</v>
      </c>
    </row>
    <row r="78" spans="1:25" ht="73.8" customHeight="1">
      <c r="A78" s="144" t="s">
        <v>213</v>
      </c>
      <c r="B78" s="428" t="s">
        <v>196</v>
      </c>
      <c r="C78" s="429"/>
      <c r="D78" s="429"/>
      <c r="E78" s="428" t="s">
        <v>96</v>
      </c>
      <c r="F78" s="430"/>
      <c r="G78" s="144" t="s">
        <v>345</v>
      </c>
      <c r="H78" s="146" t="s">
        <v>200</v>
      </c>
      <c r="I78" s="428" t="s">
        <v>428</v>
      </c>
      <c r="J78" s="430"/>
      <c r="K78" s="428" t="s">
        <v>31</v>
      </c>
      <c r="L78" s="429"/>
      <c r="M78" s="430"/>
      <c r="Y78" s="7" t="s">
        <v>207</v>
      </c>
    </row>
    <row r="79" spans="1:25" ht="100.05" customHeight="1">
      <c r="A79" s="145"/>
      <c r="B79" s="385"/>
      <c r="C79" s="386"/>
      <c r="D79" s="386"/>
      <c r="E79" s="488"/>
      <c r="F79" s="488"/>
      <c r="G79" s="164"/>
      <c r="H79" s="150">
        <v>0</v>
      </c>
      <c r="I79" s="385"/>
      <c r="J79" s="495"/>
      <c r="K79" s="496"/>
      <c r="L79" s="474"/>
      <c r="M79" s="475"/>
    </row>
    <row r="80" spans="1:25" ht="100.05" customHeight="1">
      <c r="A80" s="145"/>
      <c r="B80" s="385"/>
      <c r="C80" s="386"/>
      <c r="D80" s="386"/>
      <c r="E80" s="488"/>
      <c r="F80" s="488"/>
      <c r="G80" s="164"/>
      <c r="H80" s="150">
        <v>0</v>
      </c>
      <c r="I80" s="385"/>
      <c r="J80" s="495"/>
      <c r="K80" s="496"/>
      <c r="L80" s="474"/>
      <c r="M80" s="475"/>
      <c r="T80" s="24"/>
      <c r="Y80" s="7" t="s">
        <v>194</v>
      </c>
    </row>
    <row r="81" spans="1:25" ht="100.05" customHeight="1">
      <c r="A81" s="145"/>
      <c r="B81" s="385"/>
      <c r="C81" s="386"/>
      <c r="D81" s="386"/>
      <c r="E81" s="488"/>
      <c r="F81" s="488"/>
      <c r="G81" s="164"/>
      <c r="H81" s="150">
        <v>0</v>
      </c>
      <c r="I81" s="385"/>
      <c r="J81" s="495"/>
      <c r="K81" s="496"/>
      <c r="L81" s="474"/>
      <c r="M81" s="475"/>
      <c r="P81" s="128"/>
      <c r="Q81" s="128"/>
      <c r="R81" s="128"/>
      <c r="S81" s="128"/>
      <c r="T81" s="128"/>
      <c r="U81" s="128"/>
      <c r="V81" s="128"/>
      <c r="W81" s="24"/>
      <c r="Y81" s="7" t="s">
        <v>195</v>
      </c>
    </row>
    <row r="82" spans="1:25" ht="21" customHeight="1">
      <c r="A82" s="25"/>
      <c r="B82" s="25"/>
      <c r="C82" s="25"/>
      <c r="D82" s="25"/>
      <c r="E82" s="25"/>
      <c r="F82" s="25"/>
      <c r="G82" s="25"/>
      <c r="H82" s="25"/>
      <c r="I82" s="25"/>
      <c r="J82" s="25"/>
      <c r="K82" s="25"/>
      <c r="L82" s="25"/>
      <c r="M82" s="25"/>
      <c r="P82" s="26"/>
      <c r="Y82" s="14" t="s">
        <v>346</v>
      </c>
    </row>
    <row r="83" spans="1:25" ht="22.2" customHeight="1">
      <c r="A83" s="500" t="s">
        <v>403</v>
      </c>
      <c r="B83" s="435"/>
      <c r="C83" s="435"/>
      <c r="D83" s="435"/>
      <c r="E83" s="435"/>
      <c r="F83" s="435"/>
      <c r="G83" s="435"/>
      <c r="H83" s="435"/>
      <c r="I83" s="435"/>
      <c r="J83" s="435"/>
      <c r="K83" s="435"/>
      <c r="L83" s="435"/>
      <c r="M83" s="435"/>
      <c r="N83" s="25"/>
      <c r="O83" s="128"/>
    </row>
    <row r="84" spans="1:25" ht="63" customHeight="1">
      <c r="A84" s="314" t="s">
        <v>435</v>
      </c>
      <c r="B84" s="314"/>
      <c r="C84" s="314"/>
      <c r="D84" s="314"/>
      <c r="E84" s="314"/>
      <c r="F84" s="314"/>
      <c r="G84" s="314"/>
      <c r="H84" s="314"/>
      <c r="I84" s="314"/>
      <c r="J84" s="314"/>
      <c r="K84" s="314"/>
      <c r="L84" s="314"/>
      <c r="M84" s="314"/>
      <c r="N84" s="101"/>
      <c r="O84" s="26"/>
    </row>
    <row r="85" spans="1:25" ht="8.4" customHeight="1">
      <c r="A85" s="148"/>
      <c r="B85" s="148"/>
      <c r="C85" s="148"/>
      <c r="D85" s="149"/>
      <c r="E85" s="149"/>
      <c r="F85" s="149"/>
      <c r="G85" s="149"/>
      <c r="H85" s="149"/>
      <c r="I85" s="149"/>
      <c r="J85" s="149"/>
      <c r="K85" s="149"/>
      <c r="L85" s="149"/>
      <c r="M85" s="149"/>
      <c r="N85" s="43"/>
    </row>
    <row r="86" spans="1:25" ht="21" customHeight="1">
      <c r="A86" s="151" t="s">
        <v>196</v>
      </c>
      <c r="B86" s="442"/>
      <c r="C86" s="442"/>
      <c r="D86" s="442"/>
      <c r="E86" s="442"/>
      <c r="F86" s="442"/>
      <c r="G86" s="442"/>
      <c r="H86" s="442"/>
      <c r="I86" s="442"/>
      <c r="J86" s="442"/>
      <c r="K86" s="442"/>
      <c r="L86" s="442"/>
      <c r="M86" s="442"/>
    </row>
    <row r="87" spans="1:25" ht="21" customHeight="1">
      <c r="A87" s="365" t="s">
        <v>197</v>
      </c>
      <c r="B87" s="365"/>
      <c r="C87" s="365"/>
      <c r="D87" s="365"/>
      <c r="E87" s="365"/>
      <c r="F87" s="365"/>
      <c r="G87" s="365"/>
      <c r="H87" s="365"/>
      <c r="I87" s="365"/>
      <c r="J87" s="365"/>
      <c r="K87" s="365"/>
      <c r="L87" s="365"/>
      <c r="M87" s="365"/>
    </row>
    <row r="88" spans="1:25" ht="21" customHeight="1">
      <c r="A88" s="364"/>
      <c r="B88" s="364"/>
      <c r="C88" s="364"/>
      <c r="D88" s="364"/>
      <c r="E88" s="364"/>
      <c r="F88" s="364"/>
      <c r="G88" s="364"/>
      <c r="H88" s="364"/>
      <c r="I88" s="364"/>
      <c r="J88" s="364"/>
      <c r="K88" s="364"/>
      <c r="L88" s="364"/>
      <c r="M88" s="364"/>
    </row>
    <row r="89" spans="1:25" ht="21" customHeight="1">
      <c r="A89" s="365" t="s">
        <v>198</v>
      </c>
      <c r="B89" s="365"/>
      <c r="C89" s="365"/>
      <c r="D89" s="365"/>
      <c r="E89" s="365"/>
      <c r="F89" s="365"/>
      <c r="G89" s="365"/>
      <c r="H89" s="365"/>
      <c r="I89" s="365"/>
      <c r="J89" s="365"/>
      <c r="K89" s="365"/>
      <c r="L89" s="365"/>
      <c r="M89" s="365"/>
    </row>
    <row r="90" spans="1:25" ht="21" customHeight="1">
      <c r="A90" s="364"/>
      <c r="B90" s="364"/>
      <c r="C90" s="364"/>
      <c r="D90" s="364"/>
      <c r="E90" s="364"/>
      <c r="F90" s="364"/>
      <c r="G90" s="364"/>
      <c r="H90" s="364"/>
      <c r="I90" s="364"/>
      <c r="J90" s="364"/>
      <c r="K90" s="364"/>
      <c r="L90" s="364"/>
      <c r="M90" s="364"/>
    </row>
    <row r="91" spans="1:25" ht="21" customHeight="1">
      <c r="A91" s="365" t="s">
        <v>199</v>
      </c>
      <c r="B91" s="365"/>
      <c r="C91" s="365"/>
      <c r="D91" s="365"/>
      <c r="E91" s="365"/>
      <c r="F91" s="365"/>
      <c r="G91" s="365"/>
      <c r="H91" s="365"/>
      <c r="I91" s="365"/>
      <c r="J91" s="365"/>
      <c r="K91" s="365"/>
      <c r="L91" s="365"/>
      <c r="M91" s="365"/>
    </row>
    <row r="92" spans="1:25" ht="21" customHeight="1">
      <c r="A92" s="364"/>
      <c r="B92" s="364"/>
      <c r="C92" s="364"/>
      <c r="D92" s="364"/>
      <c r="E92" s="364"/>
      <c r="F92" s="364"/>
      <c r="G92" s="364"/>
      <c r="H92" s="364"/>
      <c r="I92" s="364"/>
      <c r="J92" s="364"/>
      <c r="K92" s="364"/>
      <c r="L92" s="364"/>
      <c r="M92" s="364"/>
    </row>
    <row r="93" spans="1:25" ht="21" customHeight="1"/>
    <row r="94" spans="1:25" ht="21" customHeight="1">
      <c r="A94" s="151" t="s">
        <v>196</v>
      </c>
      <c r="B94" s="442"/>
      <c r="C94" s="442"/>
      <c r="D94" s="442"/>
      <c r="E94" s="442"/>
      <c r="F94" s="442"/>
      <c r="G94" s="442"/>
      <c r="H94" s="442"/>
      <c r="I94" s="442"/>
      <c r="J94" s="442"/>
      <c r="K94" s="442"/>
      <c r="L94" s="442"/>
      <c r="M94" s="442"/>
    </row>
    <row r="95" spans="1:25" ht="21" customHeight="1">
      <c r="A95" s="365" t="s">
        <v>197</v>
      </c>
      <c r="B95" s="365"/>
      <c r="C95" s="365"/>
      <c r="D95" s="365"/>
      <c r="E95" s="365"/>
      <c r="F95" s="365"/>
      <c r="G95" s="365"/>
      <c r="H95" s="365"/>
      <c r="I95" s="365"/>
      <c r="J95" s="365"/>
      <c r="K95" s="365"/>
      <c r="L95" s="365"/>
      <c r="M95" s="365"/>
    </row>
    <row r="96" spans="1:25" ht="21" customHeight="1">
      <c r="A96" s="364"/>
      <c r="B96" s="364"/>
      <c r="C96" s="364"/>
      <c r="D96" s="364"/>
      <c r="E96" s="364"/>
      <c r="F96" s="364"/>
      <c r="G96" s="364"/>
      <c r="H96" s="364"/>
      <c r="I96" s="364"/>
      <c r="J96" s="364"/>
      <c r="K96" s="364"/>
      <c r="L96" s="364"/>
      <c r="M96" s="364"/>
    </row>
    <row r="97" spans="1:13" ht="21" customHeight="1">
      <c r="A97" s="365" t="s">
        <v>198</v>
      </c>
      <c r="B97" s="365"/>
      <c r="C97" s="365"/>
      <c r="D97" s="365"/>
      <c r="E97" s="365"/>
      <c r="F97" s="365"/>
      <c r="G97" s="365"/>
      <c r="H97" s="365"/>
      <c r="I97" s="365"/>
      <c r="J97" s="365"/>
      <c r="K97" s="365"/>
      <c r="L97" s="365"/>
      <c r="M97" s="365"/>
    </row>
    <row r="98" spans="1:13" ht="21" customHeight="1">
      <c r="A98" s="364"/>
      <c r="B98" s="364"/>
      <c r="C98" s="364"/>
      <c r="D98" s="364"/>
      <c r="E98" s="364"/>
      <c r="F98" s="364"/>
      <c r="G98" s="364"/>
      <c r="H98" s="364"/>
      <c r="I98" s="364"/>
      <c r="J98" s="364"/>
      <c r="K98" s="364"/>
      <c r="L98" s="364"/>
      <c r="M98" s="364"/>
    </row>
    <row r="99" spans="1:13" ht="21" customHeight="1">
      <c r="A99" s="365" t="s">
        <v>199</v>
      </c>
      <c r="B99" s="365"/>
      <c r="C99" s="365"/>
      <c r="D99" s="365"/>
      <c r="E99" s="365"/>
      <c r="F99" s="365"/>
      <c r="G99" s="365"/>
      <c r="H99" s="365"/>
      <c r="I99" s="365"/>
      <c r="J99" s="365"/>
      <c r="K99" s="365"/>
      <c r="L99" s="365"/>
      <c r="M99" s="365"/>
    </row>
    <row r="100" spans="1:13" ht="21" customHeight="1">
      <c r="A100" s="364"/>
      <c r="B100" s="364"/>
      <c r="C100" s="364"/>
      <c r="D100" s="364"/>
      <c r="E100" s="364"/>
      <c r="F100" s="364"/>
      <c r="G100" s="364"/>
      <c r="H100" s="364"/>
      <c r="I100" s="364"/>
      <c r="J100" s="364"/>
      <c r="K100" s="364"/>
      <c r="L100" s="364"/>
      <c r="M100" s="364"/>
    </row>
    <row r="101" spans="1:13" ht="21" customHeight="1"/>
    <row r="102" spans="1:13" ht="21" customHeight="1">
      <c r="A102" s="151" t="s">
        <v>196</v>
      </c>
      <c r="B102" s="442"/>
      <c r="C102" s="442"/>
      <c r="D102" s="442"/>
      <c r="E102" s="442"/>
      <c r="F102" s="442"/>
      <c r="G102" s="442"/>
      <c r="H102" s="442"/>
      <c r="I102" s="442"/>
      <c r="J102" s="442"/>
      <c r="K102" s="442"/>
      <c r="L102" s="442"/>
      <c r="M102" s="442"/>
    </row>
    <row r="103" spans="1:13" ht="21" customHeight="1">
      <c r="A103" s="365" t="s">
        <v>197</v>
      </c>
      <c r="B103" s="365"/>
      <c r="C103" s="365"/>
      <c r="D103" s="365"/>
      <c r="E103" s="365"/>
      <c r="F103" s="365"/>
      <c r="G103" s="365"/>
      <c r="H103" s="365"/>
      <c r="I103" s="365"/>
      <c r="J103" s="365"/>
      <c r="K103" s="365"/>
      <c r="L103" s="365"/>
      <c r="M103" s="365"/>
    </row>
    <row r="104" spans="1:13" ht="21" customHeight="1">
      <c r="A104" s="364"/>
      <c r="B104" s="364"/>
      <c r="C104" s="364"/>
      <c r="D104" s="364"/>
      <c r="E104" s="364"/>
      <c r="F104" s="364"/>
      <c r="G104" s="364"/>
      <c r="H104" s="364"/>
      <c r="I104" s="364"/>
      <c r="J104" s="364"/>
      <c r="K104" s="364"/>
      <c r="L104" s="364"/>
      <c r="M104" s="364"/>
    </row>
    <row r="105" spans="1:13" ht="21" customHeight="1">
      <c r="A105" s="365" t="s">
        <v>198</v>
      </c>
      <c r="B105" s="365"/>
      <c r="C105" s="365"/>
      <c r="D105" s="365"/>
      <c r="E105" s="365"/>
      <c r="F105" s="365"/>
      <c r="G105" s="365"/>
      <c r="H105" s="365"/>
      <c r="I105" s="365"/>
      <c r="J105" s="365"/>
      <c r="K105" s="365"/>
      <c r="L105" s="365"/>
      <c r="M105" s="365"/>
    </row>
    <row r="106" spans="1:13" ht="21" customHeight="1">
      <c r="A106" s="364"/>
      <c r="B106" s="364"/>
      <c r="C106" s="364"/>
      <c r="D106" s="364"/>
      <c r="E106" s="364"/>
      <c r="F106" s="364"/>
      <c r="G106" s="364"/>
      <c r="H106" s="364"/>
      <c r="I106" s="364"/>
      <c r="J106" s="364"/>
      <c r="K106" s="364"/>
      <c r="L106" s="364"/>
      <c r="M106" s="364"/>
    </row>
    <row r="107" spans="1:13" ht="21" customHeight="1">
      <c r="A107" s="365" t="s">
        <v>199</v>
      </c>
      <c r="B107" s="365"/>
      <c r="C107" s="365"/>
      <c r="D107" s="365"/>
      <c r="E107" s="365"/>
      <c r="F107" s="365"/>
      <c r="G107" s="365"/>
      <c r="H107" s="365"/>
      <c r="I107" s="365"/>
      <c r="J107" s="365"/>
      <c r="K107" s="365"/>
      <c r="L107" s="365"/>
      <c r="M107" s="365"/>
    </row>
    <row r="108" spans="1:13" ht="21" customHeight="1">
      <c r="A108" s="364"/>
      <c r="B108" s="364"/>
      <c r="C108" s="364"/>
      <c r="D108" s="364"/>
      <c r="E108" s="364"/>
      <c r="F108" s="364"/>
      <c r="G108" s="364"/>
      <c r="H108" s="364"/>
      <c r="I108" s="364"/>
      <c r="J108" s="364"/>
      <c r="K108" s="364"/>
      <c r="L108" s="364"/>
      <c r="M108" s="364"/>
    </row>
    <row r="109" spans="1:13" ht="21" customHeight="1"/>
    <row r="110" spans="1:13" ht="21" customHeight="1"/>
    <row r="111" spans="1:13" ht="21" customHeight="1"/>
    <row r="112" spans="1:13" ht="26.4" customHeight="1">
      <c r="A112" s="41" t="s">
        <v>292</v>
      </c>
    </row>
    <row r="113" spans="1:13" ht="86.4" customHeight="1">
      <c r="A113" s="361" t="s">
        <v>373</v>
      </c>
      <c r="B113" s="361"/>
      <c r="C113" s="361"/>
      <c r="D113" s="361"/>
      <c r="E113" s="361"/>
      <c r="F113" s="361"/>
      <c r="G113" s="361"/>
      <c r="H113" s="361"/>
      <c r="I113" s="361"/>
      <c r="J113" s="361"/>
      <c r="K113" s="361"/>
      <c r="L113" s="361"/>
      <c r="M113" s="361"/>
    </row>
    <row r="114" spans="1:13" ht="130.05000000000001" customHeight="1">
      <c r="A114" s="362"/>
      <c r="B114" s="362"/>
      <c r="C114" s="362"/>
      <c r="D114" s="362"/>
      <c r="E114" s="362"/>
      <c r="F114" s="362"/>
      <c r="G114" s="362"/>
      <c r="H114" s="362"/>
      <c r="I114" s="362"/>
      <c r="J114" s="362"/>
      <c r="K114" s="362"/>
      <c r="L114" s="362"/>
      <c r="M114" s="362"/>
    </row>
    <row r="115" spans="1:13" ht="21" customHeight="1"/>
    <row r="116" spans="1:13" ht="26.4" customHeight="1">
      <c r="A116" s="41" t="s">
        <v>293</v>
      </c>
    </row>
    <row r="117" spans="1:13" ht="21" customHeight="1">
      <c r="A117" s="363" t="s">
        <v>294</v>
      </c>
      <c r="B117" s="363"/>
      <c r="C117" s="363"/>
      <c r="D117" s="363"/>
      <c r="E117" s="363"/>
      <c r="F117" s="363"/>
      <c r="G117" s="363"/>
      <c r="H117" s="363"/>
      <c r="I117" s="363"/>
      <c r="J117" s="363"/>
      <c r="K117" s="363"/>
      <c r="L117" s="363"/>
      <c r="M117" s="363"/>
    </row>
    <row r="118" spans="1:13" ht="130.05000000000001" customHeight="1">
      <c r="A118" s="362"/>
      <c r="B118" s="362"/>
      <c r="C118" s="362"/>
      <c r="D118" s="362"/>
      <c r="E118" s="362"/>
      <c r="F118" s="362"/>
      <c r="G118" s="362"/>
      <c r="H118" s="362"/>
      <c r="I118" s="362"/>
      <c r="J118" s="362"/>
      <c r="K118" s="362"/>
      <c r="L118" s="362"/>
      <c r="M118" s="362"/>
    </row>
  </sheetData>
  <sheetProtection formatCells="0" formatColumns="0" formatRows="0"/>
  <mergeCells count="164">
    <mergeCell ref="A114:M114"/>
    <mergeCell ref="B46:F46"/>
    <mergeCell ref="K46:M46"/>
    <mergeCell ref="H46:I46"/>
    <mergeCell ref="A84:M84"/>
    <mergeCell ref="A83:M83"/>
    <mergeCell ref="A105:M105"/>
    <mergeCell ref="A92:M92"/>
    <mergeCell ref="B94:M94"/>
    <mergeCell ref="A98:M98"/>
    <mergeCell ref="A88:M88"/>
    <mergeCell ref="A100:M100"/>
    <mergeCell ref="B71:G71"/>
    <mergeCell ref="H71:M71"/>
    <mergeCell ref="A87:M87"/>
    <mergeCell ref="B78:D78"/>
    <mergeCell ref="E78:F78"/>
    <mergeCell ref="I78:J78"/>
    <mergeCell ref="K78:M78"/>
    <mergeCell ref="A67:B67"/>
    <mergeCell ref="C67:G67"/>
    <mergeCell ref="H67:M67"/>
    <mergeCell ref="A76:M76"/>
    <mergeCell ref="A77:M77"/>
    <mergeCell ref="A117:M117"/>
    <mergeCell ref="A118:M118"/>
    <mergeCell ref="A99:M99"/>
    <mergeCell ref="A107:M107"/>
    <mergeCell ref="A95:M95"/>
    <mergeCell ref="K43:M43"/>
    <mergeCell ref="A106:M106"/>
    <mergeCell ref="A108:M108"/>
    <mergeCell ref="B102:M102"/>
    <mergeCell ref="A103:M103"/>
    <mergeCell ref="A104:M104"/>
    <mergeCell ref="A89:M89"/>
    <mergeCell ref="A90:M90"/>
    <mergeCell ref="A91:M91"/>
    <mergeCell ref="A96:M96"/>
    <mergeCell ref="A97:M97"/>
    <mergeCell ref="H44:I44"/>
    <mergeCell ref="A70:M70"/>
    <mergeCell ref="I81:J81"/>
    <mergeCell ref="K81:M81"/>
    <mergeCell ref="B86:M86"/>
    <mergeCell ref="H45:I45"/>
    <mergeCell ref="K80:M80"/>
    <mergeCell ref="A113:M113"/>
    <mergeCell ref="B81:D81"/>
    <mergeCell ref="E81:F81"/>
    <mergeCell ref="K44:M44"/>
    <mergeCell ref="H43:I43"/>
    <mergeCell ref="H33:K33"/>
    <mergeCell ref="H41:J41"/>
    <mergeCell ref="K42:M42"/>
    <mergeCell ref="H42:I42"/>
    <mergeCell ref="B42:F42"/>
    <mergeCell ref="B80:D80"/>
    <mergeCell ref="E80:F80"/>
    <mergeCell ref="I80:J80"/>
    <mergeCell ref="I79:J79"/>
    <mergeCell ref="K79:M79"/>
    <mergeCell ref="E79:F79"/>
    <mergeCell ref="B79:D79"/>
    <mergeCell ref="B74:G74"/>
    <mergeCell ref="H74:M74"/>
    <mergeCell ref="B59:M59"/>
    <mergeCell ref="A69:M69"/>
    <mergeCell ref="B72:G72"/>
    <mergeCell ref="H72:M72"/>
    <mergeCell ref="B73:G73"/>
    <mergeCell ref="H73:M73"/>
    <mergeCell ref="A63:M63"/>
    <mergeCell ref="A64:B64"/>
    <mergeCell ref="C64:G64"/>
    <mergeCell ref="H64:M64"/>
    <mergeCell ref="A65:B65"/>
    <mergeCell ref="C65:G65"/>
    <mergeCell ref="H65:M65"/>
    <mergeCell ref="A66:B66"/>
    <mergeCell ref="C66:G66"/>
    <mergeCell ref="H66:M66"/>
    <mergeCell ref="D24:D25"/>
    <mergeCell ref="E24:E25"/>
    <mergeCell ref="B32:C32"/>
    <mergeCell ref="D32:E32"/>
    <mergeCell ref="F32:G32"/>
    <mergeCell ref="H32:I32"/>
    <mergeCell ref="J32:K32"/>
    <mergeCell ref="L32:M32"/>
    <mergeCell ref="E27:F27"/>
    <mergeCell ref="I27:J27"/>
    <mergeCell ref="B30:C30"/>
    <mergeCell ref="F26:G26"/>
    <mergeCell ref="H26:I26"/>
    <mergeCell ref="B26:E26"/>
    <mergeCell ref="L30:M30"/>
    <mergeCell ref="I30:J30"/>
    <mergeCell ref="B31:C31"/>
    <mergeCell ref="D31:E31"/>
    <mergeCell ref="F31:G31"/>
    <mergeCell ref="H31:I31"/>
    <mergeCell ref="J31:K31"/>
    <mergeCell ref="L31:M31"/>
    <mergeCell ref="G30:H30"/>
    <mergeCell ref="G29:H29"/>
    <mergeCell ref="B23:G23"/>
    <mergeCell ref="E30:F30"/>
    <mergeCell ref="A12:A13"/>
    <mergeCell ref="B12:M12"/>
    <mergeCell ref="B13:M13"/>
    <mergeCell ref="A17:A21"/>
    <mergeCell ref="C17:D17"/>
    <mergeCell ref="B18:B20"/>
    <mergeCell ref="C18:D18"/>
    <mergeCell ref="I29:J29"/>
    <mergeCell ref="L27:M27"/>
    <mergeCell ref="B28:C28"/>
    <mergeCell ref="L28:M28"/>
    <mergeCell ref="B29:C29"/>
    <mergeCell ref="E29:F29"/>
    <mergeCell ref="L29:M29"/>
    <mergeCell ref="B22:G22"/>
    <mergeCell ref="H22:I22"/>
    <mergeCell ref="H23:I23"/>
    <mergeCell ref="J23:L23"/>
    <mergeCell ref="E28:F28"/>
    <mergeCell ref="I28:J28"/>
    <mergeCell ref="A24:A25"/>
    <mergeCell ref="B24:C25"/>
    <mergeCell ref="G28:H28"/>
    <mergeCell ref="G27:H27"/>
    <mergeCell ref="B52:M52"/>
    <mergeCell ref="A54:M54"/>
    <mergeCell ref="B55:M55"/>
    <mergeCell ref="B56:M56"/>
    <mergeCell ref="A58:M58"/>
    <mergeCell ref="B60:M60"/>
    <mergeCell ref="A27:A30"/>
    <mergeCell ref="B27:C27"/>
    <mergeCell ref="B33:C33"/>
    <mergeCell ref="A40:M40"/>
    <mergeCell ref="K41:M41"/>
    <mergeCell ref="B41:F41"/>
    <mergeCell ref="B43:F43"/>
    <mergeCell ref="B44:F44"/>
    <mergeCell ref="A48:M48"/>
    <mergeCell ref="L33:M33"/>
    <mergeCell ref="A31:A32"/>
    <mergeCell ref="A50:M50"/>
    <mergeCell ref="A51:M51"/>
    <mergeCell ref="B45:F45"/>
    <mergeCell ref="K45:M45"/>
    <mergeCell ref="F20:G20"/>
    <mergeCell ref="F19:G19"/>
    <mergeCell ref="F18:G18"/>
    <mergeCell ref="F17:G17"/>
    <mergeCell ref="H21:I21"/>
    <mergeCell ref="A2:M2"/>
    <mergeCell ref="B8:M8"/>
    <mergeCell ref="B9:M9"/>
    <mergeCell ref="A10:A11"/>
    <mergeCell ref="B10:M10"/>
    <mergeCell ref="B11:M11"/>
  </mergeCells>
  <phoneticPr fontId="2"/>
  <dataValidations count="5">
    <dataValidation type="list" allowBlank="1" showInputMessage="1" showErrorMessage="1" sqref="A42:A46">
      <formula1>$Y$28:$Y$34</formula1>
    </dataValidation>
    <dataValidation type="list" allowBlank="1" showInputMessage="1" showErrorMessage="1" sqref="K42:M46">
      <formula1>$Y$37:$Y$43</formula1>
    </dataValidation>
    <dataValidation type="list" allowBlank="1" showInputMessage="1" showErrorMessage="1" sqref="A79:A81">
      <formula1>$Y$73:$Y$78</formula1>
    </dataValidation>
    <dataValidation type="list" allowBlank="1" showInputMessage="1" showErrorMessage="1" sqref="B23:G23">
      <formula1>$Y$21:$Y$25</formula1>
    </dataValidation>
    <dataValidation type="list" allowBlank="1" showInputMessage="1" showErrorMessage="1" sqref="G79:G81">
      <formula1>$Y$80:$Y$82</formula1>
    </dataValidation>
  </dataValidations>
  <printOptions horizontalCentered="1"/>
  <pageMargins left="0.70866141732283472" right="0.70866141732283472" top="0.55118110236220474" bottom="0.16" header="0.31496062992125984" footer="0.16"/>
  <pageSetup paperSize="9" scale="92" fitToHeight="0" orientation="portrait" cellComments="asDisplayed" r:id="rId1"/>
  <rowBreaks count="6" manualBreakCount="6">
    <brk id="36" max="13" man="1"/>
    <brk id="48" max="13" man="1"/>
    <brk id="61" max="13" man="1"/>
    <brk id="67" max="13" man="1"/>
    <brk id="82" max="13" man="1"/>
    <brk id="109" max="13" man="1"/>
  </rowBreaks>
  <colBreaks count="1" manualBreakCount="1">
    <brk id="7" max="142" man="1"/>
  </colBreaks>
  <drawing r:id="rId2"/>
  <legacyDrawing r:id="rId3"/>
  <mc:AlternateContent xmlns:mc="http://schemas.openxmlformats.org/markup-compatibility/2006">
    <mc:Choice Requires="x14">
      <controls>
        <mc:AlternateContent xmlns:mc="http://schemas.openxmlformats.org/markup-compatibility/2006">
          <mc:Choice Requires="x14">
            <control shapeId="58369" r:id="rId4" name="Check Box 1">
              <controlPr defaultSize="0" autoFill="0" autoLine="0" autoPict="0">
                <anchor moveWithCells="1">
                  <from>
                    <xdr:col>1</xdr:col>
                    <xdr:colOff>152400</xdr:colOff>
                    <xdr:row>9</xdr:row>
                    <xdr:rowOff>45720</xdr:rowOff>
                  </from>
                  <to>
                    <xdr:col>4</xdr:col>
                    <xdr:colOff>213360</xdr:colOff>
                    <xdr:row>10</xdr:row>
                    <xdr:rowOff>15240</xdr:rowOff>
                  </to>
                </anchor>
              </controlPr>
            </control>
          </mc:Choice>
        </mc:AlternateContent>
        <mc:AlternateContent xmlns:mc="http://schemas.openxmlformats.org/markup-compatibility/2006">
          <mc:Choice Requires="x14">
            <control shapeId="58370" r:id="rId5" name="Check Box 2">
              <controlPr defaultSize="0" autoFill="0" autoLine="0" autoPict="0">
                <anchor moveWithCells="1">
                  <from>
                    <xdr:col>1</xdr:col>
                    <xdr:colOff>114300</xdr:colOff>
                    <xdr:row>10</xdr:row>
                    <xdr:rowOff>15240</xdr:rowOff>
                  </from>
                  <to>
                    <xdr:col>4</xdr:col>
                    <xdr:colOff>175260</xdr:colOff>
                    <xdr:row>11</xdr:row>
                    <xdr:rowOff>38100</xdr:rowOff>
                  </to>
                </anchor>
              </controlPr>
            </control>
          </mc:Choice>
        </mc:AlternateContent>
        <mc:AlternateContent xmlns:mc="http://schemas.openxmlformats.org/markup-compatibility/2006">
          <mc:Choice Requires="x14">
            <control shapeId="58371" r:id="rId6" name="Check Box 3">
              <controlPr defaultSize="0" autoFill="0" autoLine="0" autoPict="0">
                <anchor moveWithCells="1">
                  <from>
                    <xdr:col>2</xdr:col>
                    <xdr:colOff>106680</xdr:colOff>
                    <xdr:row>17</xdr:row>
                    <xdr:rowOff>60960</xdr:rowOff>
                  </from>
                  <to>
                    <xdr:col>4</xdr:col>
                    <xdr:colOff>38100</xdr:colOff>
                    <xdr:row>17</xdr:row>
                    <xdr:rowOff>381000</xdr:rowOff>
                  </to>
                </anchor>
              </controlPr>
            </control>
          </mc:Choice>
        </mc:AlternateContent>
        <mc:AlternateContent xmlns:mc="http://schemas.openxmlformats.org/markup-compatibility/2006">
          <mc:Choice Requires="x14">
            <control shapeId="58398" r:id="rId7" name="Check Box 30">
              <controlPr defaultSize="0" autoFill="0" autoLine="0" autoPict="0">
                <anchor moveWithCells="1">
                  <from>
                    <xdr:col>2</xdr:col>
                    <xdr:colOff>106680</xdr:colOff>
                    <xdr:row>19</xdr:row>
                    <xdr:rowOff>45720</xdr:rowOff>
                  </from>
                  <to>
                    <xdr:col>4</xdr:col>
                    <xdr:colOff>350520</xdr:colOff>
                    <xdr:row>19</xdr:row>
                    <xdr:rowOff>365760</xdr:rowOff>
                  </to>
                </anchor>
              </controlPr>
            </control>
          </mc:Choice>
        </mc:AlternateContent>
        <mc:AlternateContent xmlns:mc="http://schemas.openxmlformats.org/markup-compatibility/2006">
          <mc:Choice Requires="x14">
            <control shapeId="58399" r:id="rId8" name="Check Box 31">
              <controlPr defaultSize="0" autoFill="0" autoLine="0" autoPict="0">
                <anchor moveWithCells="1">
                  <from>
                    <xdr:col>8</xdr:col>
                    <xdr:colOff>7620</xdr:colOff>
                    <xdr:row>17</xdr:row>
                    <xdr:rowOff>68580</xdr:rowOff>
                  </from>
                  <to>
                    <xdr:col>10</xdr:col>
                    <xdr:colOff>441960</xdr:colOff>
                    <xdr:row>17</xdr:row>
                    <xdr:rowOff>373380</xdr:rowOff>
                  </to>
                </anchor>
              </controlPr>
            </control>
          </mc:Choice>
        </mc:AlternateContent>
        <mc:AlternateContent xmlns:mc="http://schemas.openxmlformats.org/markup-compatibility/2006">
          <mc:Choice Requires="x14">
            <control shapeId="58400" r:id="rId9" name="Check Box 32">
              <controlPr defaultSize="0" autoFill="0" autoLine="0" autoPict="0">
                <anchor moveWithCells="1">
                  <from>
                    <xdr:col>3</xdr:col>
                    <xdr:colOff>373380</xdr:colOff>
                    <xdr:row>20</xdr:row>
                    <xdr:rowOff>68580</xdr:rowOff>
                  </from>
                  <to>
                    <xdr:col>5</xdr:col>
                    <xdr:colOff>53340</xdr:colOff>
                    <xdr:row>20</xdr:row>
                    <xdr:rowOff>373380</xdr:rowOff>
                  </to>
                </anchor>
              </controlPr>
            </control>
          </mc:Choice>
        </mc:AlternateContent>
        <mc:AlternateContent xmlns:mc="http://schemas.openxmlformats.org/markup-compatibility/2006">
          <mc:Choice Requires="x14">
            <control shapeId="58401" r:id="rId10" name="Check Box 33">
              <controlPr defaultSize="0" autoFill="0" autoLine="0" autoPict="0">
                <anchor moveWithCells="1">
                  <from>
                    <xdr:col>2</xdr:col>
                    <xdr:colOff>106680</xdr:colOff>
                    <xdr:row>18</xdr:row>
                    <xdr:rowOff>38100</xdr:rowOff>
                  </from>
                  <to>
                    <xdr:col>5</xdr:col>
                    <xdr:colOff>76200</xdr:colOff>
                    <xdr:row>18</xdr:row>
                    <xdr:rowOff>350520</xdr:rowOff>
                  </to>
                </anchor>
              </controlPr>
            </control>
          </mc:Choice>
        </mc:AlternateContent>
        <mc:AlternateContent xmlns:mc="http://schemas.openxmlformats.org/markup-compatibility/2006">
          <mc:Choice Requires="x14">
            <control shapeId="58402" r:id="rId11" name="Check Box 34">
              <controlPr defaultSize="0" autoFill="0" autoLine="0" autoPict="0">
                <anchor moveWithCells="1">
                  <from>
                    <xdr:col>8</xdr:col>
                    <xdr:colOff>15240</xdr:colOff>
                    <xdr:row>18</xdr:row>
                    <xdr:rowOff>76200</xdr:rowOff>
                  </from>
                  <to>
                    <xdr:col>10</xdr:col>
                    <xdr:colOff>449580</xdr:colOff>
                    <xdr:row>18</xdr:row>
                    <xdr:rowOff>388620</xdr:rowOff>
                  </to>
                </anchor>
              </controlPr>
            </control>
          </mc:Choice>
        </mc:AlternateContent>
        <mc:AlternateContent xmlns:mc="http://schemas.openxmlformats.org/markup-compatibility/2006">
          <mc:Choice Requires="x14">
            <control shapeId="58403" r:id="rId12" name="Check Box 35">
              <controlPr defaultSize="0" autoFill="0" autoLine="0" autoPict="0">
                <anchor moveWithCells="1">
                  <from>
                    <xdr:col>8</xdr:col>
                    <xdr:colOff>15240</xdr:colOff>
                    <xdr:row>19</xdr:row>
                    <xdr:rowOff>60960</xdr:rowOff>
                  </from>
                  <to>
                    <xdr:col>10</xdr:col>
                    <xdr:colOff>259080</xdr:colOff>
                    <xdr:row>19</xdr:row>
                    <xdr:rowOff>381000</xdr:rowOff>
                  </to>
                </anchor>
              </controlPr>
            </control>
          </mc:Choice>
        </mc:AlternateContent>
        <mc:AlternateContent xmlns:mc="http://schemas.openxmlformats.org/markup-compatibility/2006">
          <mc:Choice Requires="x14">
            <control shapeId="58404" r:id="rId13" name="Check Box 36">
              <controlPr defaultSize="0" autoFill="0" autoLine="0" autoPict="0">
                <anchor moveWithCells="1">
                  <from>
                    <xdr:col>5</xdr:col>
                    <xdr:colOff>15240</xdr:colOff>
                    <xdr:row>20</xdr:row>
                    <xdr:rowOff>68580</xdr:rowOff>
                  </from>
                  <to>
                    <xdr:col>6</xdr:col>
                    <xdr:colOff>144780</xdr:colOff>
                    <xdr:row>20</xdr:row>
                    <xdr:rowOff>373380</xdr:rowOff>
                  </to>
                </anchor>
              </controlPr>
            </control>
          </mc:Choice>
        </mc:AlternateContent>
        <mc:AlternateContent xmlns:mc="http://schemas.openxmlformats.org/markup-compatibility/2006">
          <mc:Choice Requires="x14">
            <control shapeId="58405" r:id="rId14" name="Check Box 37">
              <controlPr defaultSize="0" autoFill="0" autoLine="0" autoPict="0">
                <anchor moveWithCells="1">
                  <from>
                    <xdr:col>2</xdr:col>
                    <xdr:colOff>114300</xdr:colOff>
                    <xdr:row>20</xdr:row>
                    <xdr:rowOff>68580</xdr:rowOff>
                  </from>
                  <to>
                    <xdr:col>3</xdr:col>
                    <xdr:colOff>243840</xdr:colOff>
                    <xdr:row>20</xdr:row>
                    <xdr:rowOff>373380</xdr:rowOff>
                  </to>
                </anchor>
              </controlPr>
            </control>
          </mc:Choice>
        </mc:AlternateContent>
        <mc:AlternateContent xmlns:mc="http://schemas.openxmlformats.org/markup-compatibility/2006">
          <mc:Choice Requires="x14">
            <control shapeId="58406" r:id="rId15" name="Check Box 38">
              <controlPr defaultSize="0" autoFill="0" autoLine="0" autoPict="0">
                <anchor moveWithCells="1">
                  <from>
                    <xdr:col>10</xdr:col>
                    <xdr:colOff>198120</xdr:colOff>
                    <xdr:row>20</xdr:row>
                    <xdr:rowOff>60960</xdr:rowOff>
                  </from>
                  <to>
                    <xdr:col>11</xdr:col>
                    <xdr:colOff>327660</xdr:colOff>
                    <xdr:row>20</xdr:row>
                    <xdr:rowOff>365760</xdr:rowOff>
                  </to>
                </anchor>
              </controlPr>
            </control>
          </mc:Choice>
        </mc:AlternateContent>
        <mc:AlternateContent xmlns:mc="http://schemas.openxmlformats.org/markup-compatibility/2006">
          <mc:Choice Requires="x14">
            <control shapeId="58658" r:id="rId16" name="Check Box 290">
              <controlPr defaultSize="0" autoFill="0" autoLine="0" autoPict="0">
                <anchor moveWithCells="1">
                  <from>
                    <xdr:col>1</xdr:col>
                    <xdr:colOff>236220</xdr:colOff>
                    <xdr:row>23</xdr:row>
                    <xdr:rowOff>38100</xdr:rowOff>
                  </from>
                  <to>
                    <xdr:col>2</xdr:col>
                    <xdr:colOff>365760</xdr:colOff>
                    <xdr:row>24</xdr:row>
                    <xdr:rowOff>144780</xdr:rowOff>
                  </to>
                </anchor>
              </controlPr>
            </control>
          </mc:Choice>
        </mc:AlternateContent>
        <mc:AlternateContent xmlns:mc="http://schemas.openxmlformats.org/markup-compatibility/2006">
          <mc:Choice Requires="x14">
            <control shapeId="58770" r:id="rId17" name="Check Box 402">
              <controlPr defaultSize="0" autoFill="0" autoLine="0" autoPict="0">
                <anchor moveWithCells="1">
                  <from>
                    <xdr:col>5</xdr:col>
                    <xdr:colOff>281940</xdr:colOff>
                    <xdr:row>23</xdr:row>
                    <xdr:rowOff>53340</xdr:rowOff>
                  </from>
                  <to>
                    <xdr:col>6</xdr:col>
                    <xdr:colOff>411480</xdr:colOff>
                    <xdr:row>24</xdr:row>
                    <xdr:rowOff>152400</xdr:rowOff>
                  </to>
                </anchor>
              </controlPr>
            </control>
          </mc:Choice>
        </mc:AlternateContent>
        <mc:AlternateContent xmlns:mc="http://schemas.openxmlformats.org/markup-compatibility/2006">
          <mc:Choice Requires="x14">
            <control shapeId="58771" r:id="rId18" name="Check Box 403">
              <controlPr defaultSize="0" autoFill="0" autoLine="0" autoPict="0">
                <anchor moveWithCells="1">
                  <from>
                    <xdr:col>3</xdr:col>
                    <xdr:colOff>38100</xdr:colOff>
                    <xdr:row>21</xdr:row>
                    <xdr:rowOff>45720</xdr:rowOff>
                  </from>
                  <to>
                    <xdr:col>4</xdr:col>
                    <xdr:colOff>167640</xdr:colOff>
                    <xdr:row>21</xdr:row>
                    <xdr:rowOff>350520</xdr:rowOff>
                  </to>
                </anchor>
              </controlPr>
            </control>
          </mc:Choice>
        </mc:AlternateContent>
        <mc:AlternateContent xmlns:mc="http://schemas.openxmlformats.org/markup-compatibility/2006">
          <mc:Choice Requires="x14">
            <control shapeId="58772" r:id="rId19" name="Check Box 404">
              <controlPr defaultSize="0" autoFill="0" autoLine="0" autoPict="0">
                <anchor moveWithCells="1">
                  <from>
                    <xdr:col>4</xdr:col>
                    <xdr:colOff>228600</xdr:colOff>
                    <xdr:row>21</xdr:row>
                    <xdr:rowOff>45720</xdr:rowOff>
                  </from>
                  <to>
                    <xdr:col>5</xdr:col>
                    <xdr:colOff>358140</xdr:colOff>
                    <xdr:row>21</xdr:row>
                    <xdr:rowOff>350520</xdr:rowOff>
                  </to>
                </anchor>
              </controlPr>
            </control>
          </mc:Choice>
        </mc:AlternateContent>
        <mc:AlternateContent xmlns:mc="http://schemas.openxmlformats.org/markup-compatibility/2006">
          <mc:Choice Requires="x14">
            <control shapeId="58773" r:id="rId20" name="Check Box 405">
              <controlPr defaultSize="0" autoFill="0" autoLine="0" autoPict="0">
                <anchor moveWithCells="1">
                  <from>
                    <xdr:col>1</xdr:col>
                    <xdr:colOff>152400</xdr:colOff>
                    <xdr:row>21</xdr:row>
                    <xdr:rowOff>45720</xdr:rowOff>
                  </from>
                  <to>
                    <xdr:col>2</xdr:col>
                    <xdr:colOff>281940</xdr:colOff>
                    <xdr:row>21</xdr:row>
                    <xdr:rowOff>350520</xdr:rowOff>
                  </to>
                </anchor>
              </controlPr>
            </control>
          </mc:Choice>
        </mc:AlternateContent>
        <mc:AlternateContent xmlns:mc="http://schemas.openxmlformats.org/markup-compatibility/2006">
          <mc:Choice Requires="x14">
            <control shapeId="58774" r:id="rId21" name="Check Box 406">
              <controlPr defaultSize="0" autoFill="0" autoLine="0" autoPict="0">
                <anchor moveWithCells="1">
                  <from>
                    <xdr:col>9</xdr:col>
                    <xdr:colOff>312420</xdr:colOff>
                    <xdr:row>25</xdr:row>
                    <xdr:rowOff>38100</xdr:rowOff>
                  </from>
                  <to>
                    <xdr:col>10</xdr:col>
                    <xdr:colOff>441960</xdr:colOff>
                    <xdr:row>25</xdr:row>
                    <xdr:rowOff>342900</xdr:rowOff>
                  </to>
                </anchor>
              </controlPr>
            </control>
          </mc:Choice>
        </mc:AlternateContent>
        <mc:AlternateContent xmlns:mc="http://schemas.openxmlformats.org/markup-compatibility/2006">
          <mc:Choice Requires="x14">
            <control shapeId="58775" r:id="rId22" name="Check Box 407">
              <controlPr defaultSize="0" autoFill="0" autoLine="0" autoPict="0">
                <anchor moveWithCells="1">
                  <from>
                    <xdr:col>11</xdr:col>
                    <xdr:colOff>137160</xdr:colOff>
                    <xdr:row>25</xdr:row>
                    <xdr:rowOff>53340</xdr:rowOff>
                  </from>
                  <to>
                    <xdr:col>12</xdr:col>
                    <xdr:colOff>266700</xdr:colOff>
                    <xdr:row>25</xdr:row>
                    <xdr:rowOff>350520</xdr:rowOff>
                  </to>
                </anchor>
              </controlPr>
            </control>
          </mc:Choice>
        </mc:AlternateContent>
        <mc:AlternateContent xmlns:mc="http://schemas.openxmlformats.org/markup-compatibility/2006">
          <mc:Choice Requires="x14">
            <control shapeId="58839" r:id="rId23" name="Check Box 471">
              <controlPr defaultSize="0" autoFill="0" autoLine="0" autoPict="0">
                <anchor moveWithCells="1">
                  <from>
                    <xdr:col>5</xdr:col>
                    <xdr:colOff>350520</xdr:colOff>
                    <xdr:row>21</xdr:row>
                    <xdr:rowOff>45720</xdr:rowOff>
                  </from>
                  <to>
                    <xdr:col>7</xdr:col>
                    <xdr:colOff>22860</xdr:colOff>
                    <xdr:row>21</xdr:row>
                    <xdr:rowOff>350520</xdr:rowOff>
                  </to>
                </anchor>
              </controlPr>
            </control>
          </mc:Choice>
        </mc:AlternateContent>
        <mc:AlternateContent xmlns:mc="http://schemas.openxmlformats.org/markup-compatibility/2006">
          <mc:Choice Requires="x14">
            <control shapeId="59149" r:id="rId24" name="Check Box 781">
              <controlPr defaultSize="0" autoFill="0" autoLine="0" autoPict="0">
                <anchor moveWithCells="1">
                  <from>
                    <xdr:col>5</xdr:col>
                    <xdr:colOff>15240</xdr:colOff>
                    <xdr:row>20</xdr:row>
                    <xdr:rowOff>68580</xdr:rowOff>
                  </from>
                  <to>
                    <xdr:col>6</xdr:col>
                    <xdr:colOff>144780</xdr:colOff>
                    <xdr:row>20</xdr:row>
                    <xdr:rowOff>373380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54"/>
  <sheetViews>
    <sheetView showGridLines="0" view="pageBreakPreview" zoomScaleNormal="100" zoomScaleSheetLayoutView="100" workbookViewId="0">
      <selection activeCell="G10" sqref="G10"/>
    </sheetView>
  </sheetViews>
  <sheetFormatPr defaultColWidth="9" defaultRowHeight="13.2"/>
  <cols>
    <col min="1" max="1" width="97.109375" style="69" customWidth="1"/>
    <col min="2" max="16384" width="9" style="69"/>
  </cols>
  <sheetData>
    <row r="1" spans="1:3">
      <c r="A1" s="8" t="s">
        <v>123</v>
      </c>
    </row>
    <row r="2" spans="1:3">
      <c r="A2" s="70"/>
    </row>
    <row r="3" spans="1:3">
      <c r="A3" s="70"/>
    </row>
    <row r="4" spans="1:3" ht="19.2">
      <c r="A4" s="71" t="s">
        <v>115</v>
      </c>
    </row>
    <row r="5" spans="1:3">
      <c r="A5" s="70"/>
    </row>
    <row r="6" spans="1:3">
      <c r="A6" s="70"/>
    </row>
    <row r="7" spans="1:3">
      <c r="A7" s="70" t="s">
        <v>116</v>
      </c>
    </row>
    <row r="8" spans="1:3">
      <c r="A8" s="70"/>
    </row>
    <row r="9" spans="1:3">
      <c r="A9" s="70"/>
    </row>
    <row r="10" spans="1:3" ht="177" customHeight="1">
      <c r="A10" s="72" t="s">
        <v>436</v>
      </c>
    </row>
    <row r="11" spans="1:3">
      <c r="A11" s="70"/>
    </row>
    <row r="12" spans="1:3">
      <c r="A12" s="70"/>
    </row>
    <row r="13" spans="1:3">
      <c r="A13" s="70" t="s">
        <v>117</v>
      </c>
    </row>
    <row r="14" spans="1:3">
      <c r="A14" s="70"/>
    </row>
    <row r="15" spans="1:3">
      <c r="A15" s="70"/>
    </row>
    <row r="16" spans="1:3">
      <c r="A16" s="70" t="s">
        <v>121</v>
      </c>
      <c r="C16" s="1"/>
    </row>
    <row r="17" spans="1:3">
      <c r="A17" s="70"/>
      <c r="C17" s="1"/>
    </row>
    <row r="18" spans="1:3">
      <c r="A18" s="70"/>
      <c r="C18" s="1"/>
    </row>
    <row r="19" spans="1:3">
      <c r="A19" s="70" t="s">
        <v>118</v>
      </c>
    </row>
    <row r="20" spans="1:3">
      <c r="A20" s="70"/>
    </row>
    <row r="21" spans="1:3">
      <c r="A21" s="70"/>
    </row>
    <row r="22" spans="1:3">
      <c r="A22" s="70" t="s">
        <v>122</v>
      </c>
    </row>
    <row r="23" spans="1:3">
      <c r="A23" s="70"/>
    </row>
    <row r="24" spans="1:3">
      <c r="A24" s="70"/>
    </row>
    <row r="25" spans="1:3">
      <c r="A25" s="70"/>
    </row>
    <row r="26" spans="1:3">
      <c r="A26" s="70"/>
    </row>
    <row r="27" spans="1:3">
      <c r="A27" s="70"/>
    </row>
    <row r="28" spans="1:3" ht="105.6">
      <c r="A28" s="72" t="s">
        <v>119</v>
      </c>
    </row>
    <row r="29" spans="1:3">
      <c r="A29" s="70"/>
    </row>
    <row r="30" spans="1:3">
      <c r="A30" s="70"/>
    </row>
    <row r="31" spans="1:3">
      <c r="A31" s="70"/>
    </row>
    <row r="32" spans="1:3">
      <c r="A32" s="70"/>
    </row>
    <row r="33" spans="1:1">
      <c r="A33" s="70"/>
    </row>
    <row r="34" spans="1:1">
      <c r="A34" s="70"/>
    </row>
    <row r="35" spans="1:1">
      <c r="A35" s="70"/>
    </row>
    <row r="36" spans="1:1">
      <c r="A36" s="70"/>
    </row>
    <row r="37" spans="1:1">
      <c r="A37" s="70"/>
    </row>
    <row r="38" spans="1:1">
      <c r="A38" s="70"/>
    </row>
    <row r="39" spans="1:1">
      <c r="A39" s="70"/>
    </row>
    <row r="40" spans="1:1">
      <c r="A40" s="70"/>
    </row>
    <row r="41" spans="1:1">
      <c r="A41" s="70"/>
    </row>
    <row r="42" spans="1:1">
      <c r="A42" s="70"/>
    </row>
    <row r="43" spans="1:1">
      <c r="A43" s="70"/>
    </row>
    <row r="44" spans="1:1">
      <c r="A44" s="70"/>
    </row>
    <row r="45" spans="1:1">
      <c r="A45" s="70"/>
    </row>
    <row r="46" spans="1:1">
      <c r="A46" s="70"/>
    </row>
    <row r="47" spans="1:1">
      <c r="A47" s="70"/>
    </row>
    <row r="48" spans="1:1">
      <c r="A48" s="70"/>
    </row>
    <row r="49" spans="1:1">
      <c r="A49" s="70"/>
    </row>
    <row r="50" spans="1:1">
      <c r="A50" s="70"/>
    </row>
    <row r="51" spans="1:1">
      <c r="A51" s="70"/>
    </row>
    <row r="52" spans="1:1">
      <c r="A52" s="70"/>
    </row>
    <row r="53" spans="1:1">
      <c r="A53" s="70"/>
    </row>
    <row r="54" spans="1:1">
      <c r="A54" s="70"/>
    </row>
  </sheetData>
  <phoneticPr fontId="2"/>
  <pageMargins left="0.75" right="0.75" top="1" bottom="1" header="0.51200000000000001" footer="0.51200000000000001"/>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47"/>
  <sheetViews>
    <sheetView view="pageBreakPreview" zoomScale="90" zoomScaleNormal="100" zoomScaleSheetLayoutView="90" workbookViewId="0">
      <selection activeCell="BK17" sqref="BK17"/>
    </sheetView>
  </sheetViews>
  <sheetFormatPr defaultColWidth="9" defaultRowHeight="13.2"/>
  <cols>
    <col min="1" max="58" width="1.6640625" style="194" customWidth="1"/>
    <col min="59" max="59" width="10.77734375" style="194" customWidth="1"/>
    <col min="60" max="60" width="10.77734375" style="194" hidden="1" customWidth="1"/>
    <col min="61" max="77" width="10.77734375" style="194" customWidth="1"/>
    <col min="78" max="179" width="1.6640625" style="194" customWidth="1"/>
    <col min="180" max="16384" width="9" style="194"/>
  </cols>
  <sheetData>
    <row r="1" spans="1:60">
      <c r="A1" s="193"/>
      <c r="B1" s="8" t="s">
        <v>349</v>
      </c>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9" t="s">
        <v>73</v>
      </c>
      <c r="AL1" s="507"/>
      <c r="AM1" s="507"/>
      <c r="AN1" s="507"/>
      <c r="AO1" s="507"/>
      <c r="AP1" s="507"/>
      <c r="AQ1" s="507"/>
      <c r="AR1" s="507"/>
      <c r="AS1" s="507"/>
      <c r="AT1" s="507"/>
      <c r="AU1" s="507"/>
      <c r="AV1" s="507"/>
      <c r="AW1" s="507"/>
      <c r="AX1" s="507"/>
      <c r="AY1" s="507"/>
      <c r="AZ1" s="507"/>
      <c r="BA1" s="507"/>
    </row>
    <row r="2" spans="1:60">
      <c r="A2" s="193"/>
      <c r="B2" s="193"/>
      <c r="C2" s="193"/>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93"/>
      <c r="AK2" s="9" t="s">
        <v>28</v>
      </c>
      <c r="AL2" s="506"/>
      <c r="AM2" s="506"/>
      <c r="AN2" s="506"/>
      <c r="AO2" s="506"/>
      <c r="AP2" s="506"/>
      <c r="AQ2" s="506"/>
      <c r="AR2" s="506"/>
      <c r="AS2" s="506"/>
      <c r="AT2" s="506"/>
      <c r="AU2" s="506"/>
      <c r="AV2" s="506"/>
      <c r="AW2" s="506"/>
      <c r="AX2" s="506"/>
      <c r="AY2" s="506"/>
      <c r="AZ2" s="506"/>
      <c r="BA2" s="506"/>
      <c r="BH2" s="1" t="s">
        <v>156</v>
      </c>
    </row>
    <row r="3" spans="1:60">
      <c r="A3" s="193"/>
      <c r="B3" s="193"/>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9" t="s">
        <v>72</v>
      </c>
      <c r="AL3" s="506"/>
      <c r="AM3" s="506"/>
      <c r="AN3" s="506"/>
      <c r="AO3" s="506"/>
      <c r="AP3" s="506"/>
      <c r="AQ3" s="506"/>
      <c r="AR3" s="506"/>
      <c r="AS3" s="506"/>
      <c r="AT3" s="506"/>
      <c r="AU3" s="506"/>
      <c r="AV3" s="506"/>
      <c r="AW3" s="506"/>
      <c r="AX3" s="506"/>
      <c r="AY3" s="506"/>
      <c r="AZ3" s="506"/>
      <c r="BA3" s="506"/>
      <c r="BH3" s="1" t="s">
        <v>157</v>
      </c>
    </row>
    <row r="4" spans="1:60">
      <c r="A4" s="193"/>
      <c r="B4" s="193"/>
      <c r="C4" s="193"/>
      <c r="D4" s="193"/>
      <c r="E4" s="193"/>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193"/>
      <c r="AG4" s="193"/>
      <c r="AH4" s="193"/>
      <c r="AI4" s="193"/>
      <c r="AJ4" s="193"/>
      <c r="AK4" s="193"/>
      <c r="AL4" s="193"/>
      <c r="AM4" s="193"/>
      <c r="AN4" s="193"/>
      <c r="AO4" s="193"/>
      <c r="AP4" s="193"/>
      <c r="AQ4" s="193"/>
      <c r="AR4" s="193"/>
      <c r="AS4" s="193"/>
      <c r="AT4" s="193"/>
      <c r="AU4" s="193"/>
      <c r="AV4" s="193"/>
      <c r="AW4" s="193"/>
      <c r="AX4" s="193"/>
      <c r="AY4" s="193"/>
      <c r="AZ4" s="193"/>
      <c r="BA4" s="193"/>
    </row>
    <row r="5" spans="1:60">
      <c r="A5" s="502" t="s">
        <v>338</v>
      </c>
      <c r="B5" s="502"/>
      <c r="C5" s="502"/>
      <c r="D5" s="502"/>
      <c r="E5" s="502"/>
      <c r="F5" s="502"/>
      <c r="G5" s="502"/>
      <c r="H5" s="502"/>
      <c r="I5" s="502"/>
      <c r="J5" s="502"/>
      <c r="K5" s="502"/>
      <c r="L5" s="502"/>
      <c r="M5" s="502"/>
      <c r="N5" s="502"/>
      <c r="O5" s="502"/>
      <c r="P5" s="502"/>
      <c r="Q5" s="502"/>
      <c r="R5" s="502"/>
      <c r="S5" s="502"/>
      <c r="T5" s="502"/>
      <c r="U5" s="502"/>
      <c r="V5" s="502"/>
      <c r="W5" s="502"/>
      <c r="X5" s="502"/>
      <c r="Y5" s="502"/>
      <c r="Z5" s="502"/>
      <c r="AA5" s="502"/>
      <c r="AB5" s="502"/>
      <c r="AC5" s="502"/>
      <c r="AD5" s="502"/>
      <c r="AE5" s="502"/>
      <c r="AF5" s="502"/>
      <c r="AG5" s="502"/>
      <c r="AH5" s="502"/>
      <c r="AI5" s="502"/>
      <c r="AJ5" s="502"/>
      <c r="AK5" s="502"/>
      <c r="AL5" s="502"/>
      <c r="AM5" s="502"/>
      <c r="AN5" s="502"/>
      <c r="AO5" s="502"/>
      <c r="AP5" s="502"/>
      <c r="AQ5" s="502"/>
      <c r="AR5" s="502"/>
      <c r="AS5" s="502"/>
      <c r="AT5" s="502"/>
      <c r="AU5" s="502"/>
      <c r="AV5" s="502"/>
      <c r="AW5" s="502"/>
      <c r="AX5" s="502"/>
      <c r="AY5" s="502"/>
      <c r="AZ5" s="502"/>
      <c r="BA5" s="502"/>
    </row>
    <row r="6" spans="1:60">
      <c r="A6" s="193"/>
      <c r="B6" s="193"/>
      <c r="C6" s="193"/>
      <c r="D6" s="193"/>
      <c r="E6" s="193"/>
      <c r="F6" s="193"/>
      <c r="G6" s="193"/>
      <c r="H6" s="193"/>
      <c r="I6" s="193"/>
      <c r="J6" s="193"/>
      <c r="K6" s="193"/>
      <c r="L6" s="193"/>
      <c r="M6" s="193"/>
      <c r="N6" s="193"/>
      <c r="O6" s="193"/>
      <c r="P6" s="193"/>
      <c r="Q6" s="193"/>
      <c r="R6" s="193"/>
      <c r="S6" s="193"/>
      <c r="T6" s="193"/>
      <c r="U6" s="193"/>
      <c r="V6" s="193"/>
      <c r="W6" s="193"/>
      <c r="X6" s="193"/>
      <c r="Y6" s="193"/>
      <c r="Z6" s="193"/>
      <c r="AA6" s="193"/>
      <c r="AB6" s="193"/>
      <c r="AC6" s="193"/>
      <c r="AD6" s="193"/>
      <c r="AE6" s="193"/>
      <c r="AF6" s="193"/>
      <c r="AG6" s="193"/>
      <c r="AH6" s="193"/>
      <c r="AI6" s="193"/>
      <c r="AJ6" s="193"/>
      <c r="AK6" s="193"/>
      <c r="AL6" s="193"/>
      <c r="AM6" s="193"/>
      <c r="AN6" s="193"/>
      <c r="AO6" s="193"/>
      <c r="AP6" s="193"/>
      <c r="AQ6" s="193"/>
      <c r="AR6" s="193"/>
      <c r="AS6" s="193"/>
      <c r="AT6" s="193"/>
      <c r="AU6" s="193"/>
      <c r="AV6" s="193"/>
      <c r="AW6" s="193"/>
      <c r="AX6" s="193"/>
      <c r="AY6" s="193"/>
      <c r="AZ6" s="193"/>
      <c r="BA6" s="193"/>
    </row>
    <row r="7" spans="1:60">
      <c r="A7" s="193"/>
      <c r="B7" s="193"/>
      <c r="C7" s="193"/>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3"/>
      <c r="AO7" s="193"/>
      <c r="AP7" s="193"/>
      <c r="AQ7" s="193"/>
      <c r="AR7" s="193"/>
      <c r="AS7" s="193"/>
      <c r="AT7" s="193"/>
      <c r="AU7" s="193"/>
      <c r="AV7" s="193"/>
      <c r="AW7" s="193"/>
      <c r="AX7" s="193"/>
      <c r="AY7" s="193"/>
      <c r="AZ7" s="193"/>
      <c r="BA7" s="193"/>
    </row>
    <row r="8" spans="1:60">
      <c r="A8" s="195"/>
      <c r="B8" s="195" t="s">
        <v>323</v>
      </c>
      <c r="C8" s="195"/>
      <c r="D8" s="195"/>
      <c r="E8" s="195"/>
      <c r="F8" s="195"/>
      <c r="G8" s="195"/>
      <c r="H8" s="195"/>
      <c r="I8" s="195"/>
      <c r="J8" s="195"/>
      <c r="K8" s="195"/>
      <c r="L8" s="195"/>
      <c r="M8" s="195"/>
      <c r="N8" s="195"/>
      <c r="O8" s="195"/>
      <c r="P8" s="195"/>
      <c r="Q8" s="195"/>
      <c r="R8" s="195"/>
      <c r="S8" s="195"/>
      <c r="T8" s="195"/>
      <c r="U8" s="195"/>
      <c r="V8" s="195"/>
      <c r="W8" s="195"/>
      <c r="X8" s="195"/>
      <c r="Y8" s="195"/>
      <c r="Z8" s="195"/>
      <c r="AA8" s="195"/>
      <c r="AB8" s="195"/>
      <c r="AC8" s="195"/>
      <c r="AD8" s="195"/>
      <c r="AE8" s="195"/>
      <c r="AF8" s="195"/>
      <c r="AG8" s="195"/>
      <c r="AH8" s="195"/>
      <c r="AI8" s="195"/>
      <c r="AJ8" s="195"/>
      <c r="AK8" s="195"/>
      <c r="AL8" s="195"/>
      <c r="AM8" s="195"/>
      <c r="AN8" s="195"/>
      <c r="AO8" s="195"/>
      <c r="AP8" s="195"/>
      <c r="AQ8" s="195"/>
      <c r="AR8" s="195"/>
      <c r="AS8" s="195"/>
      <c r="AT8" s="195"/>
      <c r="AU8" s="195"/>
      <c r="AV8" s="195"/>
      <c r="AW8" s="195"/>
      <c r="AX8" s="195"/>
      <c r="AY8" s="195"/>
      <c r="AZ8" s="195"/>
      <c r="BA8" s="195"/>
    </row>
    <row r="9" spans="1:60">
      <c r="A9" s="195"/>
      <c r="B9" s="195"/>
      <c r="C9" s="195"/>
      <c r="D9" s="195"/>
      <c r="E9" s="195"/>
      <c r="F9" s="195"/>
      <c r="G9" s="195"/>
      <c r="H9" s="195"/>
      <c r="I9" s="195"/>
      <c r="J9" s="195"/>
      <c r="K9" s="195"/>
      <c r="L9" s="195"/>
      <c r="M9" s="195"/>
      <c r="N9" s="195"/>
      <c r="O9" s="195"/>
      <c r="P9" s="195"/>
      <c r="Q9" s="195"/>
      <c r="R9" s="195"/>
      <c r="S9" s="195"/>
      <c r="T9" s="195"/>
      <c r="U9" s="195"/>
      <c r="V9" s="195"/>
      <c r="W9" s="195"/>
      <c r="X9" s="195"/>
      <c r="Y9" s="195"/>
      <c r="Z9" s="195"/>
      <c r="AA9" s="195"/>
      <c r="AB9" s="195"/>
      <c r="AC9" s="195"/>
      <c r="AD9" s="195"/>
      <c r="AE9" s="195"/>
      <c r="AF9" s="195"/>
      <c r="AG9" s="195"/>
      <c r="AH9" s="195"/>
      <c r="AI9" s="195"/>
      <c r="AJ9" s="195"/>
      <c r="AK9" s="195"/>
      <c r="AL9" s="195"/>
      <c r="AM9" s="195"/>
      <c r="AN9" s="195"/>
      <c r="AO9" s="195"/>
      <c r="AP9" s="195"/>
      <c r="AQ9" s="195"/>
      <c r="AR9" s="195"/>
      <c r="AS9" s="195"/>
      <c r="AT9" s="195"/>
      <c r="AU9" s="195"/>
      <c r="AV9" s="195"/>
      <c r="AW9" s="195"/>
      <c r="AX9" s="195"/>
      <c r="AY9" s="195"/>
      <c r="AZ9" s="195"/>
      <c r="BA9" s="197" t="s">
        <v>324</v>
      </c>
    </row>
    <row r="10" spans="1:60">
      <c r="A10" s="195"/>
      <c r="B10" s="193"/>
      <c r="C10" s="193"/>
      <c r="D10" s="503" t="s">
        <v>325</v>
      </c>
      <c r="E10" s="504"/>
      <c r="F10" s="504"/>
      <c r="G10" s="504"/>
      <c r="H10" s="504"/>
      <c r="I10" s="504"/>
      <c r="J10" s="504"/>
      <c r="K10" s="504"/>
      <c r="L10" s="504"/>
      <c r="M10" s="504"/>
      <c r="N10" s="504"/>
      <c r="O10" s="504"/>
      <c r="P10" s="504"/>
      <c r="Q10" s="504"/>
      <c r="R10" s="505"/>
      <c r="S10" s="503" t="s">
        <v>339</v>
      </c>
      <c r="T10" s="504"/>
      <c r="U10" s="504"/>
      <c r="V10" s="504"/>
      <c r="W10" s="504"/>
      <c r="X10" s="504"/>
      <c r="Y10" s="504"/>
      <c r="Z10" s="504"/>
      <c r="AA10" s="504"/>
      <c r="AB10" s="504"/>
      <c r="AC10" s="504"/>
      <c r="AD10" s="504"/>
      <c r="AE10" s="504"/>
      <c r="AF10" s="504"/>
      <c r="AG10" s="504"/>
      <c r="AH10" s="504"/>
      <c r="AI10" s="505"/>
      <c r="AJ10" s="503" t="s">
        <v>327</v>
      </c>
      <c r="AK10" s="504"/>
      <c r="AL10" s="504"/>
      <c r="AM10" s="504"/>
      <c r="AN10" s="504"/>
      <c r="AO10" s="504"/>
      <c r="AP10" s="504"/>
      <c r="AQ10" s="504"/>
      <c r="AR10" s="504"/>
      <c r="AS10" s="504"/>
      <c r="AT10" s="504"/>
      <c r="AU10" s="504"/>
      <c r="AV10" s="504"/>
      <c r="AW10" s="504"/>
      <c r="AX10" s="504"/>
      <c r="AY10" s="504"/>
      <c r="AZ10" s="504"/>
      <c r="BA10" s="505"/>
    </row>
    <row r="11" spans="1:60">
      <c r="A11" s="195"/>
      <c r="B11" s="195"/>
      <c r="C11" s="195"/>
      <c r="D11" s="198"/>
      <c r="E11" s="199"/>
      <c r="F11" s="199"/>
      <c r="G11" s="199"/>
      <c r="H11" s="199"/>
      <c r="I11" s="199"/>
      <c r="J11" s="199"/>
      <c r="K11" s="199"/>
      <c r="L11" s="199"/>
      <c r="M11" s="199"/>
      <c r="N11" s="199"/>
      <c r="O11" s="199"/>
      <c r="P11" s="199"/>
      <c r="Q11" s="199"/>
      <c r="R11" s="200"/>
      <c r="S11" s="198"/>
      <c r="T11" s="199"/>
      <c r="U11" s="199"/>
      <c r="V11" s="199"/>
      <c r="W11" s="199"/>
      <c r="X11" s="199"/>
      <c r="Y11" s="199"/>
      <c r="Z11" s="199"/>
      <c r="AA11" s="199"/>
      <c r="AB11" s="199"/>
      <c r="AC11" s="199"/>
      <c r="AD11" s="199"/>
      <c r="AE11" s="199"/>
      <c r="AF11" s="199"/>
      <c r="AG11" s="199"/>
      <c r="AH11" s="199"/>
      <c r="AI11" s="200"/>
      <c r="AJ11" s="198"/>
      <c r="AK11" s="199"/>
      <c r="AL11" s="199"/>
      <c r="AM11" s="199"/>
      <c r="AN11" s="199"/>
      <c r="AO11" s="199"/>
      <c r="AP11" s="199"/>
      <c r="AQ11" s="199"/>
      <c r="AR11" s="199"/>
      <c r="AS11" s="199"/>
      <c r="AT11" s="199"/>
      <c r="AU11" s="199"/>
      <c r="AV11" s="199"/>
      <c r="AW11" s="199"/>
      <c r="AX11" s="199"/>
      <c r="AY11" s="199"/>
      <c r="AZ11" s="199"/>
      <c r="BA11" s="200"/>
    </row>
    <row r="12" spans="1:60">
      <c r="A12" s="195"/>
      <c r="B12" s="195"/>
      <c r="C12" s="195"/>
      <c r="D12" s="201"/>
      <c r="E12" s="195"/>
      <c r="F12" s="195"/>
      <c r="G12" s="195"/>
      <c r="H12" s="195"/>
      <c r="I12" s="195"/>
      <c r="J12" s="195"/>
      <c r="K12" s="195"/>
      <c r="L12" s="195"/>
      <c r="M12" s="195"/>
      <c r="N12" s="195"/>
      <c r="O12" s="195"/>
      <c r="P12" s="195"/>
      <c r="Q12" s="195"/>
      <c r="R12" s="202"/>
      <c r="S12" s="201"/>
      <c r="T12" s="195"/>
      <c r="U12" s="195"/>
      <c r="V12" s="195"/>
      <c r="W12" s="195"/>
      <c r="X12" s="195"/>
      <c r="Y12" s="195"/>
      <c r="Z12" s="195"/>
      <c r="AA12" s="195"/>
      <c r="AB12" s="195"/>
      <c r="AC12" s="195"/>
      <c r="AD12" s="195"/>
      <c r="AE12" s="195"/>
      <c r="AF12" s="195"/>
      <c r="AG12" s="195"/>
      <c r="AH12" s="195"/>
      <c r="AI12" s="202"/>
      <c r="AJ12" s="201"/>
      <c r="AK12" s="195"/>
      <c r="AL12" s="195"/>
      <c r="AM12" s="195"/>
      <c r="AN12" s="195"/>
      <c r="AO12" s="195"/>
      <c r="AP12" s="195"/>
      <c r="AQ12" s="195"/>
      <c r="AR12" s="195"/>
      <c r="AS12" s="195"/>
      <c r="AT12" s="195"/>
      <c r="AU12" s="195"/>
      <c r="AV12" s="195"/>
      <c r="AW12" s="195"/>
      <c r="AX12" s="195"/>
      <c r="AY12" s="195"/>
      <c r="AZ12" s="195"/>
      <c r="BA12" s="202"/>
    </row>
    <row r="13" spans="1:60">
      <c r="A13" s="195"/>
      <c r="B13" s="195"/>
      <c r="C13" s="195"/>
      <c r="D13" s="201"/>
      <c r="E13" s="195"/>
      <c r="F13" s="195"/>
      <c r="G13" s="195"/>
      <c r="H13" s="195"/>
      <c r="I13" s="195"/>
      <c r="J13" s="195"/>
      <c r="K13" s="195"/>
      <c r="L13" s="195"/>
      <c r="M13" s="195"/>
      <c r="N13" s="195"/>
      <c r="O13" s="195"/>
      <c r="P13" s="195"/>
      <c r="Q13" s="195"/>
      <c r="R13" s="202"/>
      <c r="S13" s="201"/>
      <c r="T13" s="195"/>
      <c r="U13" s="195"/>
      <c r="V13" s="195"/>
      <c r="W13" s="195"/>
      <c r="X13" s="195"/>
      <c r="Y13" s="195"/>
      <c r="Z13" s="195"/>
      <c r="AA13" s="195"/>
      <c r="AB13" s="195"/>
      <c r="AC13" s="195"/>
      <c r="AD13" s="195"/>
      <c r="AE13" s="195"/>
      <c r="AF13" s="195"/>
      <c r="AG13" s="195"/>
      <c r="AH13" s="195"/>
      <c r="AI13" s="202"/>
      <c r="AJ13" s="201"/>
      <c r="AK13" s="195"/>
      <c r="AL13" s="195"/>
      <c r="AM13" s="195"/>
      <c r="AN13" s="195"/>
      <c r="AO13" s="195"/>
      <c r="AP13" s="195"/>
      <c r="AQ13" s="195"/>
      <c r="AR13" s="195"/>
      <c r="AS13" s="195"/>
      <c r="AT13" s="195"/>
      <c r="AU13" s="195"/>
      <c r="AV13" s="195"/>
      <c r="AW13" s="195"/>
      <c r="AX13" s="195"/>
      <c r="AY13" s="195"/>
      <c r="AZ13" s="195"/>
      <c r="BA13" s="202"/>
    </row>
    <row r="14" spans="1:60">
      <c r="A14" s="195"/>
      <c r="B14" s="195"/>
      <c r="C14" s="195"/>
      <c r="D14" s="201"/>
      <c r="E14" s="195"/>
      <c r="F14" s="195"/>
      <c r="G14" s="195"/>
      <c r="H14" s="195"/>
      <c r="I14" s="195"/>
      <c r="J14" s="195"/>
      <c r="K14" s="195"/>
      <c r="L14" s="195"/>
      <c r="M14" s="195"/>
      <c r="N14" s="195"/>
      <c r="O14" s="195"/>
      <c r="P14" s="195"/>
      <c r="Q14" s="195"/>
      <c r="R14" s="202"/>
      <c r="S14" s="201"/>
      <c r="T14" s="195"/>
      <c r="U14" s="195"/>
      <c r="V14" s="195"/>
      <c r="W14" s="195"/>
      <c r="X14" s="195"/>
      <c r="Y14" s="195"/>
      <c r="Z14" s="195"/>
      <c r="AA14" s="195"/>
      <c r="AB14" s="195"/>
      <c r="AC14" s="195"/>
      <c r="AD14" s="195"/>
      <c r="AE14" s="195"/>
      <c r="AF14" s="195"/>
      <c r="AG14" s="195"/>
      <c r="AH14" s="195"/>
      <c r="AI14" s="202"/>
      <c r="AJ14" s="201"/>
      <c r="AK14" s="195"/>
      <c r="AL14" s="195"/>
      <c r="AM14" s="195"/>
      <c r="AN14" s="195"/>
      <c r="AO14" s="195"/>
      <c r="AP14" s="195"/>
      <c r="AQ14" s="195"/>
      <c r="AR14" s="195"/>
      <c r="AS14" s="195"/>
      <c r="AT14" s="195"/>
      <c r="AU14" s="195"/>
      <c r="AV14" s="195"/>
      <c r="AW14" s="195"/>
      <c r="AX14" s="195"/>
      <c r="AY14" s="195"/>
      <c r="AZ14" s="195"/>
      <c r="BA14" s="202"/>
    </row>
    <row r="15" spans="1:60">
      <c r="A15" s="195"/>
      <c r="B15" s="195"/>
      <c r="C15" s="195"/>
      <c r="D15" s="201"/>
      <c r="E15" s="195"/>
      <c r="F15" s="195"/>
      <c r="G15" s="195"/>
      <c r="H15" s="195"/>
      <c r="I15" s="195"/>
      <c r="J15" s="195"/>
      <c r="K15" s="195"/>
      <c r="L15" s="195"/>
      <c r="M15" s="195"/>
      <c r="N15" s="195"/>
      <c r="O15" s="195"/>
      <c r="P15" s="195"/>
      <c r="Q15" s="195"/>
      <c r="R15" s="202"/>
      <c r="S15" s="201"/>
      <c r="T15" s="195"/>
      <c r="U15" s="195"/>
      <c r="V15" s="195"/>
      <c r="W15" s="195"/>
      <c r="X15" s="195"/>
      <c r="Y15" s="195"/>
      <c r="Z15" s="195"/>
      <c r="AA15" s="195"/>
      <c r="AB15" s="195"/>
      <c r="AC15" s="195"/>
      <c r="AD15" s="195"/>
      <c r="AE15" s="195"/>
      <c r="AF15" s="195"/>
      <c r="AG15" s="195"/>
      <c r="AH15" s="195"/>
      <c r="AI15" s="202"/>
      <c r="AJ15" s="201"/>
      <c r="AK15" s="195"/>
      <c r="AL15" s="195"/>
      <c r="AM15" s="195"/>
      <c r="AN15" s="195"/>
      <c r="AO15" s="195"/>
      <c r="AP15" s="195"/>
      <c r="AQ15" s="195"/>
      <c r="AR15" s="195"/>
      <c r="AS15" s="195"/>
      <c r="AT15" s="195"/>
      <c r="AU15" s="195"/>
      <c r="AV15" s="195"/>
      <c r="AW15" s="195"/>
      <c r="AX15" s="195"/>
      <c r="AY15" s="195"/>
      <c r="AZ15" s="195"/>
      <c r="BA15" s="202"/>
    </row>
    <row r="16" spans="1:60">
      <c r="A16" s="195"/>
      <c r="B16" s="195"/>
      <c r="C16" s="195"/>
      <c r="D16" s="201"/>
      <c r="E16" s="195"/>
      <c r="F16" s="195"/>
      <c r="G16" s="195"/>
      <c r="H16" s="195"/>
      <c r="I16" s="195"/>
      <c r="J16" s="195"/>
      <c r="K16" s="195"/>
      <c r="L16" s="195"/>
      <c r="M16" s="195"/>
      <c r="N16" s="195"/>
      <c r="O16" s="195"/>
      <c r="P16" s="195"/>
      <c r="Q16" s="195"/>
      <c r="R16" s="202"/>
      <c r="S16" s="201"/>
      <c r="T16" s="195"/>
      <c r="U16" s="195"/>
      <c r="V16" s="195"/>
      <c r="W16" s="195"/>
      <c r="X16" s="195"/>
      <c r="Y16" s="195"/>
      <c r="Z16" s="195"/>
      <c r="AA16" s="195"/>
      <c r="AB16" s="195"/>
      <c r="AC16" s="195"/>
      <c r="AD16" s="195"/>
      <c r="AE16" s="195"/>
      <c r="AF16" s="195"/>
      <c r="AG16" s="195"/>
      <c r="AH16" s="195"/>
      <c r="AI16" s="202"/>
      <c r="AJ16" s="201"/>
      <c r="AK16" s="195"/>
      <c r="AL16" s="195"/>
      <c r="AM16" s="195"/>
      <c r="AN16" s="195"/>
      <c r="AO16" s="195"/>
      <c r="AP16" s="195"/>
      <c r="AQ16" s="195"/>
      <c r="AR16" s="195"/>
      <c r="AS16" s="195"/>
      <c r="AT16" s="195"/>
      <c r="AU16" s="195"/>
      <c r="AV16" s="195"/>
      <c r="AW16" s="195"/>
      <c r="AX16" s="195"/>
      <c r="AY16" s="195"/>
      <c r="AZ16" s="195"/>
      <c r="BA16" s="202"/>
    </row>
    <row r="17" spans="1:53">
      <c r="A17" s="195"/>
      <c r="B17" s="195"/>
      <c r="C17" s="195"/>
      <c r="D17" s="201"/>
      <c r="E17" s="195"/>
      <c r="F17" s="195"/>
      <c r="G17" s="195"/>
      <c r="H17" s="195"/>
      <c r="I17" s="195"/>
      <c r="J17" s="195"/>
      <c r="K17" s="195"/>
      <c r="L17" s="195"/>
      <c r="M17" s="195"/>
      <c r="N17" s="195"/>
      <c r="O17" s="195"/>
      <c r="P17" s="195"/>
      <c r="Q17" s="195"/>
      <c r="R17" s="202"/>
      <c r="S17" s="201"/>
      <c r="T17" s="195"/>
      <c r="U17" s="195"/>
      <c r="V17" s="195"/>
      <c r="W17" s="195"/>
      <c r="X17" s="195"/>
      <c r="Y17" s="195"/>
      <c r="Z17" s="195"/>
      <c r="AA17" s="195"/>
      <c r="AB17" s="195"/>
      <c r="AC17" s="195"/>
      <c r="AD17" s="195"/>
      <c r="AE17" s="195"/>
      <c r="AF17" s="195"/>
      <c r="AG17" s="195"/>
      <c r="AH17" s="195"/>
      <c r="AI17" s="202"/>
      <c r="AJ17" s="201"/>
      <c r="AK17" s="195"/>
      <c r="AL17" s="195"/>
      <c r="AM17" s="195"/>
      <c r="AN17" s="195"/>
      <c r="AO17" s="195"/>
      <c r="AP17" s="195"/>
      <c r="AQ17" s="195"/>
      <c r="AR17" s="195"/>
      <c r="AS17" s="195"/>
      <c r="AT17" s="195"/>
      <c r="AU17" s="195"/>
      <c r="AV17" s="195"/>
      <c r="AW17" s="195"/>
      <c r="AX17" s="195"/>
      <c r="AY17" s="195"/>
      <c r="AZ17" s="195"/>
      <c r="BA17" s="202"/>
    </row>
    <row r="18" spans="1:53">
      <c r="A18" s="195"/>
      <c r="B18" s="195"/>
      <c r="C18" s="195"/>
      <c r="D18" s="201"/>
      <c r="E18" s="195"/>
      <c r="F18" s="195"/>
      <c r="G18" s="195"/>
      <c r="H18" s="195"/>
      <c r="I18" s="195"/>
      <c r="J18" s="195"/>
      <c r="K18" s="195"/>
      <c r="L18" s="195"/>
      <c r="M18" s="195"/>
      <c r="N18" s="195"/>
      <c r="O18" s="195"/>
      <c r="P18" s="195"/>
      <c r="Q18" s="195"/>
      <c r="R18" s="202"/>
      <c r="S18" s="201"/>
      <c r="T18" s="195"/>
      <c r="U18" s="195"/>
      <c r="V18" s="195"/>
      <c r="W18" s="195"/>
      <c r="X18" s="195"/>
      <c r="Y18" s="195"/>
      <c r="Z18" s="195"/>
      <c r="AA18" s="195"/>
      <c r="AB18" s="195"/>
      <c r="AC18" s="195"/>
      <c r="AD18" s="195"/>
      <c r="AE18" s="195"/>
      <c r="AF18" s="195"/>
      <c r="AG18" s="195"/>
      <c r="AH18" s="195"/>
      <c r="AI18" s="202"/>
      <c r="AJ18" s="201"/>
      <c r="AK18" s="195"/>
      <c r="AL18" s="195"/>
      <c r="AM18" s="195"/>
      <c r="AN18" s="195"/>
      <c r="AO18" s="195"/>
      <c r="AP18" s="195"/>
      <c r="AQ18" s="195"/>
      <c r="AR18" s="195"/>
      <c r="AS18" s="195"/>
      <c r="AT18" s="195"/>
      <c r="AU18" s="195"/>
      <c r="AV18" s="195"/>
      <c r="AW18" s="195"/>
      <c r="AX18" s="195"/>
      <c r="AY18" s="195"/>
      <c r="AZ18" s="195"/>
      <c r="BA18" s="202"/>
    </row>
    <row r="19" spans="1:53">
      <c r="A19" s="195"/>
      <c r="B19" s="195"/>
      <c r="C19" s="195"/>
      <c r="D19" s="201"/>
      <c r="E19" s="195"/>
      <c r="F19" s="195"/>
      <c r="G19" s="195"/>
      <c r="H19" s="195"/>
      <c r="I19" s="195"/>
      <c r="J19" s="195"/>
      <c r="K19" s="195"/>
      <c r="L19" s="195"/>
      <c r="M19" s="195"/>
      <c r="N19" s="195"/>
      <c r="O19" s="195"/>
      <c r="P19" s="195"/>
      <c r="Q19" s="195"/>
      <c r="R19" s="202"/>
      <c r="S19" s="201"/>
      <c r="T19" s="195"/>
      <c r="U19" s="195"/>
      <c r="V19" s="195"/>
      <c r="W19" s="195"/>
      <c r="X19" s="195"/>
      <c r="Y19" s="195"/>
      <c r="Z19" s="195"/>
      <c r="AA19" s="195"/>
      <c r="AB19" s="195"/>
      <c r="AC19" s="195"/>
      <c r="AD19" s="195"/>
      <c r="AE19" s="195"/>
      <c r="AF19" s="195"/>
      <c r="AG19" s="195"/>
      <c r="AH19" s="195"/>
      <c r="AI19" s="202"/>
      <c r="AJ19" s="201"/>
      <c r="AK19" s="195"/>
      <c r="AL19" s="195"/>
      <c r="AM19" s="195"/>
      <c r="AN19" s="195"/>
      <c r="AO19" s="195"/>
      <c r="AP19" s="195"/>
      <c r="AQ19" s="195"/>
      <c r="AR19" s="195"/>
      <c r="AS19" s="195"/>
      <c r="AT19" s="195"/>
      <c r="AU19" s="195"/>
      <c r="AV19" s="195"/>
      <c r="AW19" s="195"/>
      <c r="AX19" s="195"/>
      <c r="AY19" s="195"/>
      <c r="AZ19" s="195"/>
      <c r="BA19" s="202"/>
    </row>
    <row r="20" spans="1:53">
      <c r="A20" s="195"/>
      <c r="B20" s="195"/>
      <c r="C20" s="195"/>
      <c r="D20" s="201"/>
      <c r="E20" s="195"/>
      <c r="F20" s="195"/>
      <c r="G20" s="195"/>
      <c r="H20" s="195"/>
      <c r="I20" s="195"/>
      <c r="J20" s="195"/>
      <c r="K20" s="195"/>
      <c r="L20" s="195"/>
      <c r="M20" s="195"/>
      <c r="N20" s="195"/>
      <c r="O20" s="195"/>
      <c r="P20" s="195"/>
      <c r="Q20" s="195"/>
      <c r="R20" s="202"/>
      <c r="S20" s="201"/>
      <c r="T20" s="195"/>
      <c r="U20" s="195"/>
      <c r="V20" s="195"/>
      <c r="W20" s="195"/>
      <c r="X20" s="195"/>
      <c r="Y20" s="195"/>
      <c r="Z20" s="195"/>
      <c r="AA20" s="195"/>
      <c r="AB20" s="195"/>
      <c r="AC20" s="195"/>
      <c r="AD20" s="195"/>
      <c r="AE20" s="195"/>
      <c r="AF20" s="195"/>
      <c r="AG20" s="195"/>
      <c r="AH20" s="195"/>
      <c r="AI20" s="202"/>
      <c r="AJ20" s="201"/>
      <c r="AK20" s="195"/>
      <c r="AL20" s="195"/>
      <c r="AM20" s="195"/>
      <c r="AN20" s="195"/>
      <c r="AO20" s="195"/>
      <c r="AP20" s="195"/>
      <c r="AQ20" s="195"/>
      <c r="AR20" s="195"/>
      <c r="AS20" s="195"/>
      <c r="AT20" s="195"/>
      <c r="AU20" s="195"/>
      <c r="AV20" s="195"/>
      <c r="AW20" s="195"/>
      <c r="AX20" s="195"/>
      <c r="AY20" s="195"/>
      <c r="AZ20" s="195"/>
      <c r="BA20" s="202"/>
    </row>
    <row r="21" spans="1:53">
      <c r="A21" s="195"/>
      <c r="B21" s="195"/>
      <c r="C21" s="195"/>
      <c r="D21" s="201"/>
      <c r="E21" s="195"/>
      <c r="F21" s="195"/>
      <c r="G21" s="195"/>
      <c r="H21" s="195"/>
      <c r="I21" s="195"/>
      <c r="J21" s="195"/>
      <c r="K21" s="195"/>
      <c r="L21" s="195"/>
      <c r="M21" s="195"/>
      <c r="N21" s="195"/>
      <c r="O21" s="195"/>
      <c r="P21" s="195"/>
      <c r="Q21" s="195"/>
      <c r="R21" s="202"/>
      <c r="S21" s="201"/>
      <c r="T21" s="195"/>
      <c r="U21" s="195"/>
      <c r="V21" s="195"/>
      <c r="W21" s="195"/>
      <c r="X21" s="195"/>
      <c r="Y21" s="195"/>
      <c r="Z21" s="195"/>
      <c r="AA21" s="195"/>
      <c r="AB21" s="195"/>
      <c r="AC21" s="195"/>
      <c r="AD21" s="195"/>
      <c r="AE21" s="195"/>
      <c r="AF21" s="195"/>
      <c r="AG21" s="195"/>
      <c r="AH21" s="195"/>
      <c r="AI21" s="202"/>
      <c r="AJ21" s="201"/>
      <c r="AK21" s="195"/>
      <c r="AL21" s="195"/>
      <c r="AM21" s="195"/>
      <c r="AN21" s="195"/>
      <c r="AO21" s="195"/>
      <c r="AP21" s="195"/>
      <c r="AQ21" s="195"/>
      <c r="AR21" s="195"/>
      <c r="AS21" s="195"/>
      <c r="AT21" s="195"/>
      <c r="AU21" s="195"/>
      <c r="AV21" s="195"/>
      <c r="AW21" s="195"/>
      <c r="AX21" s="195"/>
      <c r="AY21" s="195"/>
      <c r="AZ21" s="195"/>
      <c r="BA21" s="202"/>
    </row>
    <row r="22" spans="1:53">
      <c r="A22" s="195"/>
      <c r="B22" s="195"/>
      <c r="C22" s="195"/>
      <c r="D22" s="201"/>
      <c r="E22" s="195"/>
      <c r="F22" s="195"/>
      <c r="G22" s="195"/>
      <c r="H22" s="195"/>
      <c r="I22" s="195"/>
      <c r="J22" s="195"/>
      <c r="K22" s="195"/>
      <c r="L22" s="195"/>
      <c r="M22" s="195"/>
      <c r="N22" s="195"/>
      <c r="O22" s="195"/>
      <c r="P22" s="195"/>
      <c r="Q22" s="195"/>
      <c r="R22" s="202"/>
      <c r="S22" s="201"/>
      <c r="T22" s="195"/>
      <c r="U22" s="195"/>
      <c r="V22" s="195"/>
      <c r="W22" s="195"/>
      <c r="X22" s="195"/>
      <c r="Y22" s="195"/>
      <c r="Z22" s="195"/>
      <c r="AA22" s="195"/>
      <c r="AB22" s="195"/>
      <c r="AC22" s="195"/>
      <c r="AD22" s="195"/>
      <c r="AE22" s="195"/>
      <c r="AF22" s="195"/>
      <c r="AG22" s="195"/>
      <c r="AH22" s="195"/>
      <c r="AI22" s="202"/>
      <c r="AJ22" s="201"/>
      <c r="AK22" s="195"/>
      <c r="AL22" s="195"/>
      <c r="AM22" s="195"/>
      <c r="AN22" s="195"/>
      <c r="AO22" s="195"/>
      <c r="AP22" s="195"/>
      <c r="AQ22" s="195"/>
      <c r="AR22" s="195"/>
      <c r="AS22" s="195"/>
      <c r="AT22" s="195"/>
      <c r="AU22" s="195"/>
      <c r="AV22" s="195"/>
      <c r="AW22" s="195"/>
      <c r="AX22" s="195"/>
      <c r="AY22" s="195"/>
      <c r="AZ22" s="195"/>
      <c r="BA22" s="202"/>
    </row>
    <row r="23" spans="1:53">
      <c r="A23" s="195"/>
      <c r="B23" s="195"/>
      <c r="C23" s="195"/>
      <c r="D23" s="201"/>
      <c r="E23" s="195"/>
      <c r="F23" s="195"/>
      <c r="G23" s="195"/>
      <c r="H23" s="195"/>
      <c r="I23" s="195"/>
      <c r="J23" s="195"/>
      <c r="K23" s="195"/>
      <c r="L23" s="195"/>
      <c r="M23" s="195"/>
      <c r="N23" s="195"/>
      <c r="O23" s="195"/>
      <c r="P23" s="195"/>
      <c r="Q23" s="195"/>
      <c r="R23" s="202"/>
      <c r="S23" s="201"/>
      <c r="T23" s="195"/>
      <c r="U23" s="195"/>
      <c r="V23" s="195"/>
      <c r="W23" s="195"/>
      <c r="X23" s="195"/>
      <c r="Y23" s="195"/>
      <c r="Z23" s="195"/>
      <c r="AA23" s="195"/>
      <c r="AB23" s="195"/>
      <c r="AC23" s="195"/>
      <c r="AD23" s="195"/>
      <c r="AE23" s="195"/>
      <c r="AF23" s="195"/>
      <c r="AG23" s="195"/>
      <c r="AH23" s="195"/>
      <c r="AI23" s="202"/>
      <c r="AJ23" s="201"/>
      <c r="AK23" s="195"/>
      <c r="AL23" s="195"/>
      <c r="AM23" s="195"/>
      <c r="AN23" s="195"/>
      <c r="AO23" s="195"/>
      <c r="AP23" s="195"/>
      <c r="AQ23" s="195"/>
      <c r="AR23" s="195"/>
      <c r="AS23" s="195"/>
      <c r="AT23" s="195"/>
      <c r="AU23" s="195"/>
      <c r="AV23" s="195"/>
      <c r="AW23" s="195"/>
      <c r="AX23" s="195"/>
      <c r="AY23" s="195"/>
      <c r="AZ23" s="195"/>
      <c r="BA23" s="202"/>
    </row>
    <row r="24" spans="1:53">
      <c r="A24" s="195"/>
      <c r="B24" s="195"/>
      <c r="C24" s="195"/>
      <c r="D24" s="201"/>
      <c r="E24" s="195"/>
      <c r="F24" s="195"/>
      <c r="G24" s="195"/>
      <c r="H24" s="195"/>
      <c r="I24" s="195"/>
      <c r="J24" s="195"/>
      <c r="K24" s="195"/>
      <c r="L24" s="195"/>
      <c r="M24" s="195"/>
      <c r="N24" s="195"/>
      <c r="O24" s="195"/>
      <c r="P24" s="195"/>
      <c r="Q24" s="195"/>
      <c r="R24" s="202"/>
      <c r="S24" s="201"/>
      <c r="T24" s="195"/>
      <c r="U24" s="195"/>
      <c r="V24" s="195"/>
      <c r="W24" s="195"/>
      <c r="X24" s="195"/>
      <c r="Y24" s="195"/>
      <c r="Z24" s="195"/>
      <c r="AA24" s="195"/>
      <c r="AB24" s="195"/>
      <c r="AC24" s="195"/>
      <c r="AD24" s="195"/>
      <c r="AE24" s="195"/>
      <c r="AF24" s="195"/>
      <c r="AG24" s="195"/>
      <c r="AH24" s="195"/>
      <c r="AI24" s="202"/>
      <c r="AJ24" s="201"/>
      <c r="AK24" s="195"/>
      <c r="AL24" s="195"/>
      <c r="AM24" s="195"/>
      <c r="AN24" s="195"/>
      <c r="AO24" s="195"/>
      <c r="AP24" s="195"/>
      <c r="AQ24" s="195"/>
      <c r="AR24" s="195"/>
      <c r="AS24" s="195"/>
      <c r="AT24" s="195"/>
      <c r="AU24" s="195"/>
      <c r="AV24" s="195"/>
      <c r="AW24" s="195"/>
      <c r="AX24" s="195"/>
      <c r="AY24" s="195"/>
      <c r="AZ24" s="195"/>
      <c r="BA24" s="202"/>
    </row>
    <row r="25" spans="1:53">
      <c r="A25" s="195"/>
      <c r="B25" s="193"/>
      <c r="C25" s="193"/>
      <c r="D25" s="503" t="s">
        <v>328</v>
      </c>
      <c r="E25" s="504"/>
      <c r="F25" s="504"/>
      <c r="G25" s="504"/>
      <c r="H25" s="504"/>
      <c r="I25" s="504"/>
      <c r="J25" s="504"/>
      <c r="K25" s="504"/>
      <c r="L25" s="504"/>
      <c r="M25" s="504"/>
      <c r="N25" s="504"/>
      <c r="O25" s="504"/>
      <c r="P25" s="504"/>
      <c r="Q25" s="504"/>
      <c r="R25" s="505"/>
      <c r="S25" s="203"/>
      <c r="T25" s="204"/>
      <c r="U25" s="204"/>
      <c r="V25" s="204"/>
      <c r="W25" s="204"/>
      <c r="X25" s="204"/>
      <c r="Y25" s="204"/>
      <c r="Z25" s="204"/>
      <c r="AA25" s="204"/>
      <c r="AB25" s="204"/>
      <c r="AC25" s="204"/>
      <c r="AD25" s="204"/>
      <c r="AE25" s="204"/>
      <c r="AF25" s="204"/>
      <c r="AG25" s="204"/>
      <c r="AH25" s="204"/>
      <c r="AI25" s="205"/>
      <c r="AJ25" s="203"/>
      <c r="AK25" s="204"/>
      <c r="AL25" s="204"/>
      <c r="AM25" s="204"/>
      <c r="AN25" s="204"/>
      <c r="AO25" s="204"/>
      <c r="AP25" s="204"/>
      <c r="AQ25" s="204"/>
      <c r="AR25" s="204"/>
      <c r="AS25" s="204"/>
      <c r="AT25" s="204"/>
      <c r="AU25" s="204"/>
      <c r="AV25" s="204"/>
      <c r="AW25" s="204"/>
      <c r="AX25" s="204"/>
      <c r="AY25" s="204"/>
      <c r="AZ25" s="204"/>
      <c r="BA25" s="205"/>
    </row>
    <row r="26" spans="1:53">
      <c r="A26" s="195"/>
      <c r="B26" s="193"/>
      <c r="C26" s="193"/>
      <c r="D26" s="196"/>
      <c r="E26" s="196"/>
      <c r="F26" s="196"/>
      <c r="G26" s="196"/>
      <c r="H26" s="196"/>
      <c r="I26" s="196"/>
      <c r="J26" s="196"/>
      <c r="K26" s="196"/>
      <c r="L26" s="196"/>
      <c r="M26" s="196"/>
      <c r="N26" s="196"/>
      <c r="O26" s="196"/>
      <c r="P26" s="196"/>
      <c r="Q26" s="196"/>
      <c r="R26" s="196"/>
      <c r="S26" s="195"/>
      <c r="T26" s="195"/>
      <c r="U26" s="195"/>
      <c r="V26" s="195"/>
      <c r="W26" s="195"/>
      <c r="X26" s="195"/>
      <c r="Y26" s="195"/>
      <c r="Z26" s="195"/>
      <c r="AA26" s="195"/>
      <c r="AB26" s="195"/>
      <c r="AC26" s="195"/>
      <c r="AD26" s="195"/>
      <c r="AE26" s="195"/>
      <c r="AF26" s="195"/>
      <c r="AG26" s="195"/>
      <c r="AH26" s="195"/>
      <c r="AI26" s="195"/>
      <c r="AJ26" s="195"/>
      <c r="AK26" s="195"/>
      <c r="AL26" s="195"/>
      <c r="AM26" s="195"/>
      <c r="AN26" s="195"/>
      <c r="AO26" s="195"/>
      <c r="AP26" s="195"/>
      <c r="AQ26" s="195"/>
      <c r="AR26" s="195"/>
      <c r="AS26" s="195"/>
      <c r="AT26" s="195"/>
      <c r="AU26" s="195"/>
      <c r="AV26" s="195"/>
      <c r="AW26" s="195"/>
      <c r="AX26" s="195"/>
      <c r="AY26" s="195"/>
      <c r="AZ26" s="195"/>
      <c r="BA26" s="195"/>
    </row>
    <row r="27" spans="1:53">
      <c r="A27" s="195"/>
      <c r="B27" s="195" t="s">
        <v>329</v>
      </c>
      <c r="C27" s="195"/>
      <c r="D27" s="195"/>
      <c r="E27" s="195"/>
      <c r="F27" s="195"/>
      <c r="G27" s="195"/>
      <c r="H27" s="195"/>
      <c r="I27" s="195"/>
      <c r="J27" s="195"/>
      <c r="K27" s="195"/>
      <c r="L27" s="195"/>
      <c r="M27" s="195"/>
      <c r="N27" s="195"/>
      <c r="O27" s="195"/>
      <c r="P27" s="195"/>
      <c r="Q27" s="195"/>
      <c r="R27" s="195"/>
      <c r="S27" s="195"/>
      <c r="T27" s="195"/>
      <c r="U27" s="195"/>
      <c r="V27" s="195"/>
      <c r="W27" s="195"/>
      <c r="X27" s="195"/>
      <c r="Y27" s="195"/>
      <c r="Z27" s="195"/>
      <c r="AA27" s="195"/>
      <c r="AB27" s="195"/>
      <c r="AC27" s="195"/>
      <c r="AD27" s="195"/>
      <c r="AE27" s="195"/>
      <c r="AF27" s="195"/>
      <c r="AG27" s="195"/>
      <c r="AH27" s="195"/>
      <c r="AI27" s="195"/>
      <c r="AJ27" s="195"/>
      <c r="AK27" s="195"/>
      <c r="AL27" s="195"/>
      <c r="AM27" s="195"/>
      <c r="AN27" s="195"/>
      <c r="AO27" s="195"/>
      <c r="AP27" s="195"/>
      <c r="AQ27" s="195"/>
      <c r="AR27" s="195"/>
      <c r="AS27" s="195"/>
      <c r="AT27" s="195"/>
      <c r="AU27" s="195"/>
      <c r="AV27" s="195"/>
      <c r="AW27" s="195"/>
      <c r="AX27" s="195"/>
      <c r="AY27" s="195"/>
      <c r="AZ27" s="195"/>
      <c r="BA27" s="195"/>
    </row>
    <row r="28" spans="1:53">
      <c r="A28" s="195"/>
      <c r="B28" s="195"/>
      <c r="C28" s="195"/>
      <c r="D28" s="195"/>
      <c r="E28" s="195"/>
      <c r="F28" s="195"/>
      <c r="G28" s="195"/>
      <c r="H28" s="195"/>
      <c r="I28" s="195"/>
      <c r="J28" s="195"/>
      <c r="K28" s="195"/>
      <c r="L28" s="195"/>
      <c r="M28" s="195"/>
      <c r="N28" s="195"/>
      <c r="O28" s="195"/>
      <c r="P28" s="195"/>
      <c r="Q28" s="195"/>
      <c r="R28" s="195"/>
      <c r="S28" s="195"/>
      <c r="T28" s="195"/>
      <c r="U28" s="195"/>
      <c r="V28" s="195"/>
      <c r="W28" s="195"/>
      <c r="X28" s="195"/>
      <c r="Y28" s="195"/>
      <c r="Z28" s="195"/>
      <c r="AA28" s="195"/>
      <c r="AB28" s="195"/>
      <c r="AC28" s="195"/>
      <c r="AD28" s="195"/>
      <c r="AE28" s="195"/>
      <c r="AF28" s="195"/>
      <c r="AG28" s="195"/>
      <c r="AH28" s="195"/>
      <c r="AI28" s="195"/>
      <c r="AJ28" s="195"/>
      <c r="AK28" s="195"/>
      <c r="AL28" s="195"/>
      <c r="AM28" s="195"/>
      <c r="AN28" s="195"/>
      <c r="AO28" s="195"/>
      <c r="AP28" s="195"/>
      <c r="AQ28" s="195"/>
      <c r="AR28" s="195"/>
      <c r="AS28" s="195"/>
      <c r="AT28" s="195"/>
      <c r="AU28" s="195"/>
      <c r="AV28" s="195"/>
      <c r="AW28" s="195"/>
      <c r="AX28" s="195"/>
      <c r="AY28" s="195"/>
      <c r="AZ28" s="195"/>
      <c r="BA28" s="195"/>
    </row>
    <row r="29" spans="1:53">
      <c r="A29" s="195"/>
      <c r="B29" s="193"/>
      <c r="C29" s="193"/>
      <c r="D29" s="503" t="s">
        <v>325</v>
      </c>
      <c r="E29" s="504"/>
      <c r="F29" s="504"/>
      <c r="G29" s="504"/>
      <c r="H29" s="504"/>
      <c r="I29" s="504"/>
      <c r="J29" s="504"/>
      <c r="K29" s="504"/>
      <c r="L29" s="504"/>
      <c r="M29" s="504"/>
      <c r="N29" s="504"/>
      <c r="O29" s="504"/>
      <c r="P29" s="504"/>
      <c r="Q29" s="504"/>
      <c r="R29" s="505"/>
      <c r="S29" s="503" t="s">
        <v>339</v>
      </c>
      <c r="T29" s="504"/>
      <c r="U29" s="504"/>
      <c r="V29" s="504"/>
      <c r="W29" s="504"/>
      <c r="X29" s="504"/>
      <c r="Y29" s="504"/>
      <c r="Z29" s="504"/>
      <c r="AA29" s="504"/>
      <c r="AB29" s="504"/>
      <c r="AC29" s="504"/>
      <c r="AD29" s="504"/>
      <c r="AE29" s="504"/>
      <c r="AF29" s="504"/>
      <c r="AG29" s="504"/>
      <c r="AH29" s="504"/>
      <c r="AI29" s="505"/>
      <c r="AJ29" s="503" t="s">
        <v>327</v>
      </c>
      <c r="AK29" s="504"/>
      <c r="AL29" s="504"/>
      <c r="AM29" s="504"/>
      <c r="AN29" s="504"/>
      <c r="AO29" s="504"/>
      <c r="AP29" s="504"/>
      <c r="AQ29" s="504"/>
      <c r="AR29" s="504"/>
      <c r="AS29" s="504"/>
      <c r="AT29" s="504"/>
      <c r="AU29" s="504"/>
      <c r="AV29" s="504"/>
      <c r="AW29" s="504"/>
      <c r="AX29" s="504"/>
      <c r="AY29" s="504"/>
      <c r="AZ29" s="504"/>
      <c r="BA29" s="505"/>
    </row>
    <row r="30" spans="1:53">
      <c r="A30" s="195"/>
      <c r="B30" s="195"/>
      <c r="C30" s="195"/>
      <c r="D30" s="198"/>
      <c r="E30" s="199"/>
      <c r="F30" s="199"/>
      <c r="G30" s="199"/>
      <c r="H30" s="199"/>
      <c r="I30" s="199"/>
      <c r="J30" s="199"/>
      <c r="K30" s="199"/>
      <c r="L30" s="199"/>
      <c r="M30" s="199"/>
      <c r="N30" s="199"/>
      <c r="O30" s="199"/>
      <c r="P30" s="199"/>
      <c r="Q30" s="199"/>
      <c r="R30" s="200"/>
      <c r="S30" s="198"/>
      <c r="T30" s="199"/>
      <c r="U30" s="199"/>
      <c r="V30" s="199"/>
      <c r="W30" s="199"/>
      <c r="X30" s="199"/>
      <c r="Y30" s="199"/>
      <c r="Z30" s="199"/>
      <c r="AA30" s="199"/>
      <c r="AB30" s="199"/>
      <c r="AC30" s="199"/>
      <c r="AD30" s="199"/>
      <c r="AE30" s="199"/>
      <c r="AF30" s="199"/>
      <c r="AG30" s="199"/>
      <c r="AH30" s="199"/>
      <c r="AI30" s="200"/>
      <c r="AJ30" s="198"/>
      <c r="AK30" s="199"/>
      <c r="AL30" s="199"/>
      <c r="AM30" s="199"/>
      <c r="AN30" s="199"/>
      <c r="AO30" s="199"/>
      <c r="AP30" s="199"/>
      <c r="AQ30" s="199"/>
      <c r="AR30" s="199"/>
      <c r="AS30" s="199"/>
      <c r="AT30" s="199"/>
      <c r="AU30" s="199"/>
      <c r="AV30" s="199"/>
      <c r="AW30" s="199"/>
      <c r="AX30" s="199"/>
      <c r="AY30" s="199"/>
      <c r="AZ30" s="199"/>
      <c r="BA30" s="200"/>
    </row>
    <row r="31" spans="1:53">
      <c r="A31" s="195"/>
      <c r="B31" s="195"/>
      <c r="C31" s="195"/>
      <c r="D31" s="201"/>
      <c r="E31" s="195"/>
      <c r="F31" s="195"/>
      <c r="G31" s="195"/>
      <c r="H31" s="195"/>
      <c r="I31" s="195"/>
      <c r="J31" s="195"/>
      <c r="K31" s="195"/>
      <c r="L31" s="195"/>
      <c r="M31" s="195"/>
      <c r="N31" s="195"/>
      <c r="O31" s="195"/>
      <c r="P31" s="195"/>
      <c r="Q31" s="195"/>
      <c r="R31" s="202"/>
      <c r="S31" s="201"/>
      <c r="T31" s="195"/>
      <c r="U31" s="195"/>
      <c r="V31" s="195"/>
      <c r="W31" s="195"/>
      <c r="X31" s="195"/>
      <c r="Y31" s="195"/>
      <c r="Z31" s="195"/>
      <c r="AA31" s="195"/>
      <c r="AB31" s="195"/>
      <c r="AC31" s="195"/>
      <c r="AD31" s="195"/>
      <c r="AE31" s="195"/>
      <c r="AF31" s="195"/>
      <c r="AG31" s="195"/>
      <c r="AH31" s="195"/>
      <c r="AI31" s="202"/>
      <c r="AJ31" s="201"/>
      <c r="AK31" s="195"/>
      <c r="AL31" s="195"/>
      <c r="AM31" s="195"/>
      <c r="AN31" s="195"/>
      <c r="AO31" s="195"/>
      <c r="AP31" s="195"/>
      <c r="AQ31" s="195"/>
      <c r="AR31" s="195"/>
      <c r="AS31" s="195"/>
      <c r="AT31" s="195"/>
      <c r="AU31" s="195"/>
      <c r="AV31" s="195"/>
      <c r="AW31" s="195"/>
      <c r="AX31" s="195"/>
      <c r="AY31" s="195"/>
      <c r="AZ31" s="195"/>
      <c r="BA31" s="202"/>
    </row>
    <row r="32" spans="1:53">
      <c r="A32" s="195"/>
      <c r="B32" s="195"/>
      <c r="C32" s="195"/>
      <c r="D32" s="201"/>
      <c r="E32" s="195"/>
      <c r="F32" s="195"/>
      <c r="G32" s="195"/>
      <c r="H32" s="195"/>
      <c r="I32" s="195"/>
      <c r="J32" s="195"/>
      <c r="K32" s="195"/>
      <c r="L32" s="195"/>
      <c r="M32" s="195"/>
      <c r="N32" s="195"/>
      <c r="O32" s="195"/>
      <c r="P32" s="195"/>
      <c r="Q32" s="195"/>
      <c r="R32" s="202"/>
      <c r="S32" s="201"/>
      <c r="T32" s="195"/>
      <c r="U32" s="195"/>
      <c r="V32" s="195"/>
      <c r="W32" s="195"/>
      <c r="X32" s="195"/>
      <c r="Y32" s="195"/>
      <c r="Z32" s="195"/>
      <c r="AA32" s="195"/>
      <c r="AB32" s="195"/>
      <c r="AC32" s="195"/>
      <c r="AD32" s="195"/>
      <c r="AE32" s="195"/>
      <c r="AF32" s="195"/>
      <c r="AG32" s="195"/>
      <c r="AH32" s="195"/>
      <c r="AI32" s="202"/>
      <c r="AJ32" s="201"/>
      <c r="AK32" s="195"/>
      <c r="AL32" s="195"/>
      <c r="AM32" s="195"/>
      <c r="AN32" s="195"/>
      <c r="AO32" s="195"/>
      <c r="AP32" s="195"/>
      <c r="AQ32" s="195"/>
      <c r="AR32" s="195"/>
      <c r="AS32" s="195"/>
      <c r="AT32" s="195"/>
      <c r="AU32" s="195"/>
      <c r="AV32" s="195"/>
      <c r="AW32" s="195"/>
      <c r="AX32" s="195"/>
      <c r="AY32" s="195"/>
      <c r="AZ32" s="195"/>
      <c r="BA32" s="202"/>
    </row>
    <row r="33" spans="1:53">
      <c r="A33" s="195"/>
      <c r="B33" s="195"/>
      <c r="C33" s="195"/>
      <c r="D33" s="201"/>
      <c r="E33" s="195"/>
      <c r="F33" s="195"/>
      <c r="G33" s="195"/>
      <c r="H33" s="195"/>
      <c r="I33" s="195"/>
      <c r="J33" s="195"/>
      <c r="K33" s="195"/>
      <c r="L33" s="195"/>
      <c r="M33" s="195"/>
      <c r="N33" s="195"/>
      <c r="O33" s="195"/>
      <c r="P33" s="195"/>
      <c r="Q33" s="195"/>
      <c r="R33" s="202"/>
      <c r="S33" s="201"/>
      <c r="T33" s="195"/>
      <c r="U33" s="195"/>
      <c r="V33" s="195"/>
      <c r="W33" s="195"/>
      <c r="X33" s="195"/>
      <c r="Y33" s="195"/>
      <c r="Z33" s="195"/>
      <c r="AA33" s="195"/>
      <c r="AB33" s="195"/>
      <c r="AC33" s="195"/>
      <c r="AD33" s="195"/>
      <c r="AE33" s="195"/>
      <c r="AF33" s="195"/>
      <c r="AG33" s="195"/>
      <c r="AH33" s="195"/>
      <c r="AI33" s="202"/>
      <c r="AJ33" s="201"/>
      <c r="AK33" s="195"/>
      <c r="AL33" s="195"/>
      <c r="AM33" s="195"/>
      <c r="AN33" s="195"/>
      <c r="AO33" s="195"/>
      <c r="AP33" s="195"/>
      <c r="AQ33" s="195"/>
      <c r="AR33" s="195"/>
      <c r="AS33" s="195"/>
      <c r="AT33" s="195"/>
      <c r="AU33" s="195"/>
      <c r="AV33" s="195"/>
      <c r="AW33" s="195"/>
      <c r="AX33" s="195"/>
      <c r="AY33" s="195"/>
      <c r="AZ33" s="195"/>
      <c r="BA33" s="202"/>
    </row>
    <row r="34" spans="1:53">
      <c r="A34" s="195"/>
      <c r="B34" s="195"/>
      <c r="C34" s="195"/>
      <c r="D34" s="201"/>
      <c r="E34" s="195"/>
      <c r="F34" s="195"/>
      <c r="G34" s="195"/>
      <c r="H34" s="195"/>
      <c r="I34" s="195"/>
      <c r="J34" s="195"/>
      <c r="K34" s="195"/>
      <c r="L34" s="195"/>
      <c r="M34" s="195"/>
      <c r="N34" s="195"/>
      <c r="O34" s="195"/>
      <c r="P34" s="195"/>
      <c r="Q34" s="195"/>
      <c r="R34" s="202"/>
      <c r="S34" s="201"/>
      <c r="T34" s="195"/>
      <c r="U34" s="195"/>
      <c r="V34" s="195"/>
      <c r="W34" s="195"/>
      <c r="X34" s="195"/>
      <c r="Y34" s="195"/>
      <c r="Z34" s="195"/>
      <c r="AA34" s="195"/>
      <c r="AB34" s="195"/>
      <c r="AC34" s="195"/>
      <c r="AD34" s="195"/>
      <c r="AE34" s="195"/>
      <c r="AF34" s="195"/>
      <c r="AG34" s="195"/>
      <c r="AH34" s="195"/>
      <c r="AI34" s="202"/>
      <c r="AJ34" s="201"/>
      <c r="AK34" s="195"/>
      <c r="AL34" s="195"/>
      <c r="AM34" s="195"/>
      <c r="AN34" s="195"/>
      <c r="AO34" s="195"/>
      <c r="AP34" s="195"/>
      <c r="AQ34" s="195"/>
      <c r="AR34" s="195"/>
      <c r="AS34" s="195"/>
      <c r="AT34" s="195"/>
      <c r="AU34" s="195"/>
      <c r="AV34" s="195"/>
      <c r="AW34" s="195"/>
      <c r="AX34" s="195"/>
      <c r="AY34" s="195"/>
      <c r="AZ34" s="195"/>
      <c r="BA34" s="202"/>
    </row>
    <row r="35" spans="1:53">
      <c r="A35" s="195"/>
      <c r="B35" s="195"/>
      <c r="C35" s="195"/>
      <c r="D35" s="201"/>
      <c r="E35" s="195"/>
      <c r="F35" s="195"/>
      <c r="G35" s="195"/>
      <c r="H35" s="195"/>
      <c r="I35" s="195"/>
      <c r="J35" s="195"/>
      <c r="K35" s="195"/>
      <c r="L35" s="195"/>
      <c r="M35" s="195"/>
      <c r="N35" s="195"/>
      <c r="O35" s="195"/>
      <c r="P35" s="195"/>
      <c r="Q35" s="195"/>
      <c r="R35" s="202"/>
      <c r="S35" s="201"/>
      <c r="T35" s="195"/>
      <c r="U35" s="195"/>
      <c r="V35" s="195"/>
      <c r="W35" s="195"/>
      <c r="X35" s="195"/>
      <c r="Y35" s="195"/>
      <c r="Z35" s="195"/>
      <c r="AA35" s="195"/>
      <c r="AB35" s="195"/>
      <c r="AC35" s="195"/>
      <c r="AD35" s="195"/>
      <c r="AE35" s="195"/>
      <c r="AF35" s="195"/>
      <c r="AG35" s="195"/>
      <c r="AH35" s="195"/>
      <c r="AI35" s="202"/>
      <c r="AJ35" s="201"/>
      <c r="AK35" s="195"/>
      <c r="AL35" s="195"/>
      <c r="AM35" s="195"/>
      <c r="AN35" s="195"/>
      <c r="AO35" s="195"/>
      <c r="AP35" s="195"/>
      <c r="AQ35" s="195"/>
      <c r="AR35" s="195"/>
      <c r="AS35" s="195"/>
      <c r="AT35" s="195"/>
      <c r="AU35" s="195"/>
      <c r="AV35" s="195"/>
      <c r="AW35" s="195"/>
      <c r="AX35" s="195"/>
      <c r="AY35" s="195"/>
      <c r="AZ35" s="195"/>
      <c r="BA35" s="202"/>
    </row>
    <row r="36" spans="1:53">
      <c r="A36" s="195"/>
      <c r="B36" s="195"/>
      <c r="C36" s="195"/>
      <c r="D36" s="201"/>
      <c r="E36" s="195"/>
      <c r="F36" s="195"/>
      <c r="G36" s="195"/>
      <c r="H36" s="195"/>
      <c r="I36" s="195"/>
      <c r="J36" s="195"/>
      <c r="K36" s="195"/>
      <c r="L36" s="195"/>
      <c r="M36" s="195"/>
      <c r="N36" s="195"/>
      <c r="O36" s="195"/>
      <c r="P36" s="195"/>
      <c r="Q36" s="195"/>
      <c r="R36" s="202"/>
      <c r="S36" s="201"/>
      <c r="T36" s="195"/>
      <c r="U36" s="195"/>
      <c r="V36" s="195"/>
      <c r="W36" s="195"/>
      <c r="X36" s="195"/>
      <c r="Y36" s="195"/>
      <c r="Z36" s="195"/>
      <c r="AA36" s="195"/>
      <c r="AB36" s="195"/>
      <c r="AC36" s="195"/>
      <c r="AD36" s="195"/>
      <c r="AE36" s="195"/>
      <c r="AF36" s="195"/>
      <c r="AG36" s="195"/>
      <c r="AH36" s="195"/>
      <c r="AI36" s="202"/>
      <c r="AJ36" s="201"/>
      <c r="AK36" s="195"/>
      <c r="AL36" s="195"/>
      <c r="AM36" s="195"/>
      <c r="AN36" s="195"/>
      <c r="AO36" s="195"/>
      <c r="AP36" s="195"/>
      <c r="AQ36" s="195"/>
      <c r="AR36" s="195"/>
      <c r="AS36" s="195"/>
      <c r="AT36" s="195"/>
      <c r="AU36" s="195"/>
      <c r="AV36" s="195"/>
      <c r="AW36" s="195"/>
      <c r="AX36" s="195"/>
      <c r="AY36" s="195"/>
      <c r="AZ36" s="195"/>
      <c r="BA36" s="202"/>
    </row>
    <row r="37" spans="1:53">
      <c r="A37" s="195"/>
      <c r="B37" s="195"/>
      <c r="C37" s="195"/>
      <c r="D37" s="201"/>
      <c r="E37" s="195"/>
      <c r="F37" s="195"/>
      <c r="G37" s="195"/>
      <c r="H37" s="195"/>
      <c r="I37" s="195"/>
      <c r="J37" s="195"/>
      <c r="K37" s="195"/>
      <c r="L37" s="195"/>
      <c r="M37" s="195"/>
      <c r="N37" s="195"/>
      <c r="O37" s="195"/>
      <c r="P37" s="195"/>
      <c r="Q37" s="195"/>
      <c r="R37" s="202"/>
      <c r="S37" s="201"/>
      <c r="T37" s="195"/>
      <c r="U37" s="195"/>
      <c r="V37" s="195"/>
      <c r="W37" s="195"/>
      <c r="X37" s="195"/>
      <c r="Y37" s="195"/>
      <c r="Z37" s="195"/>
      <c r="AA37" s="195"/>
      <c r="AB37" s="195"/>
      <c r="AC37" s="195"/>
      <c r="AD37" s="195"/>
      <c r="AE37" s="195"/>
      <c r="AF37" s="195"/>
      <c r="AG37" s="195"/>
      <c r="AH37" s="195"/>
      <c r="AI37" s="202"/>
      <c r="AJ37" s="201"/>
      <c r="AK37" s="195"/>
      <c r="AL37" s="195"/>
      <c r="AM37" s="195"/>
      <c r="AN37" s="195"/>
      <c r="AO37" s="195"/>
      <c r="AP37" s="195"/>
      <c r="AQ37" s="195"/>
      <c r="AR37" s="195"/>
      <c r="AS37" s="195"/>
      <c r="AT37" s="195"/>
      <c r="AU37" s="195"/>
      <c r="AV37" s="195"/>
      <c r="AW37" s="195"/>
      <c r="AX37" s="195"/>
      <c r="AY37" s="195"/>
      <c r="AZ37" s="195"/>
      <c r="BA37" s="202"/>
    </row>
    <row r="38" spans="1:53">
      <c r="A38" s="195"/>
      <c r="B38" s="195"/>
      <c r="C38" s="195"/>
      <c r="D38" s="201"/>
      <c r="E38" s="195"/>
      <c r="F38" s="195"/>
      <c r="G38" s="195"/>
      <c r="H38" s="195"/>
      <c r="I38" s="195"/>
      <c r="J38" s="195"/>
      <c r="K38" s="195"/>
      <c r="L38" s="195"/>
      <c r="M38" s="195"/>
      <c r="N38" s="195"/>
      <c r="O38" s="195"/>
      <c r="P38" s="195"/>
      <c r="Q38" s="195"/>
      <c r="R38" s="202"/>
      <c r="S38" s="201"/>
      <c r="T38" s="195"/>
      <c r="U38" s="195"/>
      <c r="V38" s="195"/>
      <c r="W38" s="195"/>
      <c r="X38" s="195"/>
      <c r="Y38" s="195"/>
      <c r="Z38" s="195"/>
      <c r="AA38" s="195"/>
      <c r="AB38" s="195"/>
      <c r="AC38" s="195"/>
      <c r="AD38" s="195"/>
      <c r="AE38" s="195"/>
      <c r="AF38" s="195"/>
      <c r="AG38" s="195"/>
      <c r="AH38" s="195"/>
      <c r="AI38" s="202"/>
      <c r="AJ38" s="201"/>
      <c r="AK38" s="195"/>
      <c r="AL38" s="195"/>
      <c r="AM38" s="195"/>
      <c r="AN38" s="195"/>
      <c r="AO38" s="195"/>
      <c r="AP38" s="195"/>
      <c r="AQ38" s="195"/>
      <c r="AR38" s="195"/>
      <c r="AS38" s="195"/>
      <c r="AT38" s="195"/>
      <c r="AU38" s="195"/>
      <c r="AV38" s="195"/>
      <c r="AW38" s="195"/>
      <c r="AX38" s="195"/>
      <c r="AY38" s="195"/>
      <c r="AZ38" s="195"/>
      <c r="BA38" s="202"/>
    </row>
    <row r="39" spans="1:53">
      <c r="A39" s="195"/>
      <c r="B39" s="195"/>
      <c r="C39" s="195"/>
      <c r="D39" s="201"/>
      <c r="E39" s="195"/>
      <c r="F39" s="195"/>
      <c r="G39" s="195"/>
      <c r="H39" s="195"/>
      <c r="I39" s="195"/>
      <c r="J39" s="195"/>
      <c r="K39" s="195"/>
      <c r="L39" s="195"/>
      <c r="M39" s="195"/>
      <c r="N39" s="195"/>
      <c r="O39" s="195"/>
      <c r="P39" s="195"/>
      <c r="Q39" s="195"/>
      <c r="R39" s="202"/>
      <c r="S39" s="201"/>
      <c r="T39" s="195"/>
      <c r="U39" s="195"/>
      <c r="V39" s="195"/>
      <c r="W39" s="195"/>
      <c r="X39" s="195"/>
      <c r="Y39" s="195"/>
      <c r="Z39" s="195"/>
      <c r="AA39" s="195"/>
      <c r="AB39" s="195"/>
      <c r="AC39" s="195"/>
      <c r="AD39" s="195"/>
      <c r="AE39" s="195"/>
      <c r="AF39" s="195"/>
      <c r="AG39" s="195"/>
      <c r="AH39" s="195"/>
      <c r="AI39" s="202"/>
      <c r="AJ39" s="201"/>
      <c r="AK39" s="195"/>
      <c r="AL39" s="195"/>
      <c r="AM39" s="195"/>
      <c r="AN39" s="195"/>
      <c r="AO39" s="195"/>
      <c r="AP39" s="195"/>
      <c r="AQ39" s="195"/>
      <c r="AR39" s="195"/>
      <c r="AS39" s="195"/>
      <c r="AT39" s="195"/>
      <c r="AU39" s="195"/>
      <c r="AV39" s="195"/>
      <c r="AW39" s="195"/>
      <c r="AX39" s="195"/>
      <c r="AY39" s="195"/>
      <c r="AZ39" s="195"/>
      <c r="BA39" s="202"/>
    </row>
    <row r="40" spans="1:53">
      <c r="A40" s="195"/>
      <c r="B40" s="195"/>
      <c r="C40" s="195"/>
      <c r="D40" s="201"/>
      <c r="E40" s="195"/>
      <c r="F40" s="195"/>
      <c r="G40" s="195"/>
      <c r="H40" s="195"/>
      <c r="I40" s="195"/>
      <c r="J40" s="195"/>
      <c r="K40" s="195"/>
      <c r="L40" s="195"/>
      <c r="M40" s="195"/>
      <c r="N40" s="195"/>
      <c r="O40" s="195"/>
      <c r="P40" s="195"/>
      <c r="Q40" s="195"/>
      <c r="R40" s="202"/>
      <c r="S40" s="201"/>
      <c r="T40" s="195"/>
      <c r="U40" s="195"/>
      <c r="V40" s="195"/>
      <c r="W40" s="195"/>
      <c r="X40" s="195"/>
      <c r="Y40" s="195"/>
      <c r="Z40" s="195"/>
      <c r="AA40" s="195"/>
      <c r="AB40" s="195"/>
      <c r="AC40" s="195"/>
      <c r="AD40" s="195"/>
      <c r="AE40" s="195"/>
      <c r="AF40" s="195"/>
      <c r="AG40" s="195"/>
      <c r="AH40" s="195"/>
      <c r="AI40" s="202"/>
      <c r="AJ40" s="201"/>
      <c r="AK40" s="195"/>
      <c r="AL40" s="195"/>
      <c r="AM40" s="195"/>
      <c r="AN40" s="195"/>
      <c r="AO40" s="195"/>
      <c r="AP40" s="195"/>
      <c r="AQ40" s="195"/>
      <c r="AR40" s="195"/>
      <c r="AS40" s="195"/>
      <c r="AT40" s="195"/>
      <c r="AU40" s="195"/>
      <c r="AV40" s="195"/>
      <c r="AW40" s="195"/>
      <c r="AX40" s="195"/>
      <c r="AY40" s="195"/>
      <c r="AZ40" s="195"/>
      <c r="BA40" s="202"/>
    </row>
    <row r="41" spans="1:53">
      <c r="A41" s="195"/>
      <c r="B41" s="195"/>
      <c r="C41" s="195"/>
      <c r="D41" s="201"/>
      <c r="E41" s="195"/>
      <c r="F41" s="195"/>
      <c r="G41" s="195"/>
      <c r="H41" s="195"/>
      <c r="I41" s="195"/>
      <c r="J41" s="195"/>
      <c r="K41" s="195"/>
      <c r="L41" s="195"/>
      <c r="M41" s="195"/>
      <c r="N41" s="195"/>
      <c r="O41" s="195"/>
      <c r="P41" s="195"/>
      <c r="Q41" s="195"/>
      <c r="R41" s="202"/>
      <c r="S41" s="201"/>
      <c r="T41" s="195"/>
      <c r="U41" s="195"/>
      <c r="V41" s="195"/>
      <c r="W41" s="195"/>
      <c r="X41" s="195"/>
      <c r="Y41" s="195"/>
      <c r="Z41" s="195"/>
      <c r="AA41" s="195"/>
      <c r="AB41" s="195"/>
      <c r="AC41" s="195"/>
      <c r="AD41" s="195"/>
      <c r="AE41" s="195"/>
      <c r="AF41" s="195"/>
      <c r="AG41" s="195"/>
      <c r="AH41" s="195"/>
      <c r="AI41" s="202"/>
      <c r="AJ41" s="201"/>
      <c r="AK41" s="195"/>
      <c r="AL41" s="195"/>
      <c r="AM41" s="195"/>
      <c r="AN41" s="195"/>
      <c r="AO41" s="195"/>
      <c r="AP41" s="195"/>
      <c r="AQ41" s="195"/>
      <c r="AR41" s="195"/>
      <c r="AS41" s="195"/>
      <c r="AT41" s="195"/>
      <c r="AU41" s="195"/>
      <c r="AV41" s="195"/>
      <c r="AW41" s="195"/>
      <c r="AX41" s="195"/>
      <c r="AY41" s="195"/>
      <c r="AZ41" s="195"/>
      <c r="BA41" s="202"/>
    </row>
    <row r="42" spans="1:53">
      <c r="A42" s="195"/>
      <c r="B42" s="195"/>
      <c r="C42" s="195"/>
      <c r="D42" s="201"/>
      <c r="E42" s="195"/>
      <c r="F42" s="195"/>
      <c r="G42" s="195"/>
      <c r="H42" s="195"/>
      <c r="I42" s="195"/>
      <c r="J42" s="195"/>
      <c r="K42" s="195"/>
      <c r="L42" s="195"/>
      <c r="M42" s="195"/>
      <c r="N42" s="195"/>
      <c r="O42" s="195"/>
      <c r="P42" s="195"/>
      <c r="Q42" s="195"/>
      <c r="R42" s="202"/>
      <c r="S42" s="201"/>
      <c r="T42" s="195"/>
      <c r="U42" s="195"/>
      <c r="V42" s="195"/>
      <c r="W42" s="195"/>
      <c r="X42" s="195"/>
      <c r="Y42" s="195"/>
      <c r="Z42" s="195"/>
      <c r="AA42" s="195"/>
      <c r="AB42" s="195"/>
      <c r="AC42" s="195"/>
      <c r="AD42" s="195"/>
      <c r="AE42" s="195"/>
      <c r="AF42" s="195"/>
      <c r="AG42" s="195"/>
      <c r="AH42" s="195"/>
      <c r="AI42" s="202"/>
      <c r="AJ42" s="201"/>
      <c r="AK42" s="195"/>
      <c r="AL42" s="195"/>
      <c r="AM42" s="195"/>
      <c r="AN42" s="195"/>
      <c r="AO42" s="195"/>
      <c r="AP42" s="195"/>
      <c r="AQ42" s="195"/>
      <c r="AR42" s="195"/>
      <c r="AS42" s="195"/>
      <c r="AT42" s="195"/>
      <c r="AU42" s="195"/>
      <c r="AV42" s="195"/>
      <c r="AW42" s="195"/>
      <c r="AX42" s="195"/>
      <c r="AY42" s="195"/>
      <c r="AZ42" s="195"/>
      <c r="BA42" s="202"/>
    </row>
    <row r="43" spans="1:53">
      <c r="A43" s="195"/>
      <c r="B43" s="195"/>
      <c r="C43" s="195"/>
      <c r="D43" s="206"/>
      <c r="E43" s="207"/>
      <c r="F43" s="195"/>
      <c r="G43" s="195"/>
      <c r="H43" s="195"/>
      <c r="I43" s="195"/>
      <c r="J43" s="195"/>
      <c r="K43" s="195"/>
      <c r="L43" s="195"/>
      <c r="M43" s="195"/>
      <c r="N43" s="195"/>
      <c r="O43" s="195"/>
      <c r="P43" s="195"/>
      <c r="Q43" s="195"/>
      <c r="R43" s="202"/>
      <c r="S43" s="201"/>
      <c r="T43" s="195"/>
      <c r="U43" s="195"/>
      <c r="V43" s="195"/>
      <c r="W43" s="195"/>
      <c r="X43" s="195"/>
      <c r="Y43" s="195"/>
      <c r="Z43" s="195"/>
      <c r="AA43" s="195"/>
      <c r="AB43" s="195"/>
      <c r="AC43" s="195"/>
      <c r="AD43" s="195"/>
      <c r="AE43" s="195"/>
      <c r="AF43" s="195"/>
      <c r="AG43" s="195"/>
      <c r="AH43" s="195"/>
      <c r="AI43" s="202"/>
      <c r="AJ43" s="201"/>
      <c r="AK43" s="195"/>
      <c r="AL43" s="195"/>
      <c r="AM43" s="195"/>
      <c r="AN43" s="195"/>
      <c r="AO43" s="195"/>
      <c r="AP43" s="195"/>
      <c r="AQ43" s="195"/>
      <c r="AR43" s="195"/>
      <c r="AS43" s="195"/>
      <c r="AT43" s="195"/>
      <c r="AU43" s="195"/>
      <c r="AV43" s="195"/>
      <c r="AW43" s="195"/>
      <c r="AX43" s="195"/>
      <c r="AY43" s="195"/>
      <c r="AZ43" s="195"/>
      <c r="BA43" s="202"/>
    </row>
    <row r="44" spans="1:53">
      <c r="A44" s="195"/>
      <c r="B44" s="193"/>
      <c r="C44" s="193"/>
      <c r="D44" s="503" t="s">
        <v>328</v>
      </c>
      <c r="E44" s="504"/>
      <c r="F44" s="504"/>
      <c r="G44" s="504"/>
      <c r="H44" s="504"/>
      <c r="I44" s="504"/>
      <c r="J44" s="504"/>
      <c r="K44" s="504"/>
      <c r="L44" s="504"/>
      <c r="M44" s="504"/>
      <c r="N44" s="504"/>
      <c r="O44" s="504"/>
      <c r="P44" s="504"/>
      <c r="Q44" s="504"/>
      <c r="R44" s="505"/>
      <c r="S44" s="203"/>
      <c r="T44" s="204"/>
      <c r="U44" s="204"/>
      <c r="V44" s="204"/>
      <c r="W44" s="204"/>
      <c r="X44" s="204"/>
      <c r="Y44" s="204"/>
      <c r="Z44" s="204"/>
      <c r="AA44" s="204"/>
      <c r="AB44" s="204"/>
      <c r="AC44" s="204"/>
      <c r="AD44" s="204"/>
      <c r="AE44" s="204"/>
      <c r="AF44" s="204"/>
      <c r="AG44" s="204"/>
      <c r="AH44" s="204"/>
      <c r="AI44" s="205"/>
      <c r="AJ44" s="203"/>
      <c r="AK44" s="204"/>
      <c r="AL44" s="204"/>
      <c r="AM44" s="204"/>
      <c r="AN44" s="204"/>
      <c r="AO44" s="204"/>
      <c r="AP44" s="204"/>
      <c r="AQ44" s="204"/>
      <c r="AR44" s="204"/>
      <c r="AS44" s="204"/>
      <c r="AT44" s="204"/>
      <c r="AU44" s="204"/>
      <c r="AV44" s="204"/>
      <c r="AW44" s="204"/>
      <c r="AX44" s="204"/>
      <c r="AY44" s="204"/>
      <c r="AZ44" s="204"/>
      <c r="BA44" s="205"/>
    </row>
    <row r="45" spans="1:53">
      <c r="A45" s="195"/>
      <c r="B45" s="195"/>
      <c r="C45" s="195"/>
      <c r="D45" s="195"/>
      <c r="E45" s="195"/>
      <c r="F45" s="195"/>
      <c r="G45" s="195"/>
      <c r="H45" s="195"/>
      <c r="I45" s="195"/>
      <c r="J45" s="195"/>
      <c r="K45" s="195"/>
      <c r="L45" s="195"/>
      <c r="M45" s="195"/>
      <c r="N45" s="195"/>
      <c r="O45" s="195"/>
      <c r="P45" s="195"/>
      <c r="Q45" s="195"/>
      <c r="R45" s="195"/>
      <c r="S45" s="195"/>
      <c r="T45" s="195"/>
      <c r="U45" s="195"/>
      <c r="V45" s="195"/>
      <c r="W45" s="195"/>
      <c r="X45" s="195"/>
      <c r="Y45" s="195"/>
      <c r="Z45" s="195"/>
      <c r="AA45" s="195"/>
      <c r="AB45" s="195"/>
      <c r="AC45" s="195"/>
      <c r="AD45" s="195"/>
      <c r="AE45" s="195"/>
      <c r="AF45" s="195"/>
      <c r="AG45" s="195"/>
      <c r="AH45" s="195"/>
      <c r="AI45" s="195"/>
      <c r="AJ45" s="195"/>
      <c r="AK45" s="195"/>
      <c r="AL45" s="195"/>
      <c r="AM45" s="195"/>
      <c r="AN45" s="195"/>
      <c r="AO45" s="195"/>
      <c r="AP45" s="195"/>
      <c r="AQ45" s="195"/>
      <c r="AR45" s="195"/>
      <c r="AS45" s="195"/>
      <c r="AT45" s="195"/>
      <c r="AU45" s="195"/>
      <c r="AV45" s="195"/>
      <c r="AW45" s="195"/>
      <c r="AX45" s="195"/>
      <c r="AY45" s="195"/>
      <c r="AZ45" s="195"/>
      <c r="BA45" s="195"/>
    </row>
    <row r="46" spans="1:53">
      <c r="A46" s="195"/>
      <c r="B46" s="195"/>
      <c r="C46" s="195"/>
      <c r="D46" s="195"/>
      <c r="E46" s="195"/>
      <c r="F46" s="195"/>
      <c r="G46" s="195"/>
      <c r="H46" s="195"/>
      <c r="I46" s="195"/>
      <c r="J46" s="195"/>
      <c r="K46" s="195"/>
      <c r="L46" s="195"/>
      <c r="M46" s="195"/>
      <c r="N46" s="195"/>
      <c r="O46" s="195"/>
      <c r="P46" s="195"/>
      <c r="Q46" s="195"/>
      <c r="R46" s="195"/>
      <c r="S46" s="195"/>
      <c r="T46" s="195"/>
      <c r="U46" s="195"/>
      <c r="V46" s="195"/>
      <c r="W46" s="195"/>
      <c r="X46" s="195"/>
      <c r="Y46" s="195"/>
      <c r="Z46" s="195"/>
      <c r="AA46" s="195"/>
      <c r="AB46" s="195"/>
      <c r="AC46" s="195"/>
      <c r="AD46" s="195"/>
      <c r="AE46" s="195"/>
      <c r="AF46" s="195"/>
      <c r="AG46" s="195"/>
      <c r="AH46" s="195"/>
      <c r="AI46" s="195"/>
      <c r="AJ46" s="195"/>
      <c r="AK46" s="195"/>
      <c r="AL46" s="195"/>
      <c r="AM46" s="195"/>
      <c r="AN46" s="195"/>
      <c r="AO46" s="195"/>
      <c r="AP46" s="195"/>
      <c r="AQ46" s="195"/>
      <c r="AR46" s="195"/>
      <c r="AS46" s="195"/>
      <c r="AT46" s="195"/>
      <c r="AU46" s="195"/>
      <c r="AV46" s="195"/>
      <c r="AW46" s="195"/>
      <c r="AX46" s="195"/>
      <c r="AY46" s="195"/>
      <c r="AZ46" s="195"/>
      <c r="BA46" s="195"/>
    </row>
    <row r="47" spans="1:53">
      <c r="A47" s="195"/>
      <c r="B47" s="195" t="s">
        <v>330</v>
      </c>
      <c r="C47" s="195" t="s">
        <v>331</v>
      </c>
      <c r="D47" s="195"/>
      <c r="E47" s="195"/>
      <c r="F47" s="195"/>
      <c r="G47" s="195"/>
      <c r="H47" s="195"/>
      <c r="I47" s="195"/>
      <c r="J47" s="195"/>
      <c r="K47" s="195"/>
      <c r="L47" s="195"/>
      <c r="M47" s="195"/>
      <c r="N47" s="195"/>
      <c r="O47" s="195"/>
      <c r="P47" s="195"/>
      <c r="Q47" s="195"/>
      <c r="R47" s="195"/>
      <c r="S47" s="195"/>
      <c r="T47" s="195"/>
      <c r="U47" s="195"/>
      <c r="V47" s="195"/>
      <c r="W47" s="195"/>
      <c r="X47" s="195"/>
      <c r="Y47" s="195"/>
      <c r="Z47" s="195"/>
      <c r="AA47" s="195"/>
      <c r="AB47" s="195"/>
      <c r="AC47" s="195"/>
      <c r="AD47" s="195"/>
      <c r="AE47" s="195"/>
      <c r="AF47" s="195"/>
      <c r="AG47" s="195"/>
      <c r="AH47" s="195"/>
      <c r="AI47" s="195"/>
      <c r="AJ47" s="195"/>
      <c r="AK47" s="195"/>
      <c r="AL47" s="195"/>
      <c r="AM47" s="195"/>
      <c r="AN47" s="195"/>
      <c r="AO47" s="195"/>
      <c r="AP47" s="195"/>
      <c r="AQ47" s="195"/>
      <c r="AR47" s="195"/>
      <c r="AS47" s="195"/>
      <c r="AT47" s="195"/>
      <c r="AU47" s="195"/>
      <c r="AV47" s="195"/>
      <c r="AW47" s="195"/>
      <c r="AX47" s="195"/>
      <c r="AY47" s="195"/>
      <c r="AZ47" s="195"/>
      <c r="BA47" s="195"/>
    </row>
    <row r="48" spans="1:53">
      <c r="A48" s="195"/>
      <c r="B48" s="195"/>
      <c r="C48" s="195"/>
      <c r="D48" s="195"/>
      <c r="E48" s="195"/>
      <c r="F48" s="195"/>
      <c r="G48" s="195"/>
      <c r="H48" s="195"/>
      <c r="I48" s="195"/>
      <c r="J48" s="195"/>
      <c r="K48" s="195"/>
      <c r="L48" s="195"/>
      <c r="M48" s="195"/>
      <c r="N48" s="195"/>
      <c r="O48" s="195"/>
      <c r="P48" s="195"/>
      <c r="Q48" s="195"/>
      <c r="R48" s="195"/>
      <c r="S48" s="195"/>
      <c r="T48" s="195"/>
      <c r="U48" s="195"/>
      <c r="V48" s="195"/>
      <c r="W48" s="195"/>
      <c r="X48" s="195"/>
      <c r="Y48" s="195"/>
      <c r="Z48" s="195"/>
      <c r="AA48" s="195"/>
      <c r="AB48" s="195"/>
      <c r="AC48" s="195"/>
      <c r="AD48" s="195"/>
      <c r="AE48" s="195"/>
      <c r="AF48" s="195"/>
      <c r="AG48" s="195"/>
      <c r="AH48" s="195"/>
      <c r="AI48" s="195"/>
      <c r="AJ48" s="195"/>
      <c r="AK48" s="195"/>
      <c r="AL48" s="195"/>
      <c r="AM48" s="195"/>
      <c r="AN48" s="195"/>
      <c r="AO48" s="195"/>
      <c r="AP48" s="195"/>
      <c r="AQ48" s="195"/>
      <c r="AR48" s="195"/>
      <c r="AS48" s="195"/>
      <c r="AT48" s="195"/>
      <c r="AU48" s="195"/>
      <c r="AV48" s="195"/>
      <c r="AW48" s="195"/>
      <c r="AX48" s="195"/>
      <c r="AY48" s="195"/>
      <c r="AZ48" s="195"/>
      <c r="BA48" s="195"/>
    </row>
    <row r="49" spans="1:53">
      <c r="A49" s="195"/>
      <c r="B49" s="195"/>
      <c r="C49" s="208"/>
      <c r="D49" s="208" t="s">
        <v>385</v>
      </c>
      <c r="E49" s="208"/>
      <c r="F49" s="208"/>
      <c r="G49" s="208"/>
      <c r="H49" s="208"/>
      <c r="I49" s="208"/>
      <c r="J49" s="208"/>
      <c r="K49" s="208"/>
      <c r="L49" s="208"/>
      <c r="M49" s="208"/>
      <c r="N49" s="208"/>
      <c r="O49" s="208"/>
      <c r="P49" s="208"/>
      <c r="Q49" s="208"/>
      <c r="R49" s="208"/>
      <c r="S49" s="208"/>
      <c r="T49" s="208"/>
      <c r="U49" s="209"/>
      <c r="V49" s="209"/>
      <c r="W49" s="209"/>
      <c r="X49" s="209"/>
      <c r="Y49" s="209"/>
      <c r="Z49" s="209"/>
      <c r="AA49" s="209"/>
      <c r="AB49" s="209"/>
      <c r="AC49" s="209"/>
      <c r="AD49" s="209"/>
      <c r="AE49" s="209"/>
      <c r="AF49" s="209"/>
      <c r="AG49" s="209"/>
      <c r="AH49" s="209"/>
      <c r="AI49" s="209"/>
      <c r="AJ49" s="195"/>
      <c r="AK49" s="195"/>
      <c r="AL49" s="195"/>
      <c r="AM49" s="195"/>
      <c r="AN49" s="195"/>
      <c r="AO49" s="195"/>
      <c r="AP49" s="195"/>
      <c r="AQ49" s="195"/>
      <c r="AR49" s="195"/>
      <c r="AS49" s="195"/>
      <c r="AT49" s="195"/>
      <c r="AU49" s="195"/>
      <c r="AV49" s="195"/>
      <c r="AW49" s="195"/>
      <c r="AX49" s="195"/>
      <c r="AY49" s="195"/>
      <c r="AZ49" s="195"/>
      <c r="BA49" s="195"/>
    </row>
    <row r="50" spans="1:53">
      <c r="A50" s="195"/>
      <c r="B50" s="195"/>
      <c r="C50" s="209"/>
      <c r="D50" s="209"/>
      <c r="E50" s="209"/>
      <c r="F50" s="209"/>
      <c r="G50" s="209"/>
      <c r="H50" s="209"/>
      <c r="I50" s="209"/>
      <c r="J50" s="209"/>
      <c r="K50" s="209"/>
      <c r="L50" s="209"/>
      <c r="M50" s="209"/>
      <c r="N50" s="209"/>
      <c r="O50" s="209"/>
      <c r="P50" s="209"/>
      <c r="Q50" s="209"/>
      <c r="R50" s="209"/>
      <c r="S50" s="209"/>
      <c r="T50" s="209"/>
      <c r="U50" s="209"/>
      <c r="V50" s="209"/>
      <c r="W50" s="209"/>
      <c r="X50" s="209"/>
      <c r="Y50" s="209"/>
      <c r="Z50" s="209"/>
      <c r="AA50" s="209"/>
      <c r="AB50" s="209"/>
      <c r="AC50" s="209"/>
      <c r="AD50" s="209"/>
      <c r="AE50" s="209"/>
      <c r="AF50" s="209"/>
      <c r="AG50" s="209"/>
      <c r="AH50" s="209"/>
      <c r="AI50" s="209"/>
      <c r="AJ50" s="195"/>
      <c r="AK50" s="195"/>
      <c r="AL50" s="195"/>
      <c r="AM50" s="195"/>
      <c r="AN50" s="195"/>
      <c r="AO50" s="195"/>
      <c r="AP50" s="195"/>
      <c r="AQ50" s="195"/>
      <c r="AR50" s="195"/>
      <c r="AS50" s="195"/>
      <c r="AT50" s="195"/>
      <c r="AU50" s="195"/>
      <c r="AV50" s="195"/>
      <c r="AW50" s="195"/>
      <c r="AX50" s="195"/>
      <c r="AY50" s="195"/>
      <c r="AZ50" s="195"/>
      <c r="BA50" s="195"/>
    </row>
    <row r="51" spans="1:53">
      <c r="A51" s="195"/>
      <c r="B51" s="195"/>
      <c r="C51" s="209"/>
      <c r="D51" s="209"/>
      <c r="E51" s="501" t="s">
        <v>4</v>
      </c>
      <c r="F51" s="501"/>
      <c r="G51" s="501"/>
      <c r="H51" s="501"/>
      <c r="I51" s="501"/>
      <c r="J51" s="501"/>
      <c r="K51" s="501"/>
      <c r="L51" s="501"/>
      <c r="M51" s="501"/>
      <c r="N51" s="501"/>
      <c r="O51" s="501"/>
      <c r="P51" s="501"/>
      <c r="Q51" s="501"/>
      <c r="R51" s="501"/>
      <c r="S51" s="501"/>
      <c r="T51" s="501"/>
      <c r="U51" s="501"/>
      <c r="V51" s="501"/>
      <c r="W51" s="501"/>
      <c r="X51" s="501"/>
      <c r="Y51" s="501"/>
      <c r="Z51" s="501"/>
      <c r="AA51" s="501"/>
      <c r="AB51" s="501"/>
      <c r="AC51" s="501"/>
      <c r="AD51" s="501"/>
      <c r="AE51" s="501"/>
      <c r="AF51" s="501"/>
      <c r="AG51" s="501"/>
      <c r="AH51" s="501"/>
      <c r="AI51" s="501"/>
      <c r="AJ51" s="195"/>
      <c r="AK51" s="195"/>
      <c r="AL51" s="195"/>
      <c r="AM51" s="195"/>
      <c r="AN51" s="195"/>
      <c r="AO51" s="195"/>
      <c r="AP51" s="195"/>
      <c r="AQ51" s="195"/>
      <c r="AR51" s="195"/>
      <c r="AS51" s="195"/>
      <c r="AT51" s="195"/>
      <c r="AU51" s="195"/>
      <c r="AV51" s="195"/>
      <c r="AW51" s="195"/>
      <c r="AX51" s="195"/>
      <c r="AY51" s="195"/>
      <c r="AZ51" s="195"/>
      <c r="BA51" s="195"/>
    </row>
    <row r="52" spans="1:53">
      <c r="A52" s="195"/>
      <c r="B52" s="195"/>
      <c r="C52" s="209"/>
      <c r="D52" s="209"/>
      <c r="E52" s="210"/>
      <c r="F52" s="209"/>
      <c r="G52" s="209"/>
      <c r="H52" s="209"/>
      <c r="I52" s="209"/>
      <c r="J52" s="209"/>
      <c r="K52" s="209"/>
      <c r="L52" s="209"/>
      <c r="M52" s="209"/>
      <c r="N52" s="209"/>
      <c r="O52" s="209"/>
      <c r="P52" s="209"/>
      <c r="Q52" s="209"/>
      <c r="R52" s="209"/>
      <c r="S52" s="209"/>
      <c r="T52" s="209"/>
      <c r="U52" s="209"/>
      <c r="V52" s="209"/>
      <c r="W52" s="209"/>
      <c r="X52" s="209"/>
      <c r="Y52" s="209"/>
      <c r="Z52" s="209"/>
      <c r="AA52" s="209"/>
      <c r="AB52" s="209"/>
      <c r="AC52" s="209"/>
      <c r="AD52" s="211"/>
      <c r="AE52" s="211"/>
      <c r="AF52" s="211"/>
      <c r="AG52" s="211"/>
      <c r="AH52" s="211"/>
      <c r="AI52" s="211"/>
      <c r="AJ52" s="212"/>
      <c r="AK52" s="212"/>
      <c r="AL52" s="212"/>
      <c r="AM52" s="212"/>
      <c r="AO52" s="212"/>
      <c r="AP52" s="212"/>
      <c r="AQ52" s="212"/>
      <c r="AR52" s="212"/>
      <c r="AS52" s="197"/>
      <c r="AU52" s="213"/>
      <c r="AV52" s="193"/>
      <c r="AW52" s="193"/>
      <c r="AX52" s="213"/>
      <c r="AY52" s="214"/>
    </row>
    <row r="53" spans="1:53">
      <c r="A53" s="195"/>
      <c r="B53" s="195"/>
      <c r="C53" s="209"/>
      <c r="D53" s="209"/>
      <c r="E53" s="501" t="s">
        <v>333</v>
      </c>
      <c r="F53" s="501"/>
      <c r="G53" s="501"/>
      <c r="H53" s="501"/>
      <c r="I53" s="501"/>
      <c r="J53" s="501"/>
      <c r="K53" s="501"/>
      <c r="L53" s="501"/>
      <c r="M53" s="501"/>
      <c r="N53" s="501"/>
      <c r="O53" s="501"/>
      <c r="P53" s="501"/>
      <c r="Q53" s="501"/>
      <c r="R53" s="501"/>
      <c r="S53" s="501"/>
      <c r="T53" s="501"/>
      <c r="U53" s="501"/>
      <c r="V53" s="501"/>
      <c r="W53" s="501"/>
      <c r="X53" s="501"/>
      <c r="Y53" s="501"/>
      <c r="Z53" s="501"/>
      <c r="AA53" s="501"/>
      <c r="AB53" s="501"/>
      <c r="AC53" s="501"/>
      <c r="AD53" s="501"/>
      <c r="AE53" s="501"/>
      <c r="AF53" s="209"/>
      <c r="AG53" s="209" t="s">
        <v>332</v>
      </c>
      <c r="AH53" s="209"/>
      <c r="AI53" s="209"/>
      <c r="AJ53" s="195"/>
      <c r="AK53" s="195"/>
      <c r="AL53" s="195"/>
      <c r="AM53" s="195"/>
      <c r="AN53" s="195"/>
      <c r="AO53" s="195"/>
      <c r="AP53" s="195"/>
      <c r="AQ53" s="195"/>
      <c r="AR53" s="195"/>
      <c r="AS53" s="195"/>
      <c r="AT53" s="195"/>
      <c r="AU53" s="195"/>
      <c r="AV53" s="195"/>
      <c r="AW53" s="195"/>
      <c r="AX53" s="195"/>
      <c r="AY53" s="195"/>
      <c r="AZ53" s="195"/>
      <c r="BA53" s="195"/>
    </row>
    <row r="54" spans="1:53">
      <c r="A54" s="195"/>
      <c r="B54" s="195"/>
      <c r="C54" s="209"/>
      <c r="D54" s="209"/>
      <c r="E54" s="209"/>
      <c r="F54" s="209"/>
      <c r="G54" s="209"/>
      <c r="H54" s="209"/>
      <c r="I54" s="209"/>
      <c r="J54" s="209"/>
      <c r="K54" s="209"/>
      <c r="L54" s="209"/>
      <c r="M54" s="209"/>
      <c r="N54" s="209"/>
      <c r="O54" s="209"/>
      <c r="P54" s="209"/>
      <c r="Q54" s="209"/>
      <c r="R54" s="209"/>
      <c r="S54" s="209"/>
      <c r="T54" s="209"/>
      <c r="U54" s="209"/>
      <c r="V54" s="209"/>
      <c r="W54" s="209"/>
      <c r="X54" s="209"/>
      <c r="Y54" s="209"/>
      <c r="Z54" s="209"/>
      <c r="AA54" s="209"/>
      <c r="AB54" s="209"/>
      <c r="AC54" s="209"/>
      <c r="AD54" s="209"/>
      <c r="AE54" s="209"/>
      <c r="AF54" s="209"/>
      <c r="AG54" s="209"/>
      <c r="AH54" s="209"/>
      <c r="AI54" s="209"/>
      <c r="AJ54" s="195"/>
      <c r="AK54" s="195"/>
      <c r="AL54" s="195"/>
      <c r="AM54" s="195"/>
      <c r="AN54" s="195"/>
      <c r="AO54" s="195"/>
      <c r="AP54" s="195"/>
      <c r="AQ54" s="195"/>
      <c r="AR54" s="195"/>
      <c r="AS54" s="195"/>
      <c r="AT54" s="195"/>
      <c r="AU54" s="195"/>
      <c r="AV54" s="195"/>
      <c r="AW54" s="195"/>
      <c r="AX54" s="195"/>
      <c r="AY54" s="195"/>
      <c r="AZ54" s="195"/>
      <c r="BA54" s="195"/>
    </row>
    <row r="55" spans="1:53">
      <c r="A55" s="195"/>
      <c r="B55" s="195"/>
      <c r="C55" s="195"/>
      <c r="D55" s="195"/>
      <c r="E55" s="195"/>
      <c r="F55" s="195"/>
      <c r="G55" s="195"/>
      <c r="H55" s="195"/>
      <c r="I55" s="195"/>
      <c r="J55" s="195"/>
      <c r="K55" s="195"/>
      <c r="L55" s="195"/>
      <c r="M55" s="195"/>
      <c r="N55" s="195"/>
      <c r="O55" s="195"/>
      <c r="P55" s="195"/>
      <c r="Q55" s="195"/>
      <c r="R55" s="195"/>
      <c r="S55" s="195"/>
      <c r="T55" s="195"/>
      <c r="U55" s="195"/>
      <c r="V55" s="195"/>
      <c r="W55" s="195"/>
      <c r="X55" s="195"/>
      <c r="Y55" s="195"/>
      <c r="Z55" s="195"/>
      <c r="AA55" s="195"/>
      <c r="AB55" s="195"/>
      <c r="AC55" s="195"/>
      <c r="AD55" s="195"/>
      <c r="AE55" s="195"/>
      <c r="AF55" s="195"/>
      <c r="AG55" s="195"/>
      <c r="AH55" s="195"/>
      <c r="AI55" s="195"/>
      <c r="AJ55" s="195"/>
      <c r="AK55" s="195"/>
      <c r="AL55" s="195"/>
      <c r="AM55" s="195"/>
      <c r="AN55" s="195"/>
      <c r="AO55" s="195"/>
      <c r="AP55" s="195"/>
      <c r="AQ55" s="195"/>
      <c r="AR55" s="195"/>
      <c r="AS55" s="195"/>
      <c r="AT55" s="195"/>
      <c r="AU55" s="195"/>
      <c r="AV55" s="195"/>
      <c r="AW55" s="195"/>
      <c r="AX55" s="195"/>
      <c r="AY55" s="195"/>
      <c r="AZ55" s="195"/>
      <c r="BA55" s="195"/>
    </row>
    <row r="56" spans="1:53">
      <c r="A56" s="195"/>
      <c r="B56" s="195"/>
      <c r="C56" s="195"/>
      <c r="D56" s="195"/>
      <c r="E56" s="195"/>
      <c r="F56" s="195"/>
      <c r="G56" s="195"/>
      <c r="H56" s="195"/>
      <c r="I56" s="195"/>
      <c r="J56" s="195"/>
      <c r="K56" s="195"/>
      <c r="L56" s="195"/>
      <c r="M56" s="195"/>
      <c r="N56" s="195"/>
      <c r="O56" s="195"/>
      <c r="P56" s="195"/>
      <c r="Q56" s="195"/>
      <c r="R56" s="195"/>
      <c r="S56" s="195"/>
      <c r="T56" s="195"/>
      <c r="U56" s="195"/>
      <c r="V56" s="195"/>
      <c r="W56" s="195"/>
      <c r="X56" s="195"/>
      <c r="Y56" s="195"/>
      <c r="Z56" s="195"/>
      <c r="AA56" s="195"/>
      <c r="AB56" s="195"/>
      <c r="AC56" s="195"/>
      <c r="AD56" s="195"/>
      <c r="AE56" s="195"/>
      <c r="AF56" s="195"/>
      <c r="AG56" s="195"/>
      <c r="AH56" s="195"/>
      <c r="AI56" s="195"/>
      <c r="AJ56" s="195"/>
      <c r="AK56" s="195"/>
      <c r="AL56" s="195"/>
      <c r="AM56" s="195"/>
      <c r="AN56" s="195"/>
      <c r="AO56" s="195"/>
      <c r="AP56" s="195"/>
      <c r="AQ56" s="195"/>
      <c r="AR56" s="195"/>
      <c r="AS56" s="195"/>
      <c r="AT56" s="195"/>
      <c r="AU56" s="195"/>
      <c r="AV56" s="195"/>
      <c r="AW56" s="195"/>
      <c r="AX56" s="195"/>
      <c r="AY56" s="195"/>
      <c r="AZ56" s="195"/>
      <c r="BA56" s="195"/>
    </row>
    <row r="57" spans="1:53">
      <c r="A57" s="195"/>
      <c r="B57" s="195"/>
      <c r="C57" s="195"/>
      <c r="D57" s="195"/>
      <c r="E57" s="195"/>
      <c r="F57" s="195"/>
      <c r="G57" s="195"/>
      <c r="H57" s="195"/>
      <c r="I57" s="195"/>
      <c r="J57" s="195"/>
      <c r="K57" s="195"/>
      <c r="L57" s="195"/>
      <c r="M57" s="195"/>
      <c r="N57" s="195"/>
      <c r="O57" s="195"/>
      <c r="P57" s="195"/>
      <c r="Q57" s="195"/>
      <c r="R57" s="195"/>
      <c r="S57" s="195"/>
      <c r="T57" s="195"/>
      <c r="U57" s="195"/>
      <c r="V57" s="195"/>
      <c r="W57" s="195"/>
      <c r="X57" s="195"/>
      <c r="Y57" s="195"/>
      <c r="Z57" s="195"/>
      <c r="AA57" s="195"/>
      <c r="AB57" s="195"/>
      <c r="AC57" s="195"/>
      <c r="AD57" s="195"/>
      <c r="AE57" s="195"/>
      <c r="AF57" s="195"/>
      <c r="AG57" s="195"/>
      <c r="AH57" s="195"/>
      <c r="AI57" s="195"/>
      <c r="AJ57" s="195"/>
      <c r="AK57" s="195"/>
      <c r="AL57" s="195"/>
      <c r="AM57" s="195"/>
      <c r="AN57" s="195"/>
      <c r="AO57" s="195"/>
      <c r="AP57" s="195"/>
      <c r="AQ57" s="195"/>
      <c r="AR57" s="195"/>
      <c r="AS57" s="195"/>
      <c r="AT57" s="195"/>
      <c r="AU57" s="195"/>
      <c r="AV57" s="195"/>
      <c r="AW57" s="195"/>
      <c r="AX57" s="195"/>
      <c r="AY57" s="195"/>
      <c r="AZ57" s="195"/>
      <c r="BA57" s="195"/>
    </row>
    <row r="58" spans="1:53">
      <c r="A58" s="195"/>
      <c r="B58" s="195"/>
      <c r="C58" s="195"/>
      <c r="D58" s="195"/>
      <c r="E58" s="195"/>
      <c r="F58" s="195"/>
      <c r="G58" s="195"/>
      <c r="H58" s="195"/>
      <c r="I58" s="195"/>
      <c r="J58" s="195"/>
      <c r="K58" s="195"/>
      <c r="L58" s="195"/>
      <c r="M58" s="195"/>
      <c r="N58" s="195"/>
      <c r="O58" s="195"/>
      <c r="P58" s="195"/>
      <c r="Q58" s="195"/>
      <c r="R58" s="195"/>
      <c r="S58" s="195"/>
      <c r="T58" s="195"/>
      <c r="U58" s="195"/>
      <c r="V58" s="195"/>
      <c r="W58" s="195"/>
      <c r="X58" s="195"/>
      <c r="Y58" s="195"/>
      <c r="Z58" s="195"/>
      <c r="AA58" s="195"/>
      <c r="AB58" s="195"/>
      <c r="AC58" s="195"/>
      <c r="AD58" s="195"/>
      <c r="AE58" s="195"/>
      <c r="AF58" s="195"/>
      <c r="AG58" s="195"/>
      <c r="AH58" s="195"/>
      <c r="AI58" s="195"/>
      <c r="AJ58" s="195"/>
      <c r="AK58" s="195"/>
      <c r="AL58" s="195"/>
      <c r="AM58" s="195"/>
      <c r="AN58" s="195"/>
      <c r="AO58" s="195"/>
      <c r="AP58" s="195"/>
      <c r="AQ58" s="195"/>
      <c r="AR58" s="195"/>
      <c r="AS58" s="195"/>
      <c r="AT58" s="195"/>
      <c r="AU58" s="195"/>
      <c r="AV58" s="195"/>
      <c r="AW58" s="195"/>
      <c r="AX58" s="195"/>
      <c r="AY58" s="195"/>
      <c r="AZ58" s="195"/>
      <c r="BA58" s="195"/>
    </row>
    <row r="59" spans="1:53">
      <c r="A59" s="195"/>
      <c r="B59" s="195"/>
      <c r="C59" s="195"/>
      <c r="D59" s="195"/>
      <c r="E59" s="195"/>
      <c r="F59" s="195"/>
      <c r="G59" s="195"/>
      <c r="H59" s="195"/>
      <c r="I59" s="195"/>
      <c r="J59" s="195"/>
      <c r="K59" s="195"/>
      <c r="L59" s="195"/>
      <c r="M59" s="195"/>
      <c r="N59" s="195"/>
      <c r="O59" s="195"/>
      <c r="P59" s="195"/>
      <c r="Q59" s="195"/>
      <c r="R59" s="195"/>
      <c r="S59" s="195"/>
      <c r="T59" s="195"/>
      <c r="U59" s="195"/>
      <c r="V59" s="195"/>
      <c r="W59" s="195"/>
      <c r="X59" s="195"/>
      <c r="Y59" s="195"/>
      <c r="Z59" s="195"/>
      <c r="AA59" s="195"/>
      <c r="AB59" s="195"/>
      <c r="AC59" s="195"/>
      <c r="AD59" s="195"/>
      <c r="AE59" s="195"/>
      <c r="AF59" s="195"/>
      <c r="AG59" s="195"/>
      <c r="AH59" s="195"/>
      <c r="AI59" s="195"/>
      <c r="AJ59" s="195"/>
      <c r="AK59" s="195"/>
      <c r="AL59" s="195"/>
      <c r="AM59" s="195"/>
      <c r="AN59" s="195"/>
      <c r="AO59" s="195"/>
      <c r="AP59" s="195"/>
      <c r="AQ59" s="195"/>
      <c r="AR59" s="195"/>
      <c r="AS59" s="195"/>
      <c r="AT59" s="195"/>
      <c r="AU59" s="195"/>
      <c r="AV59" s="195"/>
      <c r="AW59" s="195"/>
      <c r="AX59" s="195"/>
      <c r="AY59" s="195"/>
      <c r="AZ59" s="195"/>
      <c r="BA59" s="195"/>
    </row>
    <row r="60" spans="1:53">
      <c r="A60" s="195"/>
      <c r="B60" s="195"/>
      <c r="C60" s="195"/>
      <c r="D60" s="195"/>
      <c r="E60" s="195"/>
      <c r="F60" s="195"/>
      <c r="G60" s="195"/>
      <c r="H60" s="195"/>
      <c r="I60" s="195"/>
      <c r="J60" s="195"/>
      <c r="K60" s="195"/>
      <c r="L60" s="195"/>
      <c r="M60" s="195"/>
      <c r="N60" s="195"/>
      <c r="O60" s="195"/>
      <c r="P60" s="195"/>
      <c r="Q60" s="195"/>
      <c r="R60" s="195"/>
      <c r="S60" s="195"/>
      <c r="T60" s="195"/>
      <c r="U60" s="195"/>
      <c r="V60" s="195"/>
      <c r="W60" s="195"/>
      <c r="X60" s="195"/>
      <c r="Y60" s="195"/>
      <c r="Z60" s="195"/>
      <c r="AA60" s="195"/>
      <c r="AB60" s="195"/>
      <c r="AC60" s="195"/>
      <c r="AD60" s="195"/>
      <c r="AE60" s="195"/>
      <c r="AF60" s="195"/>
      <c r="AG60" s="195"/>
      <c r="AH60" s="195"/>
      <c r="AI60" s="195"/>
      <c r="AJ60" s="195"/>
      <c r="AK60" s="195"/>
      <c r="AL60" s="195"/>
      <c r="AM60" s="195"/>
      <c r="AN60" s="195"/>
      <c r="AO60" s="195"/>
      <c r="AP60" s="195"/>
      <c r="AQ60" s="195"/>
      <c r="AR60" s="195"/>
      <c r="AS60" s="195"/>
      <c r="AT60" s="195"/>
      <c r="AU60" s="195"/>
      <c r="AV60" s="195"/>
      <c r="AW60" s="195"/>
      <c r="AX60" s="195"/>
      <c r="AY60" s="195"/>
      <c r="AZ60" s="195"/>
      <c r="BA60" s="195"/>
    </row>
    <row r="61" spans="1:53">
      <c r="A61" s="195"/>
      <c r="B61" s="195"/>
      <c r="C61" s="195"/>
      <c r="D61" s="195"/>
      <c r="E61" s="195"/>
      <c r="F61" s="195"/>
      <c r="G61" s="195"/>
      <c r="H61" s="195"/>
      <c r="I61" s="195"/>
      <c r="J61" s="195"/>
      <c r="K61" s="195"/>
      <c r="L61" s="195"/>
      <c r="M61" s="195"/>
      <c r="N61" s="195"/>
      <c r="O61" s="195"/>
      <c r="P61" s="195"/>
      <c r="Q61" s="195"/>
      <c r="R61" s="195"/>
      <c r="S61" s="195"/>
      <c r="T61" s="195"/>
      <c r="U61" s="195"/>
      <c r="V61" s="195"/>
      <c r="W61" s="195"/>
      <c r="X61" s="195"/>
      <c r="Y61" s="195"/>
      <c r="Z61" s="195"/>
      <c r="AA61" s="195"/>
      <c r="AB61" s="195"/>
      <c r="AC61" s="195"/>
      <c r="AD61" s="195"/>
      <c r="AE61" s="195"/>
      <c r="AF61" s="195"/>
      <c r="AG61" s="195"/>
      <c r="AH61" s="195"/>
      <c r="AI61" s="195"/>
      <c r="AJ61" s="195"/>
      <c r="AK61" s="195"/>
      <c r="AL61" s="195"/>
      <c r="AM61" s="195"/>
      <c r="AN61" s="195"/>
      <c r="AO61" s="195"/>
      <c r="AP61" s="195"/>
      <c r="AQ61" s="195"/>
      <c r="AR61" s="195"/>
      <c r="AS61" s="195"/>
      <c r="AT61" s="195"/>
      <c r="AU61" s="195"/>
      <c r="AV61" s="195"/>
      <c r="AW61" s="195"/>
      <c r="AX61" s="195"/>
      <c r="AY61" s="195"/>
      <c r="AZ61" s="195"/>
      <c r="BA61" s="195"/>
    </row>
    <row r="62" spans="1:53">
      <c r="A62" s="195"/>
      <c r="B62" s="195"/>
      <c r="C62" s="195"/>
      <c r="D62" s="195"/>
      <c r="E62" s="195"/>
      <c r="F62" s="195"/>
      <c r="G62" s="195"/>
      <c r="H62" s="195"/>
      <c r="I62" s="195"/>
      <c r="J62" s="195"/>
      <c r="K62" s="195"/>
      <c r="L62" s="195"/>
      <c r="M62" s="195"/>
      <c r="N62" s="195"/>
      <c r="O62" s="195"/>
      <c r="P62" s="195"/>
      <c r="Q62" s="195"/>
      <c r="R62" s="195"/>
      <c r="S62" s="195"/>
      <c r="T62" s="195"/>
      <c r="U62" s="195"/>
      <c r="V62" s="195"/>
      <c r="W62" s="195"/>
      <c r="X62" s="195"/>
      <c r="Y62" s="195"/>
      <c r="Z62" s="195"/>
      <c r="AA62" s="195"/>
      <c r="AB62" s="195"/>
      <c r="AC62" s="195"/>
      <c r="AD62" s="195"/>
      <c r="AE62" s="195"/>
      <c r="AF62" s="195"/>
      <c r="AG62" s="195"/>
      <c r="AH62" s="195"/>
      <c r="AI62" s="195"/>
      <c r="AJ62" s="195"/>
      <c r="AK62" s="195"/>
      <c r="AL62" s="195"/>
      <c r="AM62" s="195"/>
      <c r="AN62" s="195"/>
      <c r="AO62" s="195"/>
      <c r="AP62" s="195"/>
      <c r="AQ62" s="195"/>
      <c r="AR62" s="195"/>
      <c r="AS62" s="195"/>
      <c r="AT62" s="195"/>
      <c r="AU62" s="195"/>
      <c r="AV62" s="195"/>
      <c r="AW62" s="195"/>
      <c r="AX62" s="195"/>
      <c r="AY62" s="195"/>
      <c r="AZ62" s="195"/>
      <c r="BA62" s="195"/>
    </row>
    <row r="63" spans="1:53">
      <c r="A63" s="195"/>
      <c r="B63" s="195"/>
      <c r="C63" s="195"/>
      <c r="D63" s="195"/>
      <c r="E63" s="195"/>
      <c r="F63" s="195"/>
      <c r="G63" s="195"/>
      <c r="H63" s="195"/>
      <c r="I63" s="195"/>
      <c r="J63" s="195"/>
      <c r="K63" s="195"/>
      <c r="L63" s="195"/>
      <c r="M63" s="195"/>
      <c r="N63" s="195"/>
      <c r="O63" s="195"/>
      <c r="P63" s="195"/>
      <c r="Q63" s="195"/>
      <c r="R63" s="195"/>
      <c r="S63" s="195"/>
      <c r="T63" s="195"/>
      <c r="U63" s="195"/>
      <c r="V63" s="195"/>
      <c r="W63" s="195"/>
      <c r="X63" s="195"/>
      <c r="Y63" s="195"/>
      <c r="Z63" s="195"/>
      <c r="AA63" s="195"/>
      <c r="AB63" s="195"/>
      <c r="AC63" s="195"/>
      <c r="AD63" s="195"/>
      <c r="AE63" s="195"/>
      <c r="AF63" s="195"/>
      <c r="AG63" s="195"/>
      <c r="AH63" s="195"/>
      <c r="AI63" s="195"/>
      <c r="AJ63" s="195"/>
      <c r="AK63" s="195"/>
      <c r="AL63" s="195"/>
      <c r="AM63" s="195"/>
      <c r="AN63" s="195"/>
      <c r="AO63" s="195"/>
      <c r="AP63" s="195"/>
      <c r="AQ63" s="195"/>
      <c r="AR63" s="195"/>
      <c r="AS63" s="195"/>
      <c r="AT63" s="195"/>
      <c r="AU63" s="195"/>
      <c r="AV63" s="195"/>
      <c r="AW63" s="195"/>
      <c r="AX63" s="195"/>
      <c r="AY63" s="195"/>
      <c r="AZ63" s="195"/>
      <c r="BA63" s="195"/>
    </row>
    <row r="64" spans="1:53">
      <c r="A64" s="195"/>
      <c r="B64" s="195"/>
      <c r="C64" s="195"/>
      <c r="D64" s="195"/>
      <c r="E64" s="195"/>
      <c r="F64" s="195"/>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5"/>
      <c r="AE64" s="195"/>
      <c r="AF64" s="195"/>
      <c r="AG64" s="195"/>
      <c r="AH64" s="195"/>
      <c r="AI64" s="195"/>
      <c r="AJ64" s="195"/>
      <c r="AK64" s="195"/>
      <c r="AL64" s="195"/>
      <c r="AM64" s="195"/>
      <c r="AN64" s="195"/>
      <c r="AO64" s="195"/>
      <c r="AP64" s="195"/>
      <c r="AQ64" s="195"/>
      <c r="AR64" s="195"/>
      <c r="AS64" s="195"/>
      <c r="AT64" s="195"/>
      <c r="AU64" s="195"/>
      <c r="AV64" s="195"/>
      <c r="AW64" s="195"/>
      <c r="AX64" s="195"/>
      <c r="AY64" s="195"/>
      <c r="AZ64" s="195"/>
      <c r="BA64" s="195"/>
    </row>
    <row r="65" spans="1:53">
      <c r="A65" s="195"/>
      <c r="B65" s="195"/>
      <c r="C65" s="195"/>
      <c r="D65" s="195"/>
      <c r="E65" s="195"/>
      <c r="F65" s="195"/>
      <c r="G65" s="195"/>
      <c r="H65" s="195"/>
      <c r="I65" s="195"/>
      <c r="J65" s="195"/>
      <c r="K65" s="195"/>
      <c r="L65" s="195"/>
      <c r="M65" s="195"/>
      <c r="N65" s="195"/>
      <c r="O65" s="195"/>
      <c r="P65" s="195"/>
      <c r="Q65" s="195"/>
      <c r="R65" s="195"/>
      <c r="S65" s="195"/>
      <c r="T65" s="195"/>
      <c r="U65" s="195"/>
      <c r="V65" s="195"/>
      <c r="W65" s="195"/>
      <c r="X65" s="195"/>
      <c r="Y65" s="195"/>
      <c r="Z65" s="195"/>
      <c r="AA65" s="195"/>
      <c r="AB65" s="195"/>
      <c r="AC65" s="195"/>
      <c r="AD65" s="195"/>
      <c r="AE65" s="195"/>
      <c r="AF65" s="195"/>
      <c r="AG65" s="195"/>
      <c r="AH65" s="195"/>
      <c r="AI65" s="195"/>
      <c r="AJ65" s="195"/>
      <c r="AK65" s="195"/>
      <c r="AL65" s="195"/>
      <c r="AM65" s="195"/>
      <c r="AN65" s="195"/>
      <c r="AO65" s="195"/>
      <c r="AP65" s="195"/>
      <c r="AQ65" s="195"/>
      <c r="AR65" s="195"/>
      <c r="AS65" s="195"/>
      <c r="AT65" s="195"/>
      <c r="AU65" s="195"/>
      <c r="AV65" s="195"/>
      <c r="AW65" s="195"/>
      <c r="AX65" s="195"/>
      <c r="AY65" s="195"/>
      <c r="AZ65" s="195"/>
      <c r="BA65" s="195"/>
    </row>
    <row r="66" spans="1:53">
      <c r="A66" s="195"/>
      <c r="B66" s="195"/>
      <c r="C66" s="195"/>
      <c r="D66" s="195"/>
      <c r="E66" s="195"/>
      <c r="F66" s="195"/>
      <c r="G66" s="195"/>
      <c r="H66" s="195"/>
      <c r="I66" s="195"/>
      <c r="J66" s="195"/>
      <c r="K66" s="195"/>
      <c r="L66" s="195"/>
      <c r="M66" s="195"/>
      <c r="N66" s="195"/>
      <c r="O66" s="195"/>
      <c r="P66" s="195"/>
      <c r="Q66" s="195"/>
      <c r="R66" s="195"/>
      <c r="S66" s="195"/>
      <c r="T66" s="195"/>
      <c r="U66" s="195"/>
      <c r="V66" s="195"/>
      <c r="W66" s="195"/>
      <c r="X66" s="195"/>
      <c r="Y66" s="195"/>
      <c r="Z66" s="195"/>
      <c r="AA66" s="195"/>
      <c r="AB66" s="195"/>
      <c r="AC66" s="195"/>
      <c r="AD66" s="195"/>
      <c r="AE66" s="195"/>
      <c r="AF66" s="195"/>
      <c r="AG66" s="195"/>
      <c r="AH66" s="195"/>
      <c r="AI66" s="195"/>
      <c r="AJ66" s="195"/>
      <c r="AK66" s="195"/>
      <c r="AL66" s="195"/>
      <c r="AM66" s="195"/>
      <c r="AN66" s="195"/>
      <c r="AO66" s="195"/>
      <c r="AP66" s="195"/>
      <c r="AQ66" s="195"/>
      <c r="AR66" s="195"/>
      <c r="AS66" s="195"/>
      <c r="AT66" s="195"/>
      <c r="AU66" s="195"/>
      <c r="AV66" s="195"/>
      <c r="AW66" s="195"/>
      <c r="AX66" s="195"/>
      <c r="AY66" s="195"/>
      <c r="AZ66" s="195"/>
      <c r="BA66" s="195"/>
    </row>
    <row r="67" spans="1:53">
      <c r="A67" s="195"/>
      <c r="B67" s="195"/>
      <c r="C67" s="195"/>
      <c r="D67" s="195"/>
      <c r="E67" s="195"/>
      <c r="F67" s="195"/>
      <c r="G67" s="195"/>
      <c r="H67" s="195"/>
      <c r="I67" s="195"/>
      <c r="J67" s="195"/>
      <c r="K67" s="195"/>
      <c r="L67" s="195"/>
      <c r="M67" s="195"/>
      <c r="N67" s="195"/>
      <c r="O67" s="195"/>
      <c r="P67" s="195"/>
      <c r="Q67" s="195"/>
      <c r="R67" s="195"/>
      <c r="S67" s="195"/>
      <c r="T67" s="195"/>
      <c r="U67" s="195"/>
      <c r="V67" s="195"/>
      <c r="W67" s="195"/>
      <c r="X67" s="195"/>
      <c r="Y67" s="195"/>
      <c r="Z67" s="195"/>
      <c r="AA67" s="195"/>
      <c r="AB67" s="195"/>
      <c r="AC67" s="195"/>
      <c r="AD67" s="195"/>
      <c r="AE67" s="195"/>
      <c r="AF67" s="195"/>
      <c r="AG67" s="195"/>
      <c r="AH67" s="195"/>
      <c r="AI67" s="195"/>
      <c r="AJ67" s="195"/>
      <c r="AK67" s="195"/>
      <c r="AL67" s="195"/>
      <c r="AM67" s="195"/>
      <c r="AN67" s="195"/>
      <c r="AO67" s="195"/>
      <c r="AP67" s="195"/>
      <c r="AQ67" s="195"/>
      <c r="AR67" s="195"/>
      <c r="AS67" s="195"/>
      <c r="AT67" s="195"/>
      <c r="AU67" s="195"/>
      <c r="AV67" s="195"/>
      <c r="AW67" s="195"/>
      <c r="AX67" s="195"/>
      <c r="AY67" s="195"/>
      <c r="AZ67" s="195"/>
      <c r="BA67" s="195"/>
    </row>
    <row r="68" spans="1:53">
      <c r="A68" s="195"/>
      <c r="B68" s="195"/>
      <c r="C68" s="195"/>
      <c r="D68" s="195"/>
      <c r="E68" s="195"/>
      <c r="F68" s="195"/>
      <c r="G68" s="195"/>
      <c r="H68" s="195"/>
      <c r="I68" s="195"/>
      <c r="J68" s="195"/>
      <c r="K68" s="195"/>
      <c r="L68" s="195"/>
      <c r="M68" s="195"/>
      <c r="N68" s="195"/>
      <c r="O68" s="195"/>
      <c r="P68" s="195"/>
      <c r="Q68" s="195"/>
      <c r="R68" s="195"/>
      <c r="S68" s="195"/>
      <c r="T68" s="195"/>
      <c r="U68" s="195"/>
      <c r="V68" s="195"/>
      <c r="W68" s="195"/>
      <c r="X68" s="195"/>
      <c r="Y68" s="195"/>
      <c r="Z68" s="195"/>
      <c r="AA68" s="195"/>
      <c r="AB68" s="195"/>
      <c r="AC68" s="195"/>
      <c r="AD68" s="195"/>
      <c r="AE68" s="195"/>
      <c r="AF68" s="195"/>
      <c r="AG68" s="195"/>
      <c r="AH68" s="195"/>
      <c r="AI68" s="195"/>
      <c r="AJ68" s="195"/>
      <c r="AK68" s="195"/>
      <c r="AL68" s="195"/>
      <c r="AM68" s="195"/>
      <c r="AN68" s="195"/>
      <c r="AO68" s="195"/>
      <c r="AP68" s="195"/>
      <c r="AQ68" s="195"/>
      <c r="AR68" s="195"/>
      <c r="AS68" s="195"/>
      <c r="AT68" s="195"/>
      <c r="AU68" s="195"/>
      <c r="AV68" s="195"/>
      <c r="AW68" s="195"/>
      <c r="AX68" s="195"/>
      <c r="AY68" s="195"/>
      <c r="AZ68" s="195"/>
      <c r="BA68" s="195"/>
    </row>
    <row r="69" spans="1:53">
      <c r="A69" s="195"/>
      <c r="B69" s="195"/>
      <c r="C69" s="195"/>
      <c r="D69" s="195"/>
      <c r="E69" s="195"/>
      <c r="F69" s="195"/>
      <c r="G69" s="195"/>
      <c r="H69" s="195"/>
      <c r="I69" s="195"/>
      <c r="J69" s="195"/>
      <c r="K69" s="195"/>
      <c r="L69" s="195"/>
      <c r="M69" s="195"/>
      <c r="N69" s="195"/>
      <c r="O69" s="195"/>
      <c r="P69" s="195"/>
      <c r="Q69" s="195"/>
      <c r="R69" s="195"/>
      <c r="S69" s="195"/>
      <c r="T69" s="195"/>
      <c r="U69" s="195"/>
      <c r="V69" s="195"/>
      <c r="W69" s="195"/>
      <c r="X69" s="195"/>
      <c r="Y69" s="195"/>
      <c r="Z69" s="195"/>
      <c r="AA69" s="195"/>
      <c r="AB69" s="195"/>
      <c r="AC69" s="195"/>
      <c r="AD69" s="195"/>
      <c r="AE69" s="195"/>
      <c r="AF69" s="195"/>
      <c r="AG69" s="195"/>
      <c r="AH69" s="195"/>
      <c r="AI69" s="195"/>
      <c r="AJ69" s="195"/>
      <c r="AK69" s="195"/>
      <c r="AL69" s="195"/>
      <c r="AM69" s="195"/>
      <c r="AN69" s="195"/>
      <c r="AO69" s="195"/>
      <c r="AP69" s="195"/>
      <c r="AQ69" s="195"/>
      <c r="AR69" s="195"/>
      <c r="AS69" s="195"/>
      <c r="AT69" s="195"/>
      <c r="AU69" s="195"/>
      <c r="AV69" s="195"/>
      <c r="AW69" s="195"/>
      <c r="AX69" s="195"/>
      <c r="AY69" s="195"/>
      <c r="AZ69" s="195"/>
      <c r="BA69" s="195"/>
    </row>
    <row r="70" spans="1:53">
      <c r="A70" s="195"/>
      <c r="B70" s="195"/>
      <c r="C70" s="195"/>
      <c r="D70" s="195"/>
      <c r="E70" s="195"/>
      <c r="F70" s="195"/>
      <c r="G70" s="195"/>
      <c r="H70" s="195"/>
      <c r="I70" s="195"/>
      <c r="J70" s="195"/>
      <c r="K70" s="195"/>
      <c r="L70" s="195"/>
      <c r="M70" s="195"/>
      <c r="N70" s="195"/>
      <c r="O70" s="195"/>
      <c r="P70" s="195"/>
      <c r="Q70" s="195"/>
      <c r="R70" s="195"/>
      <c r="S70" s="195"/>
      <c r="T70" s="195"/>
      <c r="U70" s="195"/>
      <c r="V70" s="195"/>
      <c r="W70" s="195"/>
      <c r="X70" s="195"/>
      <c r="Y70" s="195"/>
      <c r="Z70" s="195"/>
      <c r="AA70" s="195"/>
      <c r="AB70" s="195"/>
      <c r="AC70" s="195"/>
      <c r="AD70" s="195"/>
      <c r="AE70" s="195"/>
      <c r="AF70" s="195"/>
      <c r="AG70" s="195"/>
      <c r="AH70" s="195"/>
      <c r="AI70" s="195"/>
      <c r="AJ70" s="195"/>
      <c r="AK70" s="195"/>
      <c r="AL70" s="195"/>
      <c r="AM70" s="195"/>
      <c r="AN70" s="195"/>
      <c r="AO70" s="195"/>
      <c r="AP70" s="195"/>
      <c r="AQ70" s="195"/>
      <c r="AR70" s="195"/>
      <c r="AS70" s="195"/>
      <c r="AT70" s="195"/>
      <c r="AU70" s="195"/>
      <c r="AV70" s="195"/>
      <c r="AW70" s="195"/>
      <c r="AX70" s="195"/>
      <c r="AY70" s="195"/>
      <c r="AZ70" s="195"/>
      <c r="BA70" s="195"/>
    </row>
    <row r="71" spans="1:53">
      <c r="A71" s="195"/>
      <c r="B71" s="195"/>
      <c r="C71" s="195"/>
      <c r="D71" s="195"/>
      <c r="E71" s="195"/>
      <c r="F71" s="195"/>
      <c r="G71" s="195"/>
      <c r="H71" s="195"/>
      <c r="I71" s="195"/>
      <c r="J71" s="195"/>
      <c r="K71" s="195"/>
      <c r="L71" s="195"/>
      <c r="M71" s="195"/>
      <c r="N71" s="195"/>
      <c r="O71" s="195"/>
      <c r="P71" s="195"/>
      <c r="Q71" s="195"/>
      <c r="R71" s="195"/>
      <c r="S71" s="195"/>
      <c r="T71" s="195"/>
      <c r="U71" s="195"/>
      <c r="V71" s="195"/>
      <c r="W71" s="195"/>
      <c r="X71" s="195"/>
      <c r="Y71" s="195"/>
      <c r="Z71" s="195"/>
      <c r="AA71" s="195"/>
      <c r="AB71" s="195"/>
      <c r="AC71" s="195"/>
      <c r="AD71" s="195"/>
      <c r="AE71" s="195"/>
      <c r="AF71" s="195"/>
      <c r="AG71" s="195"/>
      <c r="AH71" s="195"/>
      <c r="AI71" s="195"/>
      <c r="AJ71" s="195"/>
      <c r="AK71" s="195"/>
      <c r="AL71" s="195"/>
      <c r="AM71" s="195"/>
      <c r="AN71" s="195"/>
      <c r="AO71" s="195"/>
      <c r="AP71" s="195"/>
      <c r="AQ71" s="195"/>
      <c r="AR71" s="195"/>
      <c r="AS71" s="195"/>
      <c r="AT71" s="195"/>
      <c r="AU71" s="195"/>
      <c r="AV71" s="195"/>
      <c r="AW71" s="195"/>
      <c r="AX71" s="195"/>
      <c r="AY71" s="195"/>
      <c r="AZ71" s="195"/>
      <c r="BA71" s="195"/>
    </row>
    <row r="72" spans="1:53">
      <c r="A72" s="195"/>
      <c r="B72" s="195"/>
      <c r="C72" s="195"/>
      <c r="D72" s="195"/>
      <c r="E72" s="195"/>
      <c r="F72" s="195"/>
      <c r="G72" s="195"/>
      <c r="H72" s="195"/>
      <c r="I72" s="195"/>
      <c r="J72" s="195"/>
      <c r="K72" s="195"/>
      <c r="L72" s="195"/>
      <c r="M72" s="195"/>
      <c r="N72" s="195"/>
      <c r="O72" s="195"/>
      <c r="P72" s="195"/>
      <c r="Q72" s="195"/>
      <c r="R72" s="195"/>
      <c r="S72" s="195"/>
      <c r="T72" s="195"/>
      <c r="U72" s="195"/>
      <c r="V72" s="195"/>
      <c r="W72" s="195"/>
      <c r="X72" s="195"/>
      <c r="Y72" s="195"/>
      <c r="Z72" s="195"/>
      <c r="AA72" s="195"/>
      <c r="AB72" s="195"/>
      <c r="AC72" s="195"/>
      <c r="AD72" s="195"/>
      <c r="AE72" s="195"/>
      <c r="AF72" s="195"/>
      <c r="AG72" s="195"/>
      <c r="AH72" s="195"/>
      <c r="AI72" s="195"/>
      <c r="AJ72" s="195"/>
      <c r="AK72" s="195"/>
      <c r="AL72" s="195"/>
      <c r="AM72" s="195"/>
      <c r="AN72" s="195"/>
      <c r="AO72" s="195"/>
      <c r="AP72" s="195"/>
      <c r="AQ72" s="195"/>
      <c r="AR72" s="195"/>
      <c r="AS72" s="195"/>
      <c r="AT72" s="195"/>
      <c r="AU72" s="195"/>
      <c r="AV72" s="195"/>
      <c r="AW72" s="195"/>
      <c r="AX72" s="195"/>
      <c r="AY72" s="195"/>
      <c r="AZ72" s="195"/>
      <c r="BA72" s="195"/>
    </row>
    <row r="73" spans="1:53">
      <c r="A73" s="195"/>
      <c r="B73" s="195"/>
      <c r="C73" s="195"/>
      <c r="D73" s="195"/>
      <c r="E73" s="195"/>
      <c r="F73" s="195"/>
      <c r="G73" s="195"/>
      <c r="H73" s="195"/>
      <c r="I73" s="195"/>
      <c r="J73" s="195"/>
      <c r="K73" s="195"/>
      <c r="L73" s="195"/>
      <c r="M73" s="195"/>
      <c r="N73" s="195"/>
      <c r="O73" s="195"/>
      <c r="P73" s="195"/>
      <c r="Q73" s="195"/>
      <c r="R73" s="195"/>
      <c r="S73" s="195"/>
      <c r="T73" s="195"/>
      <c r="U73" s="195"/>
      <c r="V73" s="195"/>
      <c r="W73" s="195"/>
      <c r="X73" s="195"/>
      <c r="Y73" s="195"/>
      <c r="Z73" s="195"/>
      <c r="AA73" s="195"/>
      <c r="AB73" s="195"/>
      <c r="AC73" s="195"/>
      <c r="AD73" s="195"/>
      <c r="AE73" s="195"/>
      <c r="AF73" s="195"/>
      <c r="AG73" s="195"/>
      <c r="AH73" s="195"/>
      <c r="AI73" s="195"/>
      <c r="AJ73" s="195"/>
      <c r="AK73" s="195"/>
      <c r="AL73" s="195"/>
      <c r="AM73" s="195"/>
      <c r="AN73" s="195"/>
      <c r="AO73" s="195"/>
      <c r="AP73" s="195"/>
      <c r="AQ73" s="195"/>
      <c r="AR73" s="195"/>
      <c r="AS73" s="195"/>
      <c r="AT73" s="195"/>
      <c r="AU73" s="195"/>
      <c r="AV73" s="195"/>
      <c r="AW73" s="195"/>
      <c r="AX73" s="195"/>
      <c r="AY73" s="195"/>
      <c r="AZ73" s="195"/>
      <c r="BA73" s="195"/>
    </row>
    <row r="74" spans="1:53">
      <c r="A74" s="195"/>
      <c r="B74" s="195"/>
      <c r="C74" s="195"/>
      <c r="D74" s="195"/>
      <c r="E74" s="195"/>
      <c r="F74" s="195"/>
      <c r="G74" s="195"/>
      <c r="H74" s="195"/>
      <c r="I74" s="195"/>
      <c r="J74" s="195"/>
      <c r="K74" s="195"/>
      <c r="L74" s="195"/>
      <c r="M74" s="195"/>
      <c r="N74" s="195"/>
      <c r="O74" s="195"/>
      <c r="P74" s="195"/>
      <c r="Q74" s="195"/>
      <c r="R74" s="195"/>
      <c r="S74" s="195"/>
      <c r="T74" s="195"/>
      <c r="U74" s="195"/>
      <c r="V74" s="195"/>
      <c r="W74" s="195"/>
      <c r="X74" s="195"/>
      <c r="Y74" s="195"/>
      <c r="Z74" s="195"/>
      <c r="AA74" s="195"/>
      <c r="AB74" s="195"/>
      <c r="AC74" s="195"/>
      <c r="AD74" s="195"/>
      <c r="AE74" s="195"/>
      <c r="AF74" s="195"/>
      <c r="AG74" s="195"/>
      <c r="AH74" s="195"/>
      <c r="AI74" s="195"/>
      <c r="AJ74" s="195"/>
      <c r="AK74" s="195"/>
      <c r="AL74" s="195"/>
      <c r="AM74" s="195"/>
      <c r="AN74" s="195"/>
      <c r="AO74" s="195"/>
      <c r="AP74" s="195"/>
      <c r="AQ74" s="195"/>
      <c r="AR74" s="195"/>
      <c r="AS74" s="195"/>
      <c r="AT74" s="195"/>
      <c r="AU74" s="195"/>
      <c r="AV74" s="195"/>
      <c r="AW74" s="195"/>
      <c r="AX74" s="195"/>
      <c r="AY74" s="195"/>
      <c r="AZ74" s="195"/>
      <c r="BA74" s="195"/>
    </row>
    <row r="75" spans="1:53">
      <c r="A75" s="195"/>
      <c r="B75" s="195"/>
      <c r="C75" s="195"/>
      <c r="D75" s="195"/>
      <c r="E75" s="195"/>
      <c r="F75" s="195"/>
      <c r="G75" s="195"/>
      <c r="H75" s="195"/>
      <c r="I75" s="195"/>
      <c r="J75" s="195"/>
      <c r="K75" s="195"/>
      <c r="L75" s="195"/>
      <c r="M75" s="195"/>
      <c r="N75" s="195"/>
      <c r="O75" s="195"/>
      <c r="P75" s="195"/>
      <c r="Q75" s="195"/>
      <c r="R75" s="195"/>
      <c r="S75" s="195"/>
      <c r="T75" s="195"/>
      <c r="U75" s="195"/>
      <c r="V75" s="195"/>
      <c r="W75" s="195"/>
      <c r="X75" s="195"/>
      <c r="Y75" s="195"/>
      <c r="Z75" s="195"/>
      <c r="AA75" s="195"/>
      <c r="AB75" s="195"/>
      <c r="AC75" s="195"/>
      <c r="AD75" s="195"/>
      <c r="AE75" s="195"/>
      <c r="AF75" s="195"/>
      <c r="AG75" s="195"/>
      <c r="AH75" s="195"/>
      <c r="AI75" s="195"/>
      <c r="AJ75" s="195"/>
      <c r="AK75" s="195"/>
      <c r="AL75" s="195"/>
      <c r="AM75" s="195"/>
      <c r="AN75" s="195"/>
      <c r="AO75" s="195"/>
      <c r="AP75" s="195"/>
      <c r="AQ75" s="195"/>
      <c r="AR75" s="195"/>
      <c r="AS75" s="195"/>
      <c r="AT75" s="195"/>
      <c r="AU75" s="195"/>
      <c r="AV75" s="195"/>
      <c r="AW75" s="195"/>
      <c r="AX75" s="195"/>
      <c r="AY75" s="195"/>
      <c r="AZ75" s="195"/>
      <c r="BA75" s="195"/>
    </row>
    <row r="76" spans="1:53">
      <c r="A76" s="195"/>
      <c r="B76" s="195"/>
      <c r="C76" s="195"/>
      <c r="D76" s="195"/>
      <c r="E76" s="195"/>
      <c r="F76" s="195"/>
      <c r="G76" s="195"/>
      <c r="H76" s="195"/>
      <c r="I76" s="195"/>
      <c r="J76" s="195"/>
      <c r="K76" s="195"/>
      <c r="L76" s="195"/>
      <c r="M76" s="195"/>
      <c r="N76" s="195"/>
      <c r="O76" s="195"/>
      <c r="P76" s="195"/>
      <c r="Q76" s="195"/>
      <c r="R76" s="195"/>
      <c r="S76" s="195"/>
      <c r="T76" s="195"/>
      <c r="U76" s="195"/>
      <c r="V76" s="195"/>
      <c r="W76" s="195"/>
      <c r="X76" s="195"/>
      <c r="Y76" s="195"/>
      <c r="Z76" s="195"/>
      <c r="AA76" s="195"/>
      <c r="AB76" s="195"/>
      <c r="AC76" s="195"/>
      <c r="AD76" s="195"/>
      <c r="AE76" s="195"/>
      <c r="AF76" s="195"/>
      <c r="AG76" s="195"/>
      <c r="AH76" s="195"/>
      <c r="AI76" s="195"/>
      <c r="AJ76" s="195"/>
      <c r="AK76" s="195"/>
      <c r="AL76" s="195"/>
      <c r="AM76" s="195"/>
      <c r="AN76" s="195"/>
      <c r="AO76" s="195"/>
      <c r="AP76" s="195"/>
      <c r="AQ76" s="195"/>
      <c r="AR76" s="195"/>
      <c r="AS76" s="195"/>
      <c r="AT76" s="195"/>
      <c r="AU76" s="195"/>
      <c r="AV76" s="195"/>
      <c r="AW76" s="195"/>
      <c r="AX76" s="195"/>
      <c r="AY76" s="195"/>
      <c r="AZ76" s="195"/>
      <c r="BA76" s="195"/>
    </row>
    <row r="77" spans="1:53">
      <c r="A77" s="195"/>
      <c r="B77" s="195"/>
      <c r="C77" s="195"/>
      <c r="D77" s="195"/>
      <c r="E77" s="195"/>
      <c r="F77" s="195"/>
      <c r="G77" s="195"/>
      <c r="H77" s="195"/>
      <c r="I77" s="195"/>
      <c r="J77" s="195"/>
      <c r="K77" s="195"/>
      <c r="L77" s="195"/>
      <c r="M77" s="195"/>
      <c r="N77" s="195"/>
      <c r="O77" s="195"/>
      <c r="P77" s="195"/>
      <c r="Q77" s="195"/>
      <c r="R77" s="195"/>
      <c r="S77" s="195"/>
      <c r="T77" s="195"/>
      <c r="U77" s="195"/>
      <c r="V77" s="195"/>
      <c r="W77" s="195"/>
      <c r="X77" s="195"/>
      <c r="Y77" s="195"/>
      <c r="Z77" s="195"/>
      <c r="AA77" s="195"/>
      <c r="AB77" s="195"/>
      <c r="AC77" s="195"/>
      <c r="AD77" s="195"/>
      <c r="AE77" s="195"/>
      <c r="AF77" s="195"/>
      <c r="AG77" s="195"/>
      <c r="AH77" s="195"/>
      <c r="AI77" s="195"/>
      <c r="AJ77" s="195"/>
      <c r="AK77" s="195"/>
      <c r="AL77" s="195"/>
      <c r="AM77" s="195"/>
      <c r="AN77" s="195"/>
      <c r="AO77" s="195"/>
      <c r="AP77" s="195"/>
      <c r="AQ77" s="195"/>
      <c r="AR77" s="195"/>
      <c r="AS77" s="195"/>
      <c r="AT77" s="195"/>
      <c r="AU77" s="195"/>
      <c r="AV77" s="195"/>
      <c r="AW77" s="195"/>
      <c r="AX77" s="195"/>
      <c r="AY77" s="195"/>
      <c r="AZ77" s="195"/>
      <c r="BA77" s="195"/>
    </row>
    <row r="78" spans="1:53">
      <c r="A78" s="195"/>
      <c r="B78" s="195"/>
      <c r="C78" s="195"/>
      <c r="D78" s="195"/>
      <c r="E78" s="195"/>
      <c r="F78" s="195"/>
      <c r="G78" s="195"/>
      <c r="H78" s="195"/>
      <c r="I78" s="195"/>
      <c r="J78" s="195"/>
      <c r="K78" s="195"/>
      <c r="L78" s="195"/>
      <c r="M78" s="195"/>
      <c r="N78" s="195"/>
      <c r="O78" s="195"/>
      <c r="P78" s="195"/>
      <c r="Q78" s="195"/>
      <c r="R78" s="195"/>
      <c r="S78" s="195"/>
      <c r="T78" s="195"/>
      <c r="U78" s="195"/>
      <c r="V78" s="195"/>
      <c r="W78" s="195"/>
      <c r="X78" s="195"/>
      <c r="Y78" s="195"/>
      <c r="Z78" s="195"/>
      <c r="AA78" s="195"/>
      <c r="AB78" s="195"/>
      <c r="AC78" s="195"/>
      <c r="AD78" s="195"/>
      <c r="AE78" s="195"/>
      <c r="AF78" s="195"/>
      <c r="AG78" s="195"/>
      <c r="AH78" s="195"/>
      <c r="AI78" s="195"/>
      <c r="AJ78" s="195"/>
      <c r="AK78" s="195"/>
      <c r="AL78" s="195"/>
      <c r="AM78" s="195"/>
      <c r="AN78" s="195"/>
      <c r="AO78" s="195"/>
      <c r="AP78" s="195"/>
      <c r="AQ78" s="195"/>
      <c r="AR78" s="195"/>
      <c r="AS78" s="195"/>
      <c r="AT78" s="195"/>
      <c r="AU78" s="195"/>
      <c r="AV78" s="195"/>
      <c r="AW78" s="195"/>
      <c r="AX78" s="195"/>
      <c r="AY78" s="195"/>
      <c r="AZ78" s="195"/>
      <c r="BA78" s="195"/>
    </row>
    <row r="79" spans="1:53">
      <c r="A79" s="195"/>
      <c r="B79" s="195"/>
      <c r="C79" s="195"/>
      <c r="D79" s="195"/>
      <c r="E79" s="195"/>
      <c r="F79" s="195"/>
      <c r="G79" s="195"/>
      <c r="H79" s="195"/>
      <c r="I79" s="195"/>
      <c r="J79" s="195"/>
      <c r="K79" s="195"/>
      <c r="L79" s="195"/>
      <c r="M79" s="195"/>
      <c r="N79" s="195"/>
      <c r="O79" s="195"/>
      <c r="P79" s="195"/>
      <c r="Q79" s="195"/>
      <c r="R79" s="195"/>
      <c r="S79" s="195"/>
      <c r="T79" s="195"/>
      <c r="U79" s="195"/>
      <c r="V79" s="195"/>
      <c r="W79" s="195"/>
      <c r="X79" s="195"/>
      <c r="Y79" s="195"/>
      <c r="Z79" s="195"/>
      <c r="AA79" s="195"/>
      <c r="AB79" s="195"/>
      <c r="AC79" s="195"/>
      <c r="AD79" s="195"/>
      <c r="AE79" s="195"/>
      <c r="AF79" s="195"/>
      <c r="AG79" s="195"/>
      <c r="AH79" s="195"/>
      <c r="AI79" s="195"/>
      <c r="AJ79" s="195"/>
      <c r="AK79" s="195"/>
      <c r="AL79" s="195"/>
      <c r="AM79" s="195"/>
      <c r="AN79" s="195"/>
      <c r="AO79" s="195"/>
      <c r="AP79" s="195"/>
      <c r="AQ79" s="195"/>
      <c r="AR79" s="195"/>
      <c r="AS79" s="195"/>
      <c r="AT79" s="195"/>
      <c r="AU79" s="195"/>
      <c r="AV79" s="195"/>
      <c r="AW79" s="195"/>
      <c r="AX79" s="195"/>
      <c r="AY79" s="195"/>
      <c r="AZ79" s="195"/>
      <c r="BA79" s="195"/>
    </row>
    <row r="80" spans="1:53">
      <c r="A80" s="195"/>
      <c r="B80" s="195"/>
      <c r="C80" s="195"/>
      <c r="D80" s="195"/>
      <c r="E80" s="195"/>
      <c r="F80" s="195"/>
      <c r="G80" s="195"/>
      <c r="H80" s="195"/>
      <c r="I80" s="195"/>
      <c r="J80" s="195"/>
      <c r="K80" s="195"/>
      <c r="L80" s="195"/>
      <c r="M80" s="195"/>
      <c r="N80" s="195"/>
      <c r="O80" s="195"/>
      <c r="P80" s="195"/>
      <c r="Q80" s="195"/>
      <c r="R80" s="195"/>
      <c r="S80" s="195"/>
      <c r="T80" s="195"/>
      <c r="U80" s="195"/>
      <c r="V80" s="195"/>
      <c r="W80" s="195"/>
      <c r="X80" s="195"/>
      <c r="Y80" s="195"/>
      <c r="Z80" s="195"/>
      <c r="AA80" s="195"/>
      <c r="AB80" s="195"/>
      <c r="AC80" s="195"/>
      <c r="AD80" s="195"/>
      <c r="AE80" s="195"/>
      <c r="AF80" s="195"/>
      <c r="AG80" s="195"/>
      <c r="AH80" s="195"/>
      <c r="AI80" s="195"/>
      <c r="AJ80" s="195"/>
      <c r="AK80" s="195"/>
      <c r="AL80" s="195"/>
      <c r="AM80" s="195"/>
      <c r="AN80" s="195"/>
      <c r="AO80" s="195"/>
      <c r="AP80" s="195"/>
      <c r="AQ80" s="195"/>
      <c r="AR80" s="195"/>
      <c r="AS80" s="195"/>
      <c r="AT80" s="195"/>
      <c r="AU80" s="195"/>
      <c r="AV80" s="195"/>
      <c r="AW80" s="195"/>
      <c r="AX80" s="195"/>
      <c r="AY80" s="195"/>
      <c r="AZ80" s="195"/>
      <c r="BA80" s="195"/>
    </row>
    <row r="81" spans="1:53">
      <c r="A81" s="195"/>
      <c r="B81" s="195"/>
      <c r="C81" s="195"/>
      <c r="D81" s="195"/>
      <c r="E81" s="195"/>
      <c r="F81" s="195"/>
      <c r="G81" s="195"/>
      <c r="H81" s="195"/>
      <c r="I81" s="195"/>
      <c r="J81" s="195"/>
      <c r="K81" s="195"/>
      <c r="L81" s="195"/>
      <c r="M81" s="195"/>
      <c r="N81" s="195"/>
      <c r="O81" s="195"/>
      <c r="P81" s="195"/>
      <c r="Q81" s="195"/>
      <c r="R81" s="195"/>
      <c r="S81" s="195"/>
      <c r="T81" s="195"/>
      <c r="U81" s="195"/>
      <c r="V81" s="195"/>
      <c r="W81" s="195"/>
      <c r="X81" s="195"/>
      <c r="Y81" s="195"/>
      <c r="Z81" s="195"/>
      <c r="AA81" s="195"/>
      <c r="AB81" s="195"/>
      <c r="AC81" s="195"/>
      <c r="AD81" s="195"/>
      <c r="AE81" s="195"/>
      <c r="AF81" s="195"/>
      <c r="AG81" s="195"/>
      <c r="AH81" s="195"/>
      <c r="AI81" s="195"/>
      <c r="AJ81" s="195"/>
      <c r="AK81" s="195"/>
      <c r="AL81" s="195"/>
      <c r="AM81" s="195"/>
      <c r="AN81" s="195"/>
      <c r="AO81" s="195"/>
      <c r="AP81" s="195"/>
      <c r="AQ81" s="195"/>
      <c r="AR81" s="195"/>
      <c r="AS81" s="195"/>
      <c r="AT81" s="195"/>
      <c r="AU81" s="195"/>
      <c r="AV81" s="195"/>
      <c r="AW81" s="195"/>
      <c r="AX81" s="195"/>
      <c r="AY81" s="195"/>
      <c r="AZ81" s="195"/>
      <c r="BA81" s="195"/>
    </row>
    <row r="82" spans="1:53">
      <c r="A82" s="195"/>
      <c r="B82" s="195"/>
      <c r="C82" s="195"/>
      <c r="D82" s="195"/>
      <c r="E82" s="195"/>
      <c r="F82" s="195"/>
      <c r="G82" s="195"/>
      <c r="H82" s="195"/>
      <c r="I82" s="195"/>
      <c r="J82" s="195"/>
      <c r="K82" s="195"/>
      <c r="L82" s="195"/>
      <c r="M82" s="195"/>
      <c r="N82" s="195"/>
      <c r="O82" s="195"/>
      <c r="P82" s="195"/>
      <c r="Q82" s="195"/>
      <c r="R82" s="195"/>
      <c r="S82" s="195"/>
      <c r="T82" s="195"/>
      <c r="U82" s="195"/>
      <c r="V82" s="195"/>
      <c r="W82" s="195"/>
      <c r="X82" s="195"/>
      <c r="Y82" s="195"/>
      <c r="Z82" s="195"/>
      <c r="AA82" s="195"/>
      <c r="AB82" s="195"/>
      <c r="AC82" s="195"/>
      <c r="AD82" s="195"/>
      <c r="AE82" s="195"/>
      <c r="AF82" s="195"/>
      <c r="AG82" s="195"/>
      <c r="AH82" s="195"/>
      <c r="AI82" s="195"/>
      <c r="AJ82" s="195"/>
      <c r="AK82" s="195"/>
      <c r="AL82" s="195"/>
      <c r="AM82" s="195"/>
      <c r="AN82" s="195"/>
      <c r="AO82" s="195"/>
      <c r="AP82" s="195"/>
      <c r="AQ82" s="195"/>
      <c r="AR82" s="195"/>
      <c r="AS82" s="195"/>
      <c r="AT82" s="195"/>
      <c r="AU82" s="195"/>
      <c r="AV82" s="195"/>
      <c r="AW82" s="195"/>
      <c r="AX82" s="195"/>
      <c r="AY82" s="195"/>
      <c r="AZ82" s="195"/>
      <c r="BA82" s="195"/>
    </row>
    <row r="83" spans="1:53">
      <c r="A83" s="195"/>
      <c r="B83" s="195"/>
      <c r="C83" s="195"/>
      <c r="D83" s="195"/>
      <c r="E83" s="195"/>
      <c r="F83" s="195"/>
      <c r="G83" s="195"/>
      <c r="H83" s="195"/>
      <c r="I83" s="195"/>
      <c r="J83" s="195"/>
      <c r="K83" s="195"/>
      <c r="L83" s="195"/>
      <c r="M83" s="195"/>
      <c r="N83" s="195"/>
      <c r="O83" s="195"/>
      <c r="P83" s="195"/>
      <c r="Q83" s="195"/>
      <c r="R83" s="195"/>
      <c r="S83" s="195"/>
      <c r="T83" s="195"/>
      <c r="U83" s="195"/>
      <c r="V83" s="195"/>
      <c r="W83" s="195"/>
      <c r="X83" s="195"/>
      <c r="Y83" s="195"/>
      <c r="Z83" s="195"/>
      <c r="AA83" s="195"/>
      <c r="AB83" s="195"/>
      <c r="AC83" s="195"/>
      <c r="AD83" s="195"/>
      <c r="AE83" s="195"/>
      <c r="AF83" s="195"/>
      <c r="AG83" s="195"/>
      <c r="AH83" s="195"/>
      <c r="AI83" s="195"/>
      <c r="AJ83" s="195"/>
      <c r="AK83" s="195"/>
      <c r="AL83" s="195"/>
      <c r="AM83" s="195"/>
      <c r="AN83" s="195"/>
      <c r="AO83" s="195"/>
      <c r="AP83" s="195"/>
      <c r="AQ83" s="195"/>
      <c r="AR83" s="195"/>
      <c r="AS83" s="195"/>
      <c r="AT83" s="195"/>
      <c r="AU83" s="195"/>
      <c r="AV83" s="195"/>
      <c r="AW83" s="195"/>
      <c r="AX83" s="195"/>
      <c r="AY83" s="195"/>
      <c r="AZ83" s="195"/>
      <c r="BA83" s="195"/>
    </row>
    <row r="84" spans="1:53">
      <c r="A84" s="195"/>
      <c r="B84" s="195"/>
      <c r="C84" s="195"/>
      <c r="D84" s="195"/>
      <c r="E84" s="195"/>
      <c r="F84" s="195"/>
      <c r="G84" s="195"/>
      <c r="H84" s="195"/>
      <c r="I84" s="195"/>
      <c r="J84" s="195"/>
      <c r="K84" s="195"/>
      <c r="L84" s="195"/>
      <c r="M84" s="195"/>
      <c r="N84" s="195"/>
      <c r="O84" s="195"/>
      <c r="P84" s="195"/>
      <c r="Q84" s="195"/>
      <c r="R84" s="195"/>
      <c r="S84" s="195"/>
      <c r="T84" s="195"/>
      <c r="U84" s="195"/>
      <c r="V84" s="195"/>
      <c r="W84" s="195"/>
      <c r="X84" s="195"/>
      <c r="Y84" s="195"/>
      <c r="Z84" s="195"/>
      <c r="AA84" s="195"/>
      <c r="AB84" s="195"/>
      <c r="AC84" s="195"/>
      <c r="AD84" s="195"/>
      <c r="AE84" s="195"/>
      <c r="AF84" s="195"/>
      <c r="AG84" s="195"/>
      <c r="AH84" s="195"/>
      <c r="AI84" s="195"/>
      <c r="AJ84" s="195"/>
      <c r="AK84" s="195"/>
      <c r="AL84" s="195"/>
      <c r="AM84" s="195"/>
      <c r="AN84" s="195"/>
      <c r="AO84" s="195"/>
      <c r="AP84" s="195"/>
      <c r="AQ84" s="195"/>
      <c r="AR84" s="195"/>
      <c r="AS84" s="195"/>
      <c r="AT84" s="195"/>
      <c r="AU84" s="195"/>
      <c r="AV84" s="195"/>
      <c r="AW84" s="195"/>
      <c r="AX84" s="195"/>
      <c r="AY84" s="195"/>
      <c r="AZ84" s="195"/>
      <c r="BA84" s="195"/>
    </row>
    <row r="85" spans="1:53">
      <c r="A85" s="195"/>
      <c r="B85" s="195"/>
      <c r="C85" s="195"/>
      <c r="D85" s="195"/>
      <c r="E85" s="195"/>
      <c r="F85" s="195"/>
      <c r="G85" s="195"/>
      <c r="H85" s="195"/>
      <c r="I85" s="195"/>
      <c r="J85" s="195"/>
      <c r="K85" s="195"/>
      <c r="L85" s="195"/>
      <c r="M85" s="195"/>
      <c r="N85" s="195"/>
      <c r="O85" s="195"/>
      <c r="P85" s="195"/>
      <c r="Q85" s="195"/>
      <c r="R85" s="195"/>
      <c r="S85" s="195"/>
      <c r="T85" s="195"/>
      <c r="U85" s="195"/>
      <c r="V85" s="195"/>
      <c r="W85" s="195"/>
      <c r="X85" s="195"/>
      <c r="Y85" s="195"/>
      <c r="Z85" s="195"/>
      <c r="AA85" s="195"/>
      <c r="AB85" s="195"/>
      <c r="AC85" s="195"/>
      <c r="AD85" s="195"/>
      <c r="AE85" s="195"/>
      <c r="AF85" s="195"/>
      <c r="AG85" s="195"/>
      <c r="AH85" s="195"/>
      <c r="AI85" s="195"/>
      <c r="AJ85" s="195"/>
      <c r="AK85" s="195"/>
      <c r="AL85" s="195"/>
      <c r="AM85" s="195"/>
      <c r="AN85" s="195"/>
      <c r="AO85" s="195"/>
      <c r="AP85" s="195"/>
      <c r="AQ85" s="195"/>
      <c r="AR85" s="195"/>
      <c r="AS85" s="195"/>
      <c r="AT85" s="195"/>
      <c r="AU85" s="195"/>
      <c r="AV85" s="195"/>
      <c r="AW85" s="195"/>
      <c r="AX85" s="195"/>
      <c r="AY85" s="195"/>
      <c r="AZ85" s="195"/>
      <c r="BA85" s="195"/>
    </row>
    <row r="86" spans="1:53">
      <c r="A86" s="195"/>
      <c r="B86" s="195"/>
      <c r="C86" s="195"/>
      <c r="D86" s="195"/>
      <c r="E86" s="195"/>
      <c r="F86" s="195"/>
      <c r="G86" s="195"/>
      <c r="H86" s="195"/>
      <c r="I86" s="195"/>
      <c r="J86" s="195"/>
      <c r="K86" s="195"/>
      <c r="L86" s="195"/>
      <c r="M86" s="195"/>
      <c r="N86" s="195"/>
      <c r="O86" s="195"/>
      <c r="P86" s="195"/>
      <c r="Q86" s="195"/>
      <c r="R86" s="195"/>
      <c r="S86" s="195"/>
      <c r="T86" s="195"/>
      <c r="U86" s="195"/>
      <c r="V86" s="195"/>
      <c r="W86" s="195"/>
      <c r="X86" s="195"/>
      <c r="Y86" s="195"/>
      <c r="Z86" s="195"/>
      <c r="AA86" s="195"/>
      <c r="AB86" s="195"/>
      <c r="AC86" s="195"/>
      <c r="AD86" s="195"/>
      <c r="AE86" s="195"/>
      <c r="AF86" s="195"/>
      <c r="AG86" s="195"/>
      <c r="AH86" s="195"/>
      <c r="AI86" s="195"/>
      <c r="AJ86" s="195"/>
      <c r="AK86" s="195"/>
      <c r="AL86" s="195"/>
      <c r="AM86" s="195"/>
      <c r="AN86" s="195"/>
      <c r="AO86" s="195"/>
      <c r="AP86" s="195"/>
      <c r="AQ86" s="195"/>
      <c r="AR86" s="195"/>
      <c r="AS86" s="195"/>
      <c r="AT86" s="195"/>
      <c r="AU86" s="195"/>
      <c r="AV86" s="195"/>
      <c r="AW86" s="195"/>
      <c r="AX86" s="195"/>
      <c r="AY86" s="195"/>
      <c r="AZ86" s="195"/>
      <c r="BA86" s="195"/>
    </row>
    <row r="87" spans="1:53">
      <c r="A87" s="195"/>
      <c r="B87" s="195"/>
      <c r="C87" s="195"/>
      <c r="D87" s="195"/>
      <c r="E87" s="195"/>
      <c r="F87" s="195"/>
      <c r="G87" s="195"/>
      <c r="H87" s="195"/>
      <c r="I87" s="195"/>
      <c r="J87" s="195"/>
      <c r="K87" s="195"/>
      <c r="L87" s="195"/>
      <c r="M87" s="195"/>
      <c r="N87" s="195"/>
      <c r="O87" s="195"/>
      <c r="P87" s="195"/>
      <c r="Q87" s="195"/>
      <c r="R87" s="195"/>
      <c r="S87" s="195"/>
      <c r="T87" s="195"/>
      <c r="U87" s="195"/>
      <c r="V87" s="195"/>
      <c r="W87" s="195"/>
      <c r="X87" s="195"/>
      <c r="Y87" s="195"/>
      <c r="Z87" s="195"/>
      <c r="AA87" s="195"/>
      <c r="AB87" s="195"/>
      <c r="AC87" s="195"/>
      <c r="AD87" s="195"/>
      <c r="AE87" s="195"/>
      <c r="AF87" s="195"/>
      <c r="AG87" s="195"/>
      <c r="AH87" s="195"/>
      <c r="AI87" s="195"/>
      <c r="AJ87" s="195"/>
      <c r="AK87" s="195"/>
      <c r="AL87" s="195"/>
      <c r="AM87" s="195"/>
      <c r="AN87" s="195"/>
      <c r="AO87" s="195"/>
      <c r="AP87" s="195"/>
      <c r="AQ87" s="195"/>
      <c r="AR87" s="195"/>
      <c r="AS87" s="195"/>
      <c r="AT87" s="195"/>
      <c r="AU87" s="195"/>
      <c r="AV87" s="195"/>
      <c r="AW87" s="195"/>
      <c r="AX87" s="195"/>
      <c r="AY87" s="195"/>
      <c r="AZ87" s="195"/>
      <c r="BA87" s="195"/>
    </row>
    <row r="88" spans="1:53">
      <c r="A88" s="195"/>
      <c r="B88" s="195"/>
      <c r="C88" s="195"/>
      <c r="D88" s="195"/>
      <c r="E88" s="195"/>
      <c r="F88" s="195"/>
      <c r="G88" s="195"/>
      <c r="H88" s="195"/>
      <c r="I88" s="195"/>
      <c r="J88" s="195"/>
      <c r="K88" s="195"/>
      <c r="L88" s="195"/>
      <c r="M88" s="195"/>
      <c r="N88" s="195"/>
      <c r="O88" s="195"/>
      <c r="P88" s="195"/>
      <c r="Q88" s="195"/>
      <c r="R88" s="195"/>
      <c r="S88" s="195"/>
      <c r="T88" s="195"/>
      <c r="U88" s="195"/>
      <c r="V88" s="195"/>
      <c r="W88" s="195"/>
      <c r="X88" s="195"/>
      <c r="Y88" s="195"/>
      <c r="Z88" s="195"/>
      <c r="AA88" s="195"/>
      <c r="AB88" s="195"/>
      <c r="AC88" s="195"/>
      <c r="AD88" s="195"/>
      <c r="AE88" s="195"/>
      <c r="AF88" s="195"/>
      <c r="AG88" s="195"/>
      <c r="AH88" s="195"/>
      <c r="AI88" s="195"/>
      <c r="AJ88" s="195"/>
      <c r="AK88" s="195"/>
      <c r="AL88" s="195"/>
      <c r="AM88" s="195"/>
      <c r="AN88" s="195"/>
      <c r="AO88" s="195"/>
      <c r="AP88" s="195"/>
      <c r="AQ88" s="195"/>
      <c r="AR88" s="195"/>
      <c r="AS88" s="195"/>
      <c r="AT88" s="195"/>
      <c r="AU88" s="195"/>
      <c r="AV88" s="195"/>
      <c r="AW88" s="195"/>
      <c r="AX88" s="195"/>
      <c r="AY88" s="195"/>
      <c r="AZ88" s="195"/>
      <c r="BA88" s="195"/>
    </row>
    <row r="89" spans="1:53">
      <c r="A89" s="195"/>
      <c r="B89" s="195"/>
      <c r="C89" s="195"/>
      <c r="D89" s="195"/>
      <c r="E89" s="195"/>
      <c r="F89" s="195"/>
      <c r="G89" s="195"/>
      <c r="H89" s="195"/>
      <c r="I89" s="195"/>
      <c r="J89" s="195"/>
      <c r="K89" s="195"/>
      <c r="L89" s="195"/>
      <c r="M89" s="195"/>
      <c r="N89" s="195"/>
      <c r="O89" s="195"/>
      <c r="P89" s="195"/>
      <c r="Q89" s="195"/>
      <c r="R89" s="195"/>
      <c r="S89" s="195"/>
      <c r="T89" s="195"/>
      <c r="U89" s="195"/>
      <c r="V89" s="195"/>
      <c r="W89" s="195"/>
      <c r="X89" s="195"/>
      <c r="Y89" s="195"/>
      <c r="Z89" s="195"/>
      <c r="AA89" s="195"/>
      <c r="AB89" s="195"/>
      <c r="AC89" s="195"/>
      <c r="AD89" s="195"/>
      <c r="AE89" s="195"/>
      <c r="AF89" s="195"/>
      <c r="AG89" s="195"/>
      <c r="AH89" s="195"/>
      <c r="AI89" s="195"/>
      <c r="AJ89" s="195"/>
      <c r="AK89" s="195"/>
      <c r="AL89" s="195"/>
      <c r="AM89" s="195"/>
      <c r="AN89" s="195"/>
      <c r="AO89" s="195"/>
      <c r="AP89" s="195"/>
      <c r="AQ89" s="195"/>
      <c r="AR89" s="195"/>
      <c r="AS89" s="195"/>
      <c r="AT89" s="195"/>
      <c r="AU89" s="195"/>
      <c r="AV89" s="195"/>
      <c r="AW89" s="195"/>
      <c r="AX89" s="195"/>
      <c r="AY89" s="195"/>
      <c r="AZ89" s="195"/>
      <c r="BA89" s="195"/>
    </row>
    <row r="90" spans="1:53">
      <c r="A90" s="195"/>
      <c r="B90" s="195"/>
      <c r="C90" s="195"/>
      <c r="D90" s="195"/>
      <c r="E90" s="195"/>
      <c r="F90" s="195"/>
      <c r="G90" s="195"/>
      <c r="H90" s="195"/>
      <c r="I90" s="195"/>
      <c r="J90" s="195"/>
      <c r="K90" s="195"/>
      <c r="L90" s="195"/>
      <c r="M90" s="195"/>
      <c r="N90" s="195"/>
      <c r="O90" s="195"/>
      <c r="P90" s="195"/>
      <c r="Q90" s="195"/>
      <c r="R90" s="195"/>
      <c r="S90" s="195"/>
      <c r="T90" s="195"/>
      <c r="U90" s="195"/>
      <c r="V90" s="195"/>
      <c r="W90" s="195"/>
      <c r="X90" s="195"/>
      <c r="Y90" s="195"/>
      <c r="Z90" s="195"/>
      <c r="AA90" s="195"/>
      <c r="AB90" s="195"/>
      <c r="AC90" s="195"/>
      <c r="AD90" s="195"/>
      <c r="AE90" s="195"/>
      <c r="AF90" s="195"/>
      <c r="AG90" s="195"/>
      <c r="AH90" s="195"/>
      <c r="AI90" s="195"/>
      <c r="AJ90" s="195"/>
      <c r="AK90" s="195"/>
      <c r="AL90" s="195"/>
      <c r="AM90" s="195"/>
      <c r="AN90" s="195"/>
      <c r="AO90" s="195"/>
      <c r="AP90" s="195"/>
      <c r="AQ90" s="195"/>
      <c r="AR90" s="195"/>
      <c r="AS90" s="195"/>
      <c r="AT90" s="195"/>
      <c r="AU90" s="195"/>
      <c r="AV90" s="195"/>
      <c r="AW90" s="195"/>
      <c r="AX90" s="195"/>
      <c r="AY90" s="195"/>
      <c r="AZ90" s="195"/>
      <c r="BA90" s="195"/>
    </row>
    <row r="91" spans="1:53">
      <c r="A91" s="195"/>
      <c r="B91" s="195"/>
      <c r="C91" s="195"/>
      <c r="D91" s="195"/>
      <c r="E91" s="195"/>
      <c r="F91" s="195"/>
      <c r="G91" s="195"/>
      <c r="H91" s="195"/>
      <c r="I91" s="195"/>
      <c r="J91" s="195"/>
      <c r="K91" s="195"/>
      <c r="L91" s="195"/>
      <c r="M91" s="195"/>
      <c r="N91" s="195"/>
      <c r="O91" s="195"/>
      <c r="P91" s="195"/>
      <c r="Q91" s="195"/>
      <c r="R91" s="195"/>
      <c r="S91" s="195"/>
      <c r="T91" s="195"/>
      <c r="U91" s="195"/>
      <c r="V91" s="195"/>
      <c r="W91" s="195"/>
      <c r="X91" s="195"/>
      <c r="Y91" s="195"/>
      <c r="Z91" s="195"/>
      <c r="AA91" s="195"/>
      <c r="AB91" s="195"/>
      <c r="AC91" s="195"/>
      <c r="AD91" s="195"/>
      <c r="AE91" s="195"/>
      <c r="AF91" s="195"/>
      <c r="AG91" s="195"/>
      <c r="AH91" s="195"/>
      <c r="AI91" s="195"/>
      <c r="AJ91" s="195"/>
      <c r="AK91" s="195"/>
      <c r="AL91" s="195"/>
      <c r="AM91" s="195"/>
      <c r="AN91" s="195"/>
      <c r="AO91" s="195"/>
      <c r="AP91" s="195"/>
      <c r="AQ91" s="195"/>
      <c r="AR91" s="195"/>
      <c r="AS91" s="195"/>
      <c r="AT91" s="195"/>
      <c r="AU91" s="195"/>
      <c r="AV91" s="195"/>
      <c r="AW91" s="195"/>
      <c r="AX91" s="195"/>
      <c r="AY91" s="195"/>
      <c r="AZ91" s="195"/>
      <c r="BA91" s="195"/>
    </row>
    <row r="92" spans="1:53">
      <c r="A92" s="195"/>
      <c r="B92" s="195"/>
      <c r="C92" s="195"/>
      <c r="D92" s="195"/>
      <c r="E92" s="195"/>
      <c r="F92" s="195"/>
      <c r="G92" s="195"/>
      <c r="H92" s="195"/>
      <c r="I92" s="195"/>
      <c r="J92" s="195"/>
      <c r="K92" s="195"/>
      <c r="L92" s="195"/>
      <c r="M92" s="195"/>
      <c r="N92" s="195"/>
      <c r="O92" s="195"/>
      <c r="P92" s="195"/>
      <c r="Q92" s="195"/>
      <c r="R92" s="195"/>
      <c r="S92" s="195"/>
      <c r="T92" s="195"/>
      <c r="U92" s="195"/>
      <c r="V92" s="195"/>
      <c r="W92" s="195"/>
      <c r="X92" s="195"/>
      <c r="Y92" s="195"/>
      <c r="Z92" s="195"/>
      <c r="AA92" s="195"/>
      <c r="AB92" s="195"/>
      <c r="AC92" s="195"/>
      <c r="AD92" s="195"/>
      <c r="AE92" s="195"/>
      <c r="AF92" s="195"/>
      <c r="AG92" s="195"/>
      <c r="AH92" s="195"/>
      <c r="AI92" s="195"/>
      <c r="AJ92" s="195"/>
      <c r="AK92" s="195"/>
      <c r="AL92" s="195"/>
      <c r="AM92" s="195"/>
      <c r="AN92" s="195"/>
      <c r="AO92" s="195"/>
      <c r="AP92" s="195"/>
      <c r="AQ92" s="195"/>
      <c r="AR92" s="195"/>
      <c r="AS92" s="195"/>
      <c r="AT92" s="195"/>
      <c r="AU92" s="195"/>
      <c r="AV92" s="195"/>
      <c r="AW92" s="195"/>
      <c r="AX92" s="195"/>
      <c r="AY92" s="195"/>
      <c r="AZ92" s="195"/>
      <c r="BA92" s="195"/>
    </row>
    <row r="93" spans="1:53">
      <c r="A93" s="195"/>
      <c r="B93" s="195"/>
      <c r="C93" s="195"/>
      <c r="D93" s="195"/>
      <c r="E93" s="195"/>
      <c r="F93" s="195"/>
      <c r="G93" s="195"/>
      <c r="H93" s="195"/>
      <c r="I93" s="195"/>
      <c r="J93" s="195"/>
      <c r="K93" s="195"/>
      <c r="L93" s="195"/>
      <c r="M93" s="195"/>
      <c r="N93" s="195"/>
      <c r="O93" s="195"/>
      <c r="P93" s="195"/>
      <c r="Q93" s="195"/>
      <c r="R93" s="195"/>
      <c r="S93" s="195"/>
      <c r="T93" s="195"/>
      <c r="U93" s="195"/>
      <c r="V93" s="195"/>
      <c r="W93" s="195"/>
      <c r="X93" s="195"/>
      <c r="Y93" s="195"/>
      <c r="Z93" s="195"/>
      <c r="AA93" s="195"/>
      <c r="AB93" s="195"/>
      <c r="AC93" s="195"/>
      <c r="AD93" s="195"/>
      <c r="AE93" s="195"/>
      <c r="AF93" s="195"/>
      <c r="AG93" s="195"/>
      <c r="AH93" s="195"/>
      <c r="AI93" s="195"/>
      <c r="AJ93" s="195"/>
      <c r="AK93" s="195"/>
      <c r="AL93" s="195"/>
      <c r="AM93" s="195"/>
      <c r="AN93" s="195"/>
      <c r="AO93" s="195"/>
      <c r="AP93" s="195"/>
      <c r="AQ93" s="195"/>
      <c r="AR93" s="195"/>
      <c r="AS93" s="195"/>
      <c r="AT93" s="195"/>
      <c r="AU93" s="195"/>
      <c r="AV93" s="195"/>
      <c r="AW93" s="195"/>
      <c r="AX93" s="195"/>
      <c r="AY93" s="195"/>
      <c r="AZ93" s="195"/>
      <c r="BA93" s="195"/>
    </row>
    <row r="94" spans="1:53">
      <c r="A94" s="195"/>
      <c r="B94" s="195"/>
      <c r="C94" s="195"/>
      <c r="D94" s="195"/>
      <c r="E94" s="195"/>
      <c r="F94" s="195"/>
      <c r="G94" s="195"/>
      <c r="H94" s="195"/>
      <c r="I94" s="195"/>
      <c r="J94" s="195"/>
      <c r="K94" s="195"/>
      <c r="L94" s="195"/>
      <c r="M94" s="195"/>
      <c r="N94" s="195"/>
      <c r="O94" s="195"/>
      <c r="P94" s="195"/>
      <c r="Q94" s="195"/>
      <c r="R94" s="195"/>
      <c r="S94" s="195"/>
      <c r="T94" s="195"/>
      <c r="U94" s="195"/>
      <c r="V94" s="195"/>
      <c r="W94" s="195"/>
      <c r="X94" s="195"/>
      <c r="Y94" s="195"/>
      <c r="Z94" s="195"/>
      <c r="AA94" s="195"/>
      <c r="AB94" s="195"/>
      <c r="AC94" s="195"/>
      <c r="AD94" s="195"/>
      <c r="AE94" s="195"/>
      <c r="AF94" s="195"/>
      <c r="AG94" s="195"/>
      <c r="AH94" s="195"/>
      <c r="AI94" s="195"/>
      <c r="AJ94" s="195"/>
      <c r="AK94" s="195"/>
      <c r="AL94" s="195"/>
      <c r="AM94" s="195"/>
      <c r="AN94" s="195"/>
      <c r="AO94" s="195"/>
      <c r="AP94" s="195"/>
      <c r="AQ94" s="195"/>
      <c r="AR94" s="195"/>
      <c r="AS94" s="195"/>
      <c r="AT94" s="195"/>
      <c r="AU94" s="195"/>
      <c r="AV94" s="195"/>
      <c r="AW94" s="195"/>
      <c r="AX94" s="195"/>
      <c r="AY94" s="195"/>
      <c r="AZ94" s="195"/>
      <c r="BA94" s="195"/>
    </row>
    <row r="95" spans="1:53">
      <c r="A95" s="195"/>
      <c r="B95" s="195"/>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5"/>
      <c r="AG95" s="195"/>
      <c r="AH95" s="195"/>
      <c r="AI95" s="195"/>
      <c r="AJ95" s="195"/>
      <c r="AK95" s="195"/>
      <c r="AL95" s="195"/>
      <c r="AM95" s="195"/>
      <c r="AN95" s="195"/>
      <c r="AO95" s="195"/>
      <c r="AP95" s="195"/>
      <c r="AQ95" s="195"/>
      <c r="AR95" s="195"/>
      <c r="AS95" s="195"/>
      <c r="AT95" s="195"/>
      <c r="AU95" s="195"/>
      <c r="AV95" s="195"/>
      <c r="AW95" s="195"/>
      <c r="AX95" s="195"/>
      <c r="AY95" s="195"/>
      <c r="AZ95" s="195"/>
      <c r="BA95" s="195"/>
    </row>
    <row r="96" spans="1:53">
      <c r="A96" s="195"/>
      <c r="B96" s="195"/>
      <c r="C96" s="195"/>
      <c r="D96" s="195"/>
      <c r="E96" s="195"/>
      <c r="F96" s="195"/>
      <c r="G96" s="195"/>
      <c r="H96" s="195"/>
      <c r="I96" s="195"/>
      <c r="J96" s="195"/>
      <c r="K96" s="195"/>
      <c r="L96" s="195"/>
      <c r="M96" s="195"/>
      <c r="N96" s="195"/>
      <c r="O96" s="195"/>
      <c r="P96" s="195"/>
      <c r="Q96" s="195"/>
      <c r="R96" s="195"/>
      <c r="S96" s="195"/>
      <c r="T96" s="195"/>
      <c r="U96" s="195"/>
      <c r="V96" s="195"/>
      <c r="W96" s="195"/>
      <c r="X96" s="195"/>
      <c r="Y96" s="195"/>
      <c r="Z96" s="195"/>
      <c r="AA96" s="195"/>
      <c r="AB96" s="195"/>
      <c r="AC96" s="195"/>
      <c r="AD96" s="195"/>
      <c r="AE96" s="195"/>
      <c r="AF96" s="195"/>
      <c r="AG96" s="195"/>
      <c r="AH96" s="195"/>
      <c r="AI96" s="195"/>
      <c r="AJ96" s="195"/>
      <c r="AK96" s="195"/>
      <c r="AL96" s="195"/>
      <c r="AM96" s="195"/>
      <c r="AN96" s="195"/>
      <c r="AO96" s="195"/>
      <c r="AP96" s="195"/>
      <c r="AQ96" s="195"/>
      <c r="AR96" s="195"/>
      <c r="AS96" s="195"/>
      <c r="AT96" s="195"/>
      <c r="AU96" s="195"/>
      <c r="AV96" s="195"/>
      <c r="AW96" s="195"/>
      <c r="AX96" s="195"/>
      <c r="AY96" s="195"/>
      <c r="AZ96" s="195"/>
      <c r="BA96" s="195"/>
    </row>
    <row r="97" spans="1:53">
      <c r="A97" s="195"/>
      <c r="B97" s="195"/>
      <c r="C97" s="195"/>
      <c r="D97" s="195"/>
      <c r="E97" s="195"/>
      <c r="F97" s="195"/>
      <c r="G97" s="195"/>
      <c r="H97" s="195"/>
      <c r="I97" s="195"/>
      <c r="J97" s="195"/>
      <c r="K97" s="195"/>
      <c r="L97" s="195"/>
      <c r="M97" s="195"/>
      <c r="N97" s="195"/>
      <c r="O97" s="195"/>
      <c r="P97" s="195"/>
      <c r="Q97" s="195"/>
      <c r="R97" s="195"/>
      <c r="S97" s="195"/>
      <c r="T97" s="195"/>
      <c r="U97" s="195"/>
      <c r="V97" s="195"/>
      <c r="W97" s="195"/>
      <c r="X97" s="195"/>
      <c r="Y97" s="195"/>
      <c r="Z97" s="195"/>
      <c r="AA97" s="195"/>
      <c r="AB97" s="195"/>
      <c r="AC97" s="195"/>
      <c r="AD97" s="195"/>
      <c r="AE97" s="195"/>
      <c r="AF97" s="195"/>
      <c r="AG97" s="195"/>
      <c r="AH97" s="195"/>
      <c r="AI97" s="195"/>
      <c r="AJ97" s="195"/>
      <c r="AK97" s="195"/>
      <c r="AL97" s="195"/>
      <c r="AM97" s="195"/>
      <c r="AN97" s="195"/>
      <c r="AO97" s="195"/>
      <c r="AP97" s="195"/>
      <c r="AQ97" s="195"/>
      <c r="AR97" s="195"/>
      <c r="AS97" s="195"/>
      <c r="AT97" s="195"/>
      <c r="AU97" s="195"/>
      <c r="AV97" s="195"/>
      <c r="AW97" s="195"/>
      <c r="AX97" s="195"/>
      <c r="AY97" s="195"/>
      <c r="AZ97" s="195"/>
      <c r="BA97" s="195"/>
    </row>
    <row r="98" spans="1:53">
      <c r="A98" s="195"/>
      <c r="B98" s="195"/>
      <c r="C98" s="195"/>
      <c r="D98" s="195"/>
      <c r="E98" s="195"/>
      <c r="F98" s="195"/>
      <c r="G98" s="195"/>
      <c r="H98" s="195"/>
      <c r="I98" s="195"/>
      <c r="J98" s="195"/>
      <c r="K98" s="195"/>
      <c r="L98" s="195"/>
      <c r="M98" s="195"/>
      <c r="N98" s="195"/>
      <c r="O98" s="195"/>
      <c r="P98" s="195"/>
      <c r="Q98" s="195"/>
      <c r="R98" s="195"/>
      <c r="S98" s="195"/>
      <c r="T98" s="195"/>
      <c r="U98" s="195"/>
      <c r="V98" s="195"/>
      <c r="W98" s="195"/>
      <c r="X98" s="195"/>
      <c r="Y98" s="195"/>
      <c r="Z98" s="195"/>
      <c r="AA98" s="195"/>
      <c r="AB98" s="195"/>
      <c r="AC98" s="195"/>
      <c r="AD98" s="195"/>
      <c r="AE98" s="195"/>
      <c r="AF98" s="195"/>
      <c r="AG98" s="195"/>
      <c r="AH98" s="195"/>
      <c r="AI98" s="195"/>
      <c r="AJ98" s="195"/>
      <c r="AK98" s="195"/>
      <c r="AL98" s="195"/>
      <c r="AM98" s="195"/>
      <c r="AN98" s="195"/>
      <c r="AO98" s="195"/>
      <c r="AP98" s="195"/>
      <c r="AQ98" s="195"/>
      <c r="AR98" s="195"/>
      <c r="AS98" s="195"/>
      <c r="AT98" s="195"/>
      <c r="AU98" s="195"/>
      <c r="AV98" s="195"/>
      <c r="AW98" s="195"/>
      <c r="AX98" s="195"/>
      <c r="AY98" s="195"/>
      <c r="AZ98" s="195"/>
      <c r="BA98" s="195"/>
    </row>
    <row r="99" spans="1:53">
      <c r="A99" s="195"/>
      <c r="B99" s="195"/>
      <c r="C99" s="195"/>
      <c r="D99" s="195"/>
      <c r="E99" s="195"/>
      <c r="F99" s="195"/>
      <c r="G99" s="195"/>
      <c r="H99" s="195"/>
      <c r="I99" s="195"/>
      <c r="J99" s="195"/>
      <c r="K99" s="195"/>
      <c r="L99" s="195"/>
      <c r="M99" s="195"/>
      <c r="N99" s="195"/>
      <c r="O99" s="195"/>
      <c r="P99" s="195"/>
      <c r="Q99" s="195"/>
      <c r="R99" s="195"/>
      <c r="S99" s="195"/>
      <c r="T99" s="195"/>
      <c r="U99" s="195"/>
      <c r="V99" s="195"/>
      <c r="W99" s="195"/>
      <c r="X99" s="195"/>
      <c r="Y99" s="195"/>
      <c r="Z99" s="195"/>
      <c r="AA99" s="195"/>
      <c r="AB99" s="195"/>
      <c r="AC99" s="195"/>
      <c r="AD99" s="195"/>
      <c r="AE99" s="195"/>
      <c r="AF99" s="195"/>
      <c r="AG99" s="195"/>
      <c r="AH99" s="195"/>
      <c r="AI99" s="195"/>
      <c r="AJ99" s="195"/>
      <c r="AK99" s="195"/>
      <c r="AL99" s="195"/>
      <c r="AM99" s="195"/>
      <c r="AN99" s="195"/>
      <c r="AO99" s="195"/>
      <c r="AP99" s="195"/>
      <c r="AQ99" s="195"/>
      <c r="AR99" s="195"/>
      <c r="AS99" s="195"/>
      <c r="AT99" s="195"/>
      <c r="AU99" s="195"/>
      <c r="AV99" s="195"/>
      <c r="AW99" s="195"/>
      <c r="AX99" s="195"/>
      <c r="AY99" s="195"/>
      <c r="AZ99" s="195"/>
      <c r="BA99" s="195"/>
    </row>
    <row r="100" spans="1:53">
      <c r="A100" s="195"/>
      <c r="B100" s="195"/>
      <c r="C100" s="195"/>
      <c r="D100" s="195"/>
      <c r="E100" s="195"/>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5"/>
      <c r="AB100" s="195"/>
      <c r="AC100" s="195"/>
      <c r="AD100" s="195"/>
      <c r="AE100" s="195"/>
      <c r="AF100" s="195"/>
      <c r="AG100" s="195"/>
      <c r="AH100" s="195"/>
      <c r="AI100" s="195"/>
      <c r="AJ100" s="195"/>
      <c r="AK100" s="195"/>
      <c r="AL100" s="195"/>
      <c r="AM100" s="195"/>
      <c r="AN100" s="195"/>
      <c r="AO100" s="195"/>
      <c r="AP100" s="195"/>
      <c r="AQ100" s="195"/>
      <c r="AR100" s="195"/>
      <c r="AS100" s="195"/>
      <c r="AT100" s="195"/>
      <c r="AU100" s="195"/>
      <c r="AV100" s="195"/>
      <c r="AW100" s="195"/>
      <c r="AX100" s="195"/>
      <c r="AY100" s="195"/>
      <c r="AZ100" s="195"/>
      <c r="BA100" s="195"/>
    </row>
    <row r="101" spans="1:53">
      <c r="A101" s="195"/>
      <c r="B101" s="195"/>
      <c r="C101" s="195"/>
      <c r="D101" s="195"/>
      <c r="E101" s="195"/>
      <c r="F101" s="195"/>
      <c r="G101" s="195"/>
      <c r="H101" s="195"/>
      <c r="I101" s="195"/>
      <c r="J101" s="195"/>
      <c r="K101" s="195"/>
      <c r="L101" s="195"/>
      <c r="M101" s="195"/>
      <c r="N101" s="195"/>
      <c r="O101" s="195"/>
      <c r="P101" s="195"/>
      <c r="Q101" s="195"/>
      <c r="R101" s="195"/>
      <c r="S101" s="195"/>
      <c r="T101" s="195"/>
      <c r="U101" s="195"/>
      <c r="V101" s="195"/>
      <c r="W101" s="195"/>
      <c r="X101" s="195"/>
      <c r="Y101" s="195"/>
      <c r="Z101" s="195"/>
      <c r="AA101" s="195"/>
      <c r="AB101" s="195"/>
      <c r="AC101" s="195"/>
      <c r="AD101" s="195"/>
      <c r="AE101" s="195"/>
      <c r="AF101" s="195"/>
      <c r="AG101" s="195"/>
      <c r="AH101" s="195"/>
      <c r="AI101" s="195"/>
      <c r="AJ101" s="195"/>
      <c r="AK101" s="195"/>
      <c r="AL101" s="195"/>
      <c r="AM101" s="195"/>
      <c r="AN101" s="195"/>
      <c r="AO101" s="195"/>
      <c r="AP101" s="195"/>
      <c r="AQ101" s="195"/>
      <c r="AR101" s="195"/>
      <c r="AS101" s="195"/>
      <c r="AT101" s="195"/>
      <c r="AU101" s="195"/>
      <c r="AV101" s="195"/>
      <c r="AW101" s="195"/>
      <c r="AX101" s="195"/>
      <c r="AY101" s="195"/>
      <c r="AZ101" s="195"/>
      <c r="BA101" s="195"/>
    </row>
    <row r="102" spans="1:53">
      <c r="A102" s="195"/>
      <c r="B102" s="195"/>
      <c r="C102" s="195"/>
      <c r="D102" s="195"/>
      <c r="E102" s="195"/>
      <c r="F102" s="195"/>
      <c r="G102" s="195"/>
      <c r="H102" s="195"/>
      <c r="I102" s="195"/>
      <c r="J102" s="195"/>
      <c r="K102" s="195"/>
      <c r="L102" s="195"/>
      <c r="M102" s="195"/>
      <c r="N102" s="195"/>
      <c r="O102" s="195"/>
      <c r="P102" s="195"/>
      <c r="Q102" s="195"/>
      <c r="R102" s="195"/>
      <c r="S102" s="195"/>
      <c r="T102" s="195"/>
      <c r="U102" s="195"/>
      <c r="V102" s="195"/>
      <c r="W102" s="195"/>
      <c r="X102" s="195"/>
      <c r="Y102" s="195"/>
      <c r="Z102" s="195"/>
      <c r="AA102" s="195"/>
      <c r="AB102" s="195"/>
      <c r="AC102" s="195"/>
      <c r="AD102" s="195"/>
      <c r="AE102" s="195"/>
      <c r="AF102" s="195"/>
      <c r="AG102" s="195"/>
      <c r="AH102" s="195"/>
      <c r="AI102" s="195"/>
      <c r="AJ102" s="195"/>
      <c r="AK102" s="195"/>
      <c r="AL102" s="195"/>
      <c r="AM102" s="195"/>
      <c r="AN102" s="195"/>
      <c r="AO102" s="195"/>
      <c r="AP102" s="195"/>
      <c r="AQ102" s="195"/>
      <c r="AR102" s="195"/>
      <c r="AS102" s="195"/>
      <c r="AT102" s="195"/>
      <c r="AU102" s="195"/>
      <c r="AV102" s="195"/>
      <c r="AW102" s="195"/>
      <c r="AX102" s="195"/>
      <c r="AY102" s="195"/>
      <c r="AZ102" s="195"/>
      <c r="BA102" s="195"/>
    </row>
    <row r="103" spans="1:53">
      <c r="A103" s="195"/>
      <c r="B103" s="195"/>
      <c r="C103" s="195"/>
      <c r="D103" s="195"/>
      <c r="E103" s="195"/>
      <c r="F103" s="195"/>
      <c r="G103" s="195"/>
      <c r="H103" s="195"/>
      <c r="I103" s="195"/>
      <c r="J103" s="195"/>
      <c r="K103" s="195"/>
      <c r="L103" s="195"/>
      <c r="M103" s="195"/>
      <c r="N103" s="195"/>
      <c r="O103" s="195"/>
      <c r="P103" s="195"/>
      <c r="Q103" s="195"/>
      <c r="R103" s="195"/>
      <c r="S103" s="195"/>
      <c r="T103" s="195"/>
      <c r="U103" s="195"/>
      <c r="V103" s="195"/>
      <c r="W103" s="195"/>
      <c r="X103" s="195"/>
      <c r="Y103" s="195"/>
      <c r="Z103" s="195"/>
      <c r="AA103" s="195"/>
      <c r="AB103" s="195"/>
      <c r="AC103" s="195"/>
      <c r="AD103" s="195"/>
      <c r="AE103" s="195"/>
      <c r="AF103" s="195"/>
      <c r="AG103" s="195"/>
      <c r="AH103" s="195"/>
      <c r="AI103" s="195"/>
      <c r="AJ103" s="195"/>
      <c r="AK103" s="195"/>
      <c r="AL103" s="195"/>
      <c r="AM103" s="195"/>
      <c r="AN103" s="195"/>
      <c r="AO103" s="195"/>
      <c r="AP103" s="195"/>
      <c r="AQ103" s="195"/>
      <c r="AR103" s="195"/>
      <c r="AS103" s="195"/>
      <c r="AT103" s="195"/>
      <c r="AU103" s="195"/>
      <c r="AV103" s="195"/>
      <c r="AW103" s="195"/>
      <c r="AX103" s="195"/>
      <c r="AY103" s="195"/>
      <c r="AZ103" s="195"/>
      <c r="BA103" s="195"/>
    </row>
    <row r="104" spans="1:53">
      <c r="A104" s="195"/>
      <c r="B104" s="195"/>
      <c r="C104" s="195"/>
      <c r="D104" s="195"/>
      <c r="E104" s="195"/>
      <c r="F104" s="195"/>
      <c r="G104" s="195"/>
      <c r="H104" s="195"/>
      <c r="I104" s="195"/>
      <c r="J104" s="195"/>
      <c r="K104" s="195"/>
      <c r="L104" s="195"/>
      <c r="M104" s="195"/>
      <c r="N104" s="195"/>
      <c r="O104" s="195"/>
      <c r="P104" s="195"/>
      <c r="Q104" s="195"/>
      <c r="R104" s="195"/>
      <c r="S104" s="195"/>
      <c r="T104" s="195"/>
      <c r="U104" s="195"/>
      <c r="V104" s="195"/>
      <c r="W104" s="195"/>
      <c r="X104" s="195"/>
      <c r="Y104" s="195"/>
      <c r="Z104" s="195"/>
      <c r="AA104" s="195"/>
      <c r="AB104" s="195"/>
      <c r="AC104" s="195"/>
      <c r="AD104" s="195"/>
      <c r="AE104" s="195"/>
      <c r="AF104" s="195"/>
      <c r="AG104" s="195"/>
      <c r="AH104" s="195"/>
      <c r="AI104" s="195"/>
      <c r="AJ104" s="195"/>
      <c r="AK104" s="195"/>
      <c r="AL104" s="195"/>
      <c r="AM104" s="195"/>
      <c r="AN104" s="195"/>
      <c r="AO104" s="195"/>
      <c r="AP104" s="195"/>
      <c r="AQ104" s="195"/>
      <c r="AR104" s="195"/>
      <c r="AS104" s="195"/>
      <c r="AT104" s="195"/>
      <c r="AU104" s="195"/>
      <c r="AV104" s="195"/>
      <c r="AW104" s="195"/>
      <c r="AX104" s="195"/>
      <c r="AY104" s="195"/>
      <c r="AZ104" s="195"/>
      <c r="BA104" s="195"/>
    </row>
    <row r="105" spans="1:53">
      <c r="A105" s="195"/>
      <c r="B105" s="195"/>
      <c r="C105" s="195"/>
      <c r="D105" s="195"/>
      <c r="E105" s="195"/>
      <c r="F105" s="195"/>
      <c r="G105" s="195"/>
      <c r="H105" s="195"/>
      <c r="I105" s="195"/>
      <c r="J105" s="195"/>
      <c r="K105" s="195"/>
      <c r="L105" s="195"/>
      <c r="M105" s="195"/>
      <c r="N105" s="195"/>
      <c r="O105" s="195"/>
      <c r="P105" s="195"/>
      <c r="Q105" s="195"/>
      <c r="R105" s="195"/>
      <c r="S105" s="195"/>
      <c r="T105" s="195"/>
      <c r="U105" s="195"/>
      <c r="V105" s="195"/>
      <c r="W105" s="195"/>
      <c r="X105" s="195"/>
      <c r="Y105" s="195"/>
      <c r="Z105" s="195"/>
      <c r="AA105" s="195"/>
      <c r="AB105" s="195"/>
      <c r="AC105" s="195"/>
      <c r="AD105" s="195"/>
      <c r="AE105" s="195"/>
      <c r="AF105" s="195"/>
      <c r="AG105" s="195"/>
      <c r="AH105" s="195"/>
      <c r="AI105" s="195"/>
      <c r="AJ105" s="195"/>
      <c r="AK105" s="195"/>
      <c r="AL105" s="195"/>
      <c r="AM105" s="195"/>
      <c r="AN105" s="195"/>
      <c r="AO105" s="195"/>
      <c r="AP105" s="195"/>
      <c r="AQ105" s="195"/>
      <c r="AR105" s="195"/>
      <c r="AS105" s="195"/>
      <c r="AT105" s="195"/>
      <c r="AU105" s="195"/>
      <c r="AV105" s="195"/>
      <c r="AW105" s="195"/>
      <c r="AX105" s="195"/>
      <c r="AY105" s="195"/>
      <c r="AZ105" s="195"/>
      <c r="BA105" s="195"/>
    </row>
    <row r="106" spans="1:53">
      <c r="A106" s="195"/>
      <c r="B106" s="195"/>
      <c r="C106" s="195"/>
      <c r="D106" s="195"/>
      <c r="E106" s="195"/>
      <c r="F106" s="195"/>
      <c r="G106" s="195"/>
      <c r="H106" s="195"/>
      <c r="I106" s="195"/>
      <c r="J106" s="195"/>
      <c r="K106" s="195"/>
      <c r="L106" s="195"/>
      <c r="M106" s="195"/>
      <c r="N106" s="195"/>
      <c r="O106" s="195"/>
      <c r="P106" s="195"/>
      <c r="Q106" s="195"/>
      <c r="R106" s="195"/>
      <c r="S106" s="195"/>
      <c r="T106" s="195"/>
      <c r="U106" s="195"/>
      <c r="V106" s="195"/>
      <c r="W106" s="195"/>
      <c r="X106" s="195"/>
      <c r="Y106" s="195"/>
      <c r="Z106" s="195"/>
      <c r="AA106" s="195"/>
      <c r="AB106" s="195"/>
      <c r="AC106" s="195"/>
      <c r="AD106" s="195"/>
      <c r="AE106" s="195"/>
      <c r="AF106" s="195"/>
      <c r="AG106" s="195"/>
      <c r="AH106" s="195"/>
      <c r="AI106" s="195"/>
      <c r="AJ106" s="195"/>
      <c r="AK106" s="195"/>
      <c r="AL106" s="195"/>
      <c r="AM106" s="195"/>
      <c r="AN106" s="195"/>
      <c r="AO106" s="195"/>
      <c r="AP106" s="195"/>
      <c r="AQ106" s="195"/>
      <c r="AR106" s="195"/>
      <c r="AS106" s="195"/>
      <c r="AT106" s="195"/>
      <c r="AU106" s="195"/>
      <c r="AV106" s="195"/>
      <c r="AW106" s="195"/>
      <c r="AX106" s="195"/>
      <c r="AY106" s="195"/>
      <c r="AZ106" s="195"/>
      <c r="BA106" s="195"/>
    </row>
    <row r="107" spans="1:53">
      <c r="A107" s="195"/>
      <c r="B107" s="195"/>
      <c r="C107" s="195"/>
      <c r="D107" s="195"/>
      <c r="E107" s="195"/>
      <c r="F107" s="195"/>
      <c r="G107" s="195"/>
      <c r="H107" s="195"/>
      <c r="I107" s="195"/>
      <c r="J107" s="195"/>
      <c r="K107" s="195"/>
      <c r="L107" s="195"/>
      <c r="M107" s="195"/>
      <c r="N107" s="195"/>
      <c r="O107" s="195"/>
      <c r="P107" s="195"/>
      <c r="Q107" s="195"/>
      <c r="R107" s="195"/>
      <c r="S107" s="195"/>
      <c r="T107" s="195"/>
      <c r="U107" s="195"/>
      <c r="V107" s="195"/>
      <c r="W107" s="195"/>
      <c r="X107" s="195"/>
      <c r="Y107" s="195"/>
      <c r="Z107" s="195"/>
      <c r="AA107" s="195"/>
      <c r="AB107" s="195"/>
      <c r="AC107" s="195"/>
      <c r="AD107" s="195"/>
      <c r="AE107" s="195"/>
      <c r="AF107" s="195"/>
      <c r="AG107" s="195"/>
      <c r="AH107" s="195"/>
      <c r="AI107" s="195"/>
      <c r="AJ107" s="195"/>
      <c r="AK107" s="195"/>
      <c r="AL107" s="195"/>
      <c r="AM107" s="195"/>
      <c r="AN107" s="195"/>
      <c r="AO107" s="195"/>
      <c r="AP107" s="195"/>
      <c r="AQ107" s="195"/>
      <c r="AR107" s="195"/>
      <c r="AS107" s="195"/>
      <c r="AT107" s="195"/>
      <c r="AU107" s="195"/>
      <c r="AV107" s="195"/>
      <c r="AW107" s="195"/>
      <c r="AX107" s="195"/>
      <c r="AY107" s="195"/>
      <c r="AZ107" s="195"/>
      <c r="BA107" s="195"/>
    </row>
    <row r="108" spans="1:53">
      <c r="A108" s="195"/>
      <c r="B108" s="195"/>
      <c r="C108" s="195"/>
      <c r="D108" s="195"/>
      <c r="E108" s="195"/>
      <c r="F108" s="195"/>
      <c r="G108" s="195"/>
      <c r="H108" s="195"/>
      <c r="I108" s="195"/>
      <c r="J108" s="195"/>
      <c r="K108" s="195"/>
      <c r="L108" s="195"/>
      <c r="M108" s="195"/>
      <c r="N108" s="195"/>
      <c r="O108" s="195"/>
      <c r="P108" s="195"/>
      <c r="Q108" s="195"/>
      <c r="R108" s="195"/>
      <c r="S108" s="195"/>
      <c r="T108" s="195"/>
      <c r="U108" s="195"/>
      <c r="V108" s="195"/>
      <c r="W108" s="195"/>
      <c r="X108" s="195"/>
      <c r="Y108" s="195"/>
      <c r="Z108" s="195"/>
      <c r="AA108" s="195"/>
      <c r="AB108" s="195"/>
      <c r="AC108" s="195"/>
      <c r="AD108" s="195"/>
      <c r="AE108" s="195"/>
      <c r="AF108" s="195"/>
      <c r="AG108" s="195"/>
      <c r="AH108" s="195"/>
      <c r="AI108" s="195"/>
      <c r="AJ108" s="195"/>
      <c r="AK108" s="195"/>
      <c r="AL108" s="195"/>
      <c r="AM108" s="195"/>
      <c r="AN108" s="195"/>
      <c r="AO108" s="195"/>
      <c r="AP108" s="195"/>
      <c r="AQ108" s="195"/>
      <c r="AR108" s="195"/>
      <c r="AS108" s="195"/>
      <c r="AT108" s="195"/>
      <c r="AU108" s="195"/>
      <c r="AV108" s="195"/>
      <c r="AW108" s="195"/>
      <c r="AX108" s="195"/>
      <c r="AY108" s="195"/>
      <c r="AZ108" s="195"/>
      <c r="BA108" s="195"/>
    </row>
    <row r="109" spans="1:53">
      <c r="A109" s="195"/>
      <c r="B109" s="195"/>
      <c r="C109" s="195"/>
      <c r="D109" s="195"/>
      <c r="E109" s="195"/>
      <c r="F109" s="195"/>
      <c r="G109" s="195"/>
      <c r="H109" s="195"/>
      <c r="I109" s="195"/>
      <c r="J109" s="195"/>
      <c r="K109" s="195"/>
      <c r="L109" s="195"/>
      <c r="M109" s="195"/>
      <c r="N109" s="195"/>
      <c r="O109" s="195"/>
      <c r="P109" s="195"/>
      <c r="Q109" s="195"/>
      <c r="R109" s="195"/>
      <c r="S109" s="195"/>
      <c r="T109" s="195"/>
      <c r="U109" s="195"/>
      <c r="V109" s="195"/>
      <c r="W109" s="195"/>
      <c r="X109" s="195"/>
      <c r="Y109" s="195"/>
      <c r="Z109" s="195"/>
      <c r="AA109" s="195"/>
      <c r="AB109" s="195"/>
      <c r="AC109" s="195"/>
      <c r="AD109" s="195"/>
      <c r="AE109" s="195"/>
      <c r="AF109" s="195"/>
      <c r="AG109" s="195"/>
      <c r="AH109" s="195"/>
      <c r="AI109" s="195"/>
      <c r="AJ109" s="195"/>
      <c r="AK109" s="195"/>
      <c r="AL109" s="195"/>
      <c r="AM109" s="195"/>
      <c r="AN109" s="195"/>
      <c r="AO109" s="195"/>
      <c r="AP109" s="195"/>
      <c r="AQ109" s="195"/>
      <c r="AR109" s="195"/>
      <c r="AS109" s="195"/>
      <c r="AT109" s="195"/>
      <c r="AU109" s="195"/>
      <c r="AV109" s="195"/>
      <c r="AW109" s="195"/>
      <c r="AX109" s="195"/>
      <c r="AY109" s="195"/>
      <c r="AZ109" s="195"/>
      <c r="BA109" s="195"/>
    </row>
    <row r="110" spans="1:53">
      <c r="A110" s="195"/>
      <c r="B110" s="195"/>
      <c r="C110" s="195"/>
      <c r="D110" s="195"/>
      <c r="E110" s="195"/>
      <c r="F110" s="195"/>
      <c r="G110" s="195"/>
      <c r="H110" s="195"/>
      <c r="I110" s="195"/>
      <c r="J110" s="195"/>
      <c r="K110" s="195"/>
      <c r="L110" s="195"/>
      <c r="M110" s="195"/>
      <c r="N110" s="195"/>
      <c r="O110" s="195"/>
      <c r="P110" s="195"/>
      <c r="Q110" s="195"/>
      <c r="R110" s="195"/>
      <c r="S110" s="195"/>
      <c r="T110" s="195"/>
      <c r="U110" s="195"/>
      <c r="V110" s="195"/>
      <c r="W110" s="195"/>
      <c r="X110" s="195"/>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5"/>
      <c r="AU110" s="195"/>
      <c r="AV110" s="195"/>
      <c r="AW110" s="195"/>
      <c r="AX110" s="195"/>
      <c r="AY110" s="195"/>
      <c r="AZ110" s="195"/>
      <c r="BA110" s="195"/>
    </row>
    <row r="111" spans="1:53">
      <c r="A111" s="195"/>
      <c r="B111" s="195"/>
      <c r="C111" s="195"/>
      <c r="D111" s="195"/>
      <c r="E111" s="195"/>
      <c r="F111" s="195"/>
      <c r="G111" s="195"/>
      <c r="H111" s="195"/>
      <c r="I111" s="195"/>
      <c r="J111" s="195"/>
      <c r="K111" s="195"/>
      <c r="L111" s="195"/>
      <c r="M111" s="195"/>
      <c r="N111" s="195"/>
      <c r="O111" s="195"/>
      <c r="P111" s="195"/>
      <c r="Q111" s="195"/>
      <c r="R111" s="195"/>
      <c r="S111" s="195"/>
      <c r="T111" s="195"/>
      <c r="U111" s="195"/>
      <c r="V111" s="195"/>
      <c r="W111" s="195"/>
      <c r="X111" s="195"/>
      <c r="Y111" s="195"/>
      <c r="Z111" s="195"/>
      <c r="AA111" s="195"/>
      <c r="AB111" s="195"/>
      <c r="AC111" s="195"/>
      <c r="AD111" s="195"/>
      <c r="AE111" s="195"/>
      <c r="AF111" s="195"/>
      <c r="AG111" s="195"/>
      <c r="AH111" s="195"/>
      <c r="AI111" s="195"/>
      <c r="AJ111" s="195"/>
      <c r="AK111" s="195"/>
      <c r="AL111" s="195"/>
      <c r="AM111" s="195"/>
      <c r="AN111" s="195"/>
      <c r="AO111" s="195"/>
      <c r="AP111" s="195"/>
      <c r="AQ111" s="195"/>
      <c r="AR111" s="195"/>
      <c r="AS111" s="195"/>
      <c r="AT111" s="195"/>
      <c r="AU111" s="195"/>
      <c r="AV111" s="195"/>
      <c r="AW111" s="195"/>
      <c r="AX111" s="195"/>
      <c r="AY111" s="195"/>
      <c r="AZ111" s="195"/>
      <c r="BA111" s="195"/>
    </row>
    <row r="112" spans="1:53">
      <c r="A112" s="195"/>
      <c r="B112" s="195"/>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row>
    <row r="113" spans="1:53">
      <c r="A113" s="195"/>
      <c r="B113" s="195"/>
      <c r="C113" s="195"/>
      <c r="D113" s="195"/>
      <c r="E113" s="195"/>
      <c r="F113" s="195"/>
      <c r="G113" s="195"/>
      <c r="H113" s="195"/>
      <c r="I113" s="195"/>
      <c r="J113" s="195"/>
      <c r="K113" s="195"/>
      <c r="L113" s="195"/>
      <c r="M113" s="195"/>
      <c r="N113" s="195"/>
      <c r="O113" s="195"/>
      <c r="P113" s="195"/>
      <c r="Q113" s="195"/>
      <c r="R113" s="195"/>
      <c r="S113" s="195"/>
      <c r="T113" s="195"/>
      <c r="U113" s="195"/>
      <c r="V113" s="195"/>
      <c r="W113" s="195"/>
      <c r="X113" s="195"/>
      <c r="Y113" s="195"/>
      <c r="Z113" s="195"/>
      <c r="AA113" s="195"/>
      <c r="AB113" s="195"/>
      <c r="AC113" s="195"/>
      <c r="AD113" s="195"/>
      <c r="AE113" s="195"/>
      <c r="AF113" s="195"/>
      <c r="AG113" s="195"/>
      <c r="AH113" s="195"/>
      <c r="AI113" s="195"/>
      <c r="AJ113" s="195"/>
      <c r="AK113" s="195"/>
      <c r="AL113" s="195"/>
      <c r="AM113" s="195"/>
      <c r="AN113" s="195"/>
      <c r="AO113" s="195"/>
      <c r="AP113" s="195"/>
      <c r="AQ113" s="195"/>
      <c r="AR113" s="195"/>
      <c r="AS113" s="195"/>
      <c r="AT113" s="195"/>
      <c r="AU113" s="195"/>
      <c r="AV113" s="195"/>
      <c r="AW113" s="195"/>
      <c r="AX113" s="195"/>
      <c r="AY113" s="195"/>
      <c r="AZ113" s="195"/>
      <c r="BA113" s="195"/>
    </row>
    <row r="114" spans="1:53">
      <c r="A114" s="195"/>
      <c r="B114" s="195"/>
      <c r="C114" s="195"/>
      <c r="D114" s="195"/>
      <c r="E114" s="195"/>
      <c r="F114" s="195"/>
      <c r="G114" s="195"/>
      <c r="H114" s="195"/>
      <c r="I114" s="195"/>
      <c r="J114" s="195"/>
      <c r="K114" s="195"/>
      <c r="L114" s="195"/>
      <c r="M114" s="195"/>
      <c r="N114" s="195"/>
      <c r="O114" s="195"/>
      <c r="P114" s="195"/>
      <c r="Q114" s="195"/>
      <c r="R114" s="195"/>
      <c r="S114" s="195"/>
      <c r="T114" s="195"/>
      <c r="U114" s="195"/>
      <c r="V114" s="195"/>
      <c r="W114" s="195"/>
      <c r="X114" s="195"/>
      <c r="Y114" s="195"/>
      <c r="Z114" s="195"/>
      <c r="AA114" s="195"/>
      <c r="AB114" s="195"/>
      <c r="AC114" s="195"/>
      <c r="AD114" s="195"/>
      <c r="AE114" s="195"/>
      <c r="AF114" s="195"/>
      <c r="AG114" s="195"/>
      <c r="AH114" s="195"/>
      <c r="AI114" s="195"/>
      <c r="AJ114" s="195"/>
      <c r="AK114" s="195"/>
      <c r="AL114" s="195"/>
      <c r="AM114" s="195"/>
      <c r="AN114" s="195"/>
      <c r="AO114" s="195"/>
      <c r="AP114" s="195"/>
      <c r="AQ114" s="195"/>
      <c r="AR114" s="195"/>
      <c r="AS114" s="195"/>
      <c r="AT114" s="195"/>
      <c r="AU114" s="195"/>
      <c r="AV114" s="195"/>
      <c r="AW114" s="195"/>
      <c r="AX114" s="195"/>
      <c r="AY114" s="195"/>
      <c r="AZ114" s="195"/>
      <c r="BA114" s="195"/>
    </row>
    <row r="115" spans="1:53">
      <c r="A115" s="195"/>
      <c r="B115" s="195"/>
      <c r="C115" s="195"/>
      <c r="D115" s="195"/>
      <c r="E115" s="195"/>
      <c r="F115" s="195"/>
      <c r="G115" s="195"/>
      <c r="H115" s="195"/>
      <c r="I115" s="195"/>
      <c r="J115" s="195"/>
      <c r="K115" s="195"/>
      <c r="L115" s="195"/>
      <c r="M115" s="195"/>
      <c r="N115" s="195"/>
      <c r="O115" s="195"/>
      <c r="P115" s="195"/>
      <c r="Q115" s="195"/>
      <c r="R115" s="195"/>
      <c r="S115" s="195"/>
      <c r="T115" s="195"/>
      <c r="U115" s="195"/>
      <c r="V115" s="195"/>
      <c r="W115" s="195"/>
      <c r="X115" s="195"/>
      <c r="Y115" s="195"/>
      <c r="Z115" s="195"/>
      <c r="AA115" s="195"/>
      <c r="AB115" s="195"/>
      <c r="AC115" s="195"/>
      <c r="AD115" s="195"/>
      <c r="AE115" s="195"/>
      <c r="AF115" s="195"/>
      <c r="AG115" s="195"/>
      <c r="AH115" s="195"/>
      <c r="AI115" s="195"/>
      <c r="AJ115" s="195"/>
      <c r="AK115" s="195"/>
      <c r="AL115" s="195"/>
      <c r="AM115" s="195"/>
      <c r="AN115" s="195"/>
      <c r="AO115" s="195"/>
      <c r="AP115" s="195"/>
      <c r="AQ115" s="195"/>
      <c r="AR115" s="195"/>
      <c r="AS115" s="195"/>
      <c r="AT115" s="195"/>
      <c r="AU115" s="195"/>
      <c r="AV115" s="195"/>
      <c r="AW115" s="195"/>
      <c r="AX115" s="195"/>
      <c r="AY115" s="195"/>
      <c r="AZ115" s="195"/>
      <c r="BA115" s="195"/>
    </row>
    <row r="116" spans="1:53">
      <c r="A116" s="195"/>
      <c r="B116" s="195"/>
      <c r="C116" s="195"/>
      <c r="D116" s="195"/>
      <c r="E116" s="195"/>
      <c r="F116" s="195"/>
      <c r="G116" s="195"/>
      <c r="H116" s="195"/>
      <c r="I116" s="195"/>
      <c r="J116" s="195"/>
      <c r="K116" s="195"/>
      <c r="L116" s="195"/>
      <c r="M116" s="195"/>
      <c r="N116" s="195"/>
      <c r="O116" s="195"/>
      <c r="P116" s="195"/>
      <c r="Q116" s="195"/>
      <c r="R116" s="195"/>
      <c r="S116" s="195"/>
      <c r="T116" s="195"/>
      <c r="U116" s="195"/>
      <c r="V116" s="195"/>
      <c r="W116" s="195"/>
      <c r="X116" s="195"/>
      <c r="Y116" s="195"/>
      <c r="Z116" s="195"/>
      <c r="AA116" s="195"/>
      <c r="AB116" s="195"/>
      <c r="AC116" s="195"/>
      <c r="AD116" s="195"/>
      <c r="AE116" s="195"/>
      <c r="AF116" s="195"/>
      <c r="AG116" s="195"/>
      <c r="AH116" s="195"/>
      <c r="AI116" s="195"/>
      <c r="AJ116" s="195"/>
      <c r="AK116" s="195"/>
      <c r="AL116" s="195"/>
      <c r="AM116" s="195"/>
      <c r="AN116" s="195"/>
      <c r="AO116" s="195"/>
      <c r="AP116" s="195"/>
      <c r="AQ116" s="195"/>
      <c r="AR116" s="195"/>
      <c r="AS116" s="195"/>
      <c r="AT116" s="195"/>
      <c r="AU116" s="195"/>
      <c r="AV116" s="195"/>
      <c r="AW116" s="195"/>
      <c r="AX116" s="195"/>
      <c r="AY116" s="195"/>
      <c r="AZ116" s="195"/>
      <c r="BA116" s="195"/>
    </row>
    <row r="117" spans="1:53">
      <c r="A117" s="195"/>
      <c r="B117" s="195"/>
      <c r="C117" s="195"/>
      <c r="D117" s="195"/>
      <c r="E117" s="195"/>
      <c r="F117" s="195"/>
      <c r="G117" s="195"/>
      <c r="H117" s="195"/>
      <c r="I117" s="195"/>
      <c r="J117" s="195"/>
      <c r="K117" s="195"/>
      <c r="L117" s="195"/>
      <c r="M117" s="195"/>
      <c r="N117" s="195"/>
      <c r="O117" s="195"/>
      <c r="P117" s="195"/>
      <c r="Q117" s="195"/>
      <c r="R117" s="195"/>
      <c r="S117" s="195"/>
      <c r="T117" s="195"/>
      <c r="U117" s="195"/>
      <c r="V117" s="195"/>
      <c r="W117" s="195"/>
      <c r="X117" s="195"/>
      <c r="Y117" s="195"/>
      <c r="Z117" s="195"/>
      <c r="AA117" s="195"/>
      <c r="AB117" s="195"/>
      <c r="AC117" s="195"/>
      <c r="AD117" s="195"/>
      <c r="AE117" s="195"/>
      <c r="AF117" s="195"/>
      <c r="AG117" s="195"/>
      <c r="AH117" s="195"/>
      <c r="AI117" s="195"/>
      <c r="AJ117" s="195"/>
      <c r="AK117" s="195"/>
      <c r="AL117" s="195"/>
      <c r="AM117" s="195"/>
      <c r="AN117" s="195"/>
      <c r="AO117" s="195"/>
      <c r="AP117" s="195"/>
      <c r="AQ117" s="195"/>
      <c r="AR117" s="195"/>
      <c r="AS117" s="195"/>
      <c r="AT117" s="195"/>
      <c r="AU117" s="195"/>
      <c r="AV117" s="195"/>
      <c r="AW117" s="195"/>
      <c r="AX117" s="195"/>
      <c r="AY117" s="195"/>
      <c r="AZ117" s="195"/>
      <c r="BA117" s="195"/>
    </row>
    <row r="118" spans="1:53">
      <c r="A118" s="195"/>
      <c r="B118" s="195"/>
      <c r="C118" s="195"/>
      <c r="D118" s="195"/>
      <c r="E118" s="195"/>
      <c r="F118" s="195"/>
      <c r="G118" s="195"/>
      <c r="H118" s="195"/>
      <c r="I118" s="195"/>
      <c r="J118" s="195"/>
      <c r="K118" s="195"/>
      <c r="L118" s="195"/>
      <c r="M118" s="195"/>
      <c r="N118" s="195"/>
      <c r="O118" s="195"/>
      <c r="P118" s="195"/>
      <c r="Q118" s="195"/>
      <c r="R118" s="195"/>
      <c r="S118" s="195"/>
      <c r="T118" s="195"/>
      <c r="U118" s="195"/>
      <c r="V118" s="195"/>
      <c r="W118" s="195"/>
      <c r="X118" s="195"/>
      <c r="Y118" s="195"/>
      <c r="Z118" s="195"/>
      <c r="AA118" s="195"/>
      <c r="AB118" s="195"/>
      <c r="AC118" s="195"/>
      <c r="AD118" s="195"/>
      <c r="AE118" s="195"/>
      <c r="AF118" s="195"/>
      <c r="AG118" s="195"/>
      <c r="AH118" s="195"/>
      <c r="AI118" s="195"/>
      <c r="AJ118" s="195"/>
      <c r="AK118" s="195"/>
      <c r="AL118" s="195"/>
      <c r="AM118" s="195"/>
      <c r="AN118" s="195"/>
      <c r="AO118" s="195"/>
      <c r="AP118" s="195"/>
      <c r="AQ118" s="195"/>
      <c r="AR118" s="195"/>
      <c r="AS118" s="195"/>
      <c r="AT118" s="195"/>
      <c r="AU118" s="195"/>
      <c r="AV118" s="195"/>
      <c r="AW118" s="195"/>
      <c r="AX118" s="195"/>
      <c r="AY118" s="195"/>
      <c r="AZ118" s="195"/>
      <c r="BA118" s="195"/>
    </row>
    <row r="119" spans="1:53">
      <c r="A119" s="195"/>
      <c r="B119" s="195"/>
      <c r="C119" s="195"/>
      <c r="D119" s="195"/>
      <c r="E119" s="195"/>
      <c r="F119" s="195"/>
      <c r="G119" s="195"/>
      <c r="H119" s="195"/>
      <c r="I119" s="195"/>
      <c r="J119" s="195"/>
      <c r="K119" s="195"/>
      <c r="L119" s="195"/>
      <c r="M119" s="195"/>
      <c r="N119" s="195"/>
      <c r="O119" s="195"/>
      <c r="P119" s="195"/>
      <c r="Q119" s="195"/>
      <c r="R119" s="195"/>
      <c r="S119" s="195"/>
      <c r="T119" s="195"/>
      <c r="U119" s="195"/>
      <c r="V119" s="195"/>
      <c r="W119" s="195"/>
      <c r="X119" s="195"/>
      <c r="Y119" s="195"/>
      <c r="Z119" s="195"/>
      <c r="AA119" s="195"/>
      <c r="AB119" s="195"/>
      <c r="AC119" s="195"/>
      <c r="AD119" s="195"/>
      <c r="AE119" s="195"/>
      <c r="AF119" s="195"/>
      <c r="AG119" s="195"/>
      <c r="AH119" s="195"/>
      <c r="AI119" s="195"/>
      <c r="AJ119" s="195"/>
      <c r="AK119" s="195"/>
      <c r="AL119" s="195"/>
      <c r="AM119" s="195"/>
      <c r="AN119" s="195"/>
      <c r="AO119" s="195"/>
      <c r="AP119" s="195"/>
      <c r="AQ119" s="195"/>
      <c r="AR119" s="195"/>
      <c r="AS119" s="195"/>
      <c r="AT119" s="195"/>
      <c r="AU119" s="195"/>
      <c r="AV119" s="195"/>
      <c r="AW119" s="195"/>
      <c r="AX119" s="195"/>
      <c r="AY119" s="195"/>
      <c r="AZ119" s="195"/>
      <c r="BA119" s="195"/>
    </row>
    <row r="120" spans="1:53">
      <c r="A120" s="195"/>
      <c r="B120" s="195"/>
      <c r="C120" s="195"/>
      <c r="D120" s="195"/>
      <c r="E120" s="195"/>
      <c r="F120" s="195"/>
      <c r="G120" s="195"/>
      <c r="H120" s="195"/>
      <c r="I120" s="195"/>
      <c r="J120" s="195"/>
      <c r="K120" s="195"/>
      <c r="L120" s="195"/>
      <c r="M120" s="195"/>
      <c r="N120" s="195"/>
      <c r="O120" s="195"/>
      <c r="P120" s="195"/>
      <c r="Q120" s="195"/>
      <c r="R120" s="195"/>
      <c r="S120" s="195"/>
      <c r="T120" s="195"/>
      <c r="U120" s="195"/>
      <c r="V120" s="195"/>
      <c r="W120" s="195"/>
      <c r="X120" s="195"/>
      <c r="Y120" s="195"/>
      <c r="Z120" s="195"/>
      <c r="AA120" s="195"/>
      <c r="AB120" s="195"/>
      <c r="AC120" s="195"/>
      <c r="AD120" s="195"/>
      <c r="AE120" s="195"/>
      <c r="AF120" s="195"/>
      <c r="AG120" s="195"/>
      <c r="AH120" s="195"/>
      <c r="AI120" s="195"/>
      <c r="AJ120" s="195"/>
      <c r="AK120" s="195"/>
      <c r="AL120" s="195"/>
      <c r="AM120" s="195"/>
      <c r="AN120" s="195"/>
      <c r="AO120" s="195"/>
      <c r="AP120" s="195"/>
      <c r="AQ120" s="195"/>
      <c r="AR120" s="195"/>
      <c r="AS120" s="195"/>
      <c r="AT120" s="195"/>
      <c r="AU120" s="195"/>
      <c r="AV120" s="195"/>
      <c r="AW120" s="195"/>
      <c r="AX120" s="195"/>
      <c r="AY120" s="195"/>
      <c r="AZ120" s="195"/>
      <c r="BA120" s="195"/>
    </row>
    <row r="121" spans="1:53">
      <c r="A121" s="195"/>
      <c r="B121" s="195"/>
      <c r="C121" s="195"/>
      <c r="D121" s="195"/>
      <c r="E121" s="195"/>
      <c r="F121" s="195"/>
      <c r="G121" s="195"/>
      <c r="H121" s="195"/>
      <c r="I121" s="195"/>
      <c r="J121" s="195"/>
      <c r="K121" s="195"/>
      <c r="L121" s="195"/>
      <c r="M121" s="195"/>
      <c r="N121" s="195"/>
      <c r="O121" s="195"/>
      <c r="P121" s="195"/>
      <c r="Q121" s="195"/>
      <c r="R121" s="195"/>
      <c r="S121" s="195"/>
      <c r="T121" s="195"/>
      <c r="U121" s="195"/>
      <c r="V121" s="195"/>
      <c r="W121" s="195"/>
      <c r="X121" s="195"/>
      <c r="Y121" s="195"/>
      <c r="Z121" s="195"/>
      <c r="AA121" s="195"/>
      <c r="AB121" s="195"/>
      <c r="AC121" s="195"/>
      <c r="AD121" s="195"/>
      <c r="AE121" s="195"/>
      <c r="AF121" s="195"/>
      <c r="AG121" s="195"/>
      <c r="AH121" s="195"/>
      <c r="AI121" s="195"/>
      <c r="AJ121" s="195"/>
      <c r="AK121" s="195"/>
      <c r="AL121" s="195"/>
      <c r="AM121" s="195"/>
      <c r="AN121" s="195"/>
      <c r="AO121" s="195"/>
      <c r="AP121" s="195"/>
      <c r="AQ121" s="195"/>
      <c r="AR121" s="195"/>
      <c r="AS121" s="195"/>
      <c r="AT121" s="195"/>
      <c r="AU121" s="195"/>
      <c r="AV121" s="195"/>
      <c r="AW121" s="195"/>
      <c r="AX121" s="195"/>
      <c r="AY121" s="195"/>
      <c r="AZ121" s="195"/>
      <c r="BA121" s="195"/>
    </row>
    <row r="122" spans="1:53">
      <c r="A122" s="195"/>
      <c r="B122" s="195"/>
      <c r="C122" s="195"/>
      <c r="D122" s="195"/>
      <c r="E122" s="195"/>
      <c r="F122" s="195"/>
      <c r="G122" s="195"/>
      <c r="H122" s="195"/>
      <c r="I122" s="195"/>
      <c r="J122" s="195"/>
      <c r="K122" s="195"/>
      <c r="L122" s="195"/>
      <c r="M122" s="195"/>
      <c r="N122" s="195"/>
      <c r="O122" s="195"/>
      <c r="P122" s="195"/>
      <c r="Q122" s="195"/>
      <c r="R122" s="195"/>
      <c r="S122" s="195"/>
      <c r="T122" s="195"/>
      <c r="U122" s="195"/>
      <c r="V122" s="195"/>
      <c r="W122" s="195"/>
      <c r="X122" s="195"/>
      <c r="Y122" s="195"/>
      <c r="Z122" s="195"/>
      <c r="AA122" s="195"/>
      <c r="AB122" s="195"/>
      <c r="AC122" s="195"/>
      <c r="AD122" s="195"/>
      <c r="AE122" s="195"/>
      <c r="AF122" s="195"/>
      <c r="AG122" s="195"/>
      <c r="AH122" s="195"/>
      <c r="AI122" s="195"/>
      <c r="AJ122" s="195"/>
      <c r="AK122" s="195"/>
      <c r="AL122" s="195"/>
      <c r="AM122" s="195"/>
      <c r="AN122" s="195"/>
      <c r="AO122" s="195"/>
      <c r="AP122" s="195"/>
      <c r="AQ122" s="195"/>
      <c r="AR122" s="195"/>
      <c r="AS122" s="195"/>
      <c r="AT122" s="195"/>
      <c r="AU122" s="195"/>
      <c r="AV122" s="195"/>
      <c r="AW122" s="195"/>
      <c r="AX122" s="195"/>
      <c r="AY122" s="195"/>
      <c r="AZ122" s="195"/>
      <c r="BA122" s="195"/>
    </row>
    <row r="123" spans="1:53">
      <c r="A123" s="195"/>
      <c r="B123" s="195"/>
      <c r="C123" s="195"/>
      <c r="D123" s="195"/>
      <c r="E123" s="195"/>
      <c r="F123" s="195"/>
      <c r="G123" s="195"/>
      <c r="H123" s="195"/>
      <c r="I123" s="195"/>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c r="AQ123" s="195"/>
      <c r="AR123" s="195"/>
      <c r="AS123" s="195"/>
      <c r="AT123" s="195"/>
      <c r="AU123" s="195"/>
      <c r="AV123" s="195"/>
      <c r="AW123" s="195"/>
      <c r="AX123" s="195"/>
      <c r="AY123" s="195"/>
      <c r="AZ123" s="195"/>
      <c r="BA123" s="195"/>
    </row>
    <row r="124" spans="1:53">
      <c r="A124" s="195"/>
      <c r="B124" s="195"/>
      <c r="C124" s="195"/>
      <c r="D124" s="195"/>
      <c r="E124" s="195"/>
      <c r="F124" s="195"/>
      <c r="G124" s="195"/>
      <c r="H124" s="195"/>
      <c r="I124" s="195"/>
      <c r="J124" s="195"/>
      <c r="K124" s="195"/>
      <c r="L124" s="195"/>
      <c r="M124" s="195"/>
      <c r="N124" s="195"/>
      <c r="O124" s="195"/>
      <c r="P124" s="195"/>
      <c r="Q124" s="195"/>
      <c r="R124" s="195"/>
      <c r="S124" s="195"/>
      <c r="T124" s="195"/>
      <c r="U124" s="195"/>
      <c r="V124" s="195"/>
      <c r="W124" s="195"/>
      <c r="X124" s="195"/>
      <c r="Y124" s="195"/>
      <c r="Z124" s="195"/>
      <c r="AA124" s="195"/>
      <c r="AB124" s="195"/>
      <c r="AC124" s="195"/>
      <c r="AD124" s="195"/>
      <c r="AE124" s="195"/>
      <c r="AF124" s="195"/>
      <c r="AG124" s="195"/>
      <c r="AH124" s="195"/>
      <c r="AI124" s="195"/>
      <c r="AJ124" s="195"/>
      <c r="AK124" s="195"/>
      <c r="AL124" s="195"/>
      <c r="AM124" s="195"/>
      <c r="AN124" s="195"/>
      <c r="AO124" s="195"/>
      <c r="AP124" s="195"/>
      <c r="AQ124" s="195"/>
      <c r="AR124" s="195"/>
      <c r="AS124" s="195"/>
      <c r="AT124" s="195"/>
      <c r="AU124" s="195"/>
      <c r="AV124" s="195"/>
      <c r="AW124" s="195"/>
      <c r="AX124" s="195"/>
      <c r="AY124" s="195"/>
      <c r="AZ124" s="195"/>
      <c r="BA124" s="195"/>
    </row>
    <row r="125" spans="1:53">
      <c r="A125" s="195"/>
      <c r="B125" s="195"/>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5"/>
      <c r="AG125" s="195"/>
      <c r="AH125" s="195"/>
      <c r="AI125" s="195"/>
      <c r="AJ125" s="195"/>
      <c r="AK125" s="195"/>
      <c r="AL125" s="195"/>
      <c r="AM125" s="195"/>
      <c r="AN125" s="195"/>
      <c r="AO125" s="195"/>
      <c r="AP125" s="195"/>
      <c r="AQ125" s="195"/>
      <c r="AR125" s="195"/>
      <c r="AS125" s="195"/>
      <c r="AT125" s="195"/>
      <c r="AU125" s="195"/>
      <c r="AV125" s="195"/>
      <c r="AW125" s="195"/>
      <c r="AX125" s="195"/>
      <c r="AY125" s="195"/>
      <c r="AZ125" s="195"/>
      <c r="BA125" s="195"/>
    </row>
    <row r="126" spans="1:53">
      <c r="A126" s="195"/>
      <c r="B126" s="195"/>
      <c r="C126" s="195"/>
      <c r="D126" s="195"/>
      <c r="E126" s="195"/>
      <c r="F126" s="195"/>
      <c r="G126" s="195"/>
      <c r="H126" s="195"/>
      <c r="I126" s="195"/>
      <c r="J126" s="195"/>
      <c r="K126" s="195"/>
      <c r="L126" s="195"/>
      <c r="M126" s="195"/>
      <c r="N126" s="195"/>
      <c r="O126" s="195"/>
      <c r="P126" s="195"/>
      <c r="Q126" s="195"/>
      <c r="R126" s="195"/>
      <c r="S126" s="195"/>
      <c r="T126" s="195"/>
      <c r="U126" s="195"/>
      <c r="V126" s="195"/>
      <c r="W126" s="195"/>
      <c r="X126" s="195"/>
      <c r="Y126" s="195"/>
      <c r="Z126" s="195"/>
      <c r="AA126" s="195"/>
      <c r="AB126" s="195"/>
      <c r="AC126" s="195"/>
      <c r="AD126" s="195"/>
      <c r="AE126" s="195"/>
      <c r="AF126" s="195"/>
      <c r="AG126" s="195"/>
      <c r="AH126" s="195"/>
      <c r="AI126" s="195"/>
      <c r="AJ126" s="195"/>
      <c r="AK126" s="195"/>
      <c r="AL126" s="195"/>
      <c r="AM126" s="195"/>
      <c r="AN126" s="195"/>
      <c r="AO126" s="195"/>
      <c r="AP126" s="195"/>
      <c r="AQ126" s="195"/>
      <c r="AR126" s="195"/>
      <c r="AS126" s="195"/>
      <c r="AT126" s="195"/>
      <c r="AU126" s="195"/>
      <c r="AV126" s="195"/>
      <c r="AW126" s="195"/>
      <c r="AX126" s="195"/>
      <c r="AY126" s="195"/>
      <c r="AZ126" s="195"/>
      <c r="BA126" s="195"/>
    </row>
    <row r="127" spans="1:53">
      <c r="A127" s="195"/>
      <c r="B127" s="195"/>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5"/>
      <c r="AG127" s="195"/>
      <c r="AH127" s="195"/>
      <c r="AI127" s="195"/>
      <c r="AJ127" s="195"/>
      <c r="AK127" s="195"/>
      <c r="AL127" s="195"/>
      <c r="AM127" s="195"/>
      <c r="AN127" s="195"/>
      <c r="AO127" s="195"/>
      <c r="AP127" s="195"/>
      <c r="AQ127" s="195"/>
      <c r="AR127" s="195"/>
      <c r="AS127" s="195"/>
      <c r="AT127" s="195"/>
      <c r="AU127" s="195"/>
      <c r="AV127" s="195"/>
      <c r="AW127" s="195"/>
      <c r="AX127" s="195"/>
      <c r="AY127" s="195"/>
      <c r="AZ127" s="195"/>
      <c r="BA127" s="195"/>
    </row>
    <row r="128" spans="1:53">
      <c r="A128" s="195"/>
      <c r="B128" s="195"/>
      <c r="C128" s="195"/>
      <c r="D128" s="195"/>
      <c r="E128" s="195"/>
      <c r="F128" s="195"/>
      <c r="G128" s="195"/>
      <c r="H128" s="195"/>
      <c r="I128" s="195"/>
      <c r="J128" s="195"/>
      <c r="K128" s="195"/>
      <c r="L128" s="195"/>
      <c r="M128" s="195"/>
      <c r="N128" s="195"/>
      <c r="O128" s="195"/>
      <c r="P128" s="195"/>
      <c r="Q128" s="195"/>
      <c r="R128" s="195"/>
      <c r="S128" s="195"/>
      <c r="T128" s="195"/>
      <c r="U128" s="195"/>
      <c r="V128" s="195"/>
      <c r="W128" s="195"/>
      <c r="X128" s="195"/>
      <c r="Y128" s="195"/>
      <c r="Z128" s="195"/>
      <c r="AA128" s="195"/>
      <c r="AB128" s="195"/>
      <c r="AC128" s="195"/>
      <c r="AD128" s="195"/>
      <c r="AE128" s="195"/>
      <c r="AF128" s="195"/>
      <c r="AG128" s="195"/>
      <c r="AH128" s="195"/>
      <c r="AI128" s="195"/>
      <c r="AJ128" s="195"/>
      <c r="AK128" s="195"/>
      <c r="AL128" s="195"/>
      <c r="AM128" s="195"/>
      <c r="AN128" s="195"/>
      <c r="AO128" s="195"/>
      <c r="AP128" s="195"/>
      <c r="AQ128" s="195"/>
      <c r="AR128" s="195"/>
      <c r="AS128" s="195"/>
      <c r="AT128" s="195"/>
      <c r="AU128" s="195"/>
      <c r="AV128" s="195"/>
      <c r="AW128" s="195"/>
      <c r="AX128" s="195"/>
      <c r="AY128" s="195"/>
      <c r="AZ128" s="195"/>
      <c r="BA128" s="195"/>
    </row>
    <row r="129" spans="1:53">
      <c r="A129" s="195"/>
      <c r="B129" s="195"/>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5"/>
      <c r="AG129" s="195"/>
      <c r="AH129" s="195"/>
      <c r="AI129" s="195"/>
      <c r="AJ129" s="195"/>
      <c r="AK129" s="195"/>
      <c r="AL129" s="195"/>
      <c r="AM129" s="195"/>
      <c r="AN129" s="195"/>
      <c r="AO129" s="195"/>
      <c r="AP129" s="195"/>
      <c r="AQ129" s="195"/>
      <c r="AR129" s="195"/>
      <c r="AS129" s="195"/>
      <c r="AT129" s="195"/>
      <c r="AU129" s="195"/>
      <c r="AV129" s="195"/>
      <c r="AW129" s="195"/>
      <c r="AX129" s="195"/>
      <c r="AY129" s="195"/>
      <c r="AZ129" s="195"/>
      <c r="BA129" s="195"/>
    </row>
    <row r="130" spans="1:53">
      <c r="A130" s="195"/>
      <c r="B130" s="195"/>
      <c r="C130" s="195"/>
      <c r="D130" s="195"/>
      <c r="E130" s="195"/>
      <c r="F130" s="195"/>
      <c r="G130" s="195"/>
      <c r="H130" s="195"/>
      <c r="I130" s="195"/>
      <c r="J130" s="195"/>
      <c r="K130" s="195"/>
      <c r="L130" s="195"/>
      <c r="M130" s="195"/>
      <c r="N130" s="195"/>
      <c r="O130" s="195"/>
      <c r="P130" s="195"/>
      <c r="Q130" s="195"/>
      <c r="R130" s="195"/>
      <c r="S130" s="195"/>
      <c r="T130" s="195"/>
      <c r="U130" s="195"/>
      <c r="V130" s="195"/>
      <c r="W130" s="195"/>
      <c r="X130" s="195"/>
      <c r="Y130" s="195"/>
      <c r="Z130" s="195"/>
      <c r="AA130" s="195"/>
      <c r="AB130" s="195"/>
      <c r="AC130" s="195"/>
      <c r="AD130" s="195"/>
      <c r="AE130" s="195"/>
      <c r="AF130" s="195"/>
      <c r="AG130" s="195"/>
      <c r="AH130" s="195"/>
      <c r="AI130" s="195"/>
      <c r="AJ130" s="195"/>
      <c r="AK130" s="195"/>
      <c r="AL130" s="195"/>
      <c r="AM130" s="195"/>
      <c r="AN130" s="195"/>
      <c r="AO130" s="195"/>
      <c r="AP130" s="195"/>
      <c r="AQ130" s="195"/>
      <c r="AR130" s="195"/>
      <c r="AS130" s="195"/>
      <c r="AT130" s="195"/>
      <c r="AU130" s="195"/>
      <c r="AV130" s="195"/>
      <c r="AW130" s="195"/>
      <c r="AX130" s="195"/>
      <c r="AY130" s="195"/>
      <c r="AZ130" s="195"/>
      <c r="BA130" s="195"/>
    </row>
    <row r="131" spans="1:53">
      <c r="A131" s="195"/>
      <c r="B131" s="195"/>
      <c r="C131" s="195"/>
      <c r="D131" s="195"/>
      <c r="E131" s="195"/>
      <c r="F131" s="195"/>
      <c r="G131" s="195"/>
      <c r="H131" s="195"/>
      <c r="I131" s="195"/>
      <c r="J131" s="195"/>
      <c r="K131" s="195"/>
      <c r="L131" s="195"/>
      <c r="M131" s="195"/>
      <c r="N131" s="195"/>
      <c r="O131" s="195"/>
      <c r="P131" s="195"/>
      <c r="Q131" s="195"/>
      <c r="R131" s="195"/>
      <c r="S131" s="195"/>
      <c r="T131" s="195"/>
      <c r="U131" s="195"/>
      <c r="V131" s="195"/>
      <c r="W131" s="195"/>
      <c r="X131" s="195"/>
      <c r="Y131" s="195"/>
      <c r="Z131" s="195"/>
      <c r="AA131" s="195"/>
      <c r="AB131" s="195"/>
      <c r="AC131" s="195"/>
      <c r="AD131" s="195"/>
      <c r="AE131" s="195"/>
      <c r="AF131" s="195"/>
      <c r="AG131" s="195"/>
      <c r="AH131" s="195"/>
      <c r="AI131" s="195"/>
      <c r="AJ131" s="195"/>
      <c r="AK131" s="195"/>
      <c r="AL131" s="195"/>
      <c r="AM131" s="195"/>
      <c r="AN131" s="195"/>
      <c r="AO131" s="195"/>
      <c r="AP131" s="195"/>
      <c r="AQ131" s="195"/>
      <c r="AR131" s="195"/>
      <c r="AS131" s="195"/>
      <c r="AT131" s="195"/>
      <c r="AU131" s="195"/>
      <c r="AV131" s="195"/>
      <c r="AW131" s="195"/>
      <c r="AX131" s="195"/>
      <c r="AY131" s="195"/>
      <c r="AZ131" s="195"/>
      <c r="BA131" s="195"/>
    </row>
    <row r="132" spans="1:53">
      <c r="A132" s="195"/>
      <c r="B132" s="195"/>
      <c r="C132" s="195"/>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c r="AM132" s="195"/>
      <c r="AN132" s="195"/>
      <c r="AO132" s="195"/>
      <c r="AP132" s="195"/>
      <c r="AQ132" s="195"/>
      <c r="AR132" s="195"/>
      <c r="AS132" s="195"/>
      <c r="AT132" s="195"/>
      <c r="AU132" s="195"/>
      <c r="AV132" s="195"/>
      <c r="AW132" s="195"/>
      <c r="AX132" s="195"/>
      <c r="AY132" s="195"/>
      <c r="AZ132" s="195"/>
      <c r="BA132" s="195"/>
    </row>
    <row r="133" spans="1:53">
      <c r="A133" s="195"/>
      <c r="B133" s="195"/>
      <c r="C133" s="195"/>
      <c r="D133" s="195"/>
      <c r="E133" s="195"/>
      <c r="F133" s="195"/>
      <c r="G133" s="195"/>
      <c r="H133" s="195"/>
      <c r="I133" s="195"/>
      <c r="J133" s="195"/>
      <c r="K133" s="195"/>
      <c r="L133" s="195"/>
      <c r="M133" s="195"/>
      <c r="N133" s="195"/>
      <c r="O133" s="195"/>
      <c r="P133" s="195"/>
      <c r="Q133" s="195"/>
      <c r="R133" s="195"/>
      <c r="S133" s="195"/>
      <c r="T133" s="195"/>
      <c r="U133" s="195"/>
      <c r="V133" s="195"/>
      <c r="W133" s="195"/>
      <c r="X133" s="195"/>
      <c r="Y133" s="195"/>
      <c r="Z133" s="195"/>
      <c r="AA133" s="195"/>
      <c r="AB133" s="195"/>
      <c r="AC133" s="195"/>
      <c r="AD133" s="195"/>
      <c r="AE133" s="195"/>
      <c r="AF133" s="195"/>
      <c r="AG133" s="195"/>
      <c r="AH133" s="195"/>
      <c r="AI133" s="195"/>
      <c r="AJ133" s="195"/>
      <c r="AK133" s="195"/>
      <c r="AL133" s="195"/>
      <c r="AM133" s="195"/>
      <c r="AN133" s="195"/>
      <c r="AO133" s="195"/>
      <c r="AP133" s="195"/>
      <c r="AQ133" s="195"/>
      <c r="AR133" s="195"/>
      <c r="AS133" s="195"/>
      <c r="AT133" s="195"/>
      <c r="AU133" s="195"/>
      <c r="AV133" s="195"/>
      <c r="AW133" s="195"/>
      <c r="AX133" s="195"/>
      <c r="AY133" s="195"/>
      <c r="AZ133" s="195"/>
      <c r="BA133" s="195"/>
    </row>
    <row r="134" spans="1:53">
      <c r="A134" s="195"/>
      <c r="B134" s="195"/>
      <c r="C134" s="195"/>
      <c r="D134" s="195"/>
      <c r="E134" s="195"/>
      <c r="F134" s="195"/>
      <c r="G134" s="195"/>
      <c r="H134" s="195"/>
      <c r="I134" s="195"/>
      <c r="J134" s="195"/>
      <c r="K134" s="195"/>
      <c r="L134" s="195"/>
      <c r="M134" s="195"/>
      <c r="N134" s="195"/>
      <c r="O134" s="195"/>
      <c r="P134" s="195"/>
      <c r="Q134" s="195"/>
      <c r="R134" s="195"/>
      <c r="S134" s="195"/>
      <c r="T134" s="195"/>
      <c r="U134" s="195"/>
      <c r="V134" s="195"/>
      <c r="W134" s="195"/>
      <c r="X134" s="195"/>
      <c r="Y134" s="195"/>
      <c r="Z134" s="195"/>
      <c r="AA134" s="195"/>
      <c r="AB134" s="195"/>
      <c r="AC134" s="195"/>
      <c r="AD134" s="195"/>
      <c r="AE134" s="195"/>
      <c r="AF134" s="195"/>
      <c r="AG134" s="195"/>
      <c r="AH134" s="195"/>
      <c r="AI134" s="195"/>
      <c r="AJ134" s="195"/>
      <c r="AK134" s="195"/>
      <c r="AL134" s="195"/>
      <c r="AM134" s="195"/>
      <c r="AN134" s="195"/>
      <c r="AO134" s="195"/>
      <c r="AP134" s="195"/>
      <c r="AQ134" s="195"/>
      <c r="AR134" s="195"/>
      <c r="AS134" s="195"/>
      <c r="AT134" s="195"/>
      <c r="AU134" s="195"/>
      <c r="AV134" s="195"/>
      <c r="AW134" s="195"/>
      <c r="AX134" s="195"/>
      <c r="AY134" s="195"/>
      <c r="AZ134" s="195"/>
      <c r="BA134" s="195"/>
    </row>
    <row r="135" spans="1:53">
      <c r="A135" s="195"/>
      <c r="B135" s="195"/>
      <c r="C135" s="195"/>
      <c r="D135" s="195"/>
      <c r="E135" s="195"/>
      <c r="F135" s="195"/>
      <c r="G135" s="195"/>
      <c r="H135" s="195"/>
      <c r="I135" s="195"/>
      <c r="J135" s="195"/>
      <c r="K135" s="195"/>
      <c r="L135" s="195"/>
      <c r="M135" s="195"/>
      <c r="N135" s="195"/>
      <c r="O135" s="195"/>
      <c r="P135" s="195"/>
      <c r="Q135" s="195"/>
      <c r="R135" s="195"/>
      <c r="S135" s="195"/>
      <c r="T135" s="195"/>
      <c r="U135" s="195"/>
      <c r="V135" s="195"/>
      <c r="W135" s="195"/>
      <c r="X135" s="195"/>
      <c r="Y135" s="195"/>
      <c r="Z135" s="195"/>
      <c r="AA135" s="195"/>
      <c r="AB135" s="195"/>
      <c r="AC135" s="195"/>
      <c r="AD135" s="195"/>
      <c r="AE135" s="195"/>
      <c r="AF135" s="195"/>
      <c r="AG135" s="195"/>
      <c r="AH135" s="195"/>
      <c r="AI135" s="195"/>
      <c r="AJ135" s="195"/>
      <c r="AK135" s="195"/>
      <c r="AL135" s="195"/>
      <c r="AM135" s="195"/>
      <c r="AN135" s="195"/>
      <c r="AO135" s="195"/>
      <c r="AP135" s="195"/>
      <c r="AQ135" s="195"/>
      <c r="AR135" s="195"/>
      <c r="AS135" s="195"/>
      <c r="AT135" s="195"/>
      <c r="AU135" s="195"/>
      <c r="AV135" s="195"/>
      <c r="AW135" s="195"/>
      <c r="AX135" s="195"/>
      <c r="AY135" s="195"/>
      <c r="AZ135" s="195"/>
      <c r="BA135" s="195"/>
    </row>
    <row r="136" spans="1:53">
      <c r="A136" s="195"/>
      <c r="B136" s="195"/>
      <c r="C136" s="195"/>
      <c r="D136" s="195"/>
      <c r="E136" s="195"/>
      <c r="F136" s="195"/>
      <c r="G136" s="195"/>
      <c r="H136" s="195"/>
      <c r="I136" s="195"/>
      <c r="J136" s="195"/>
      <c r="K136" s="195"/>
      <c r="L136" s="195"/>
      <c r="M136" s="195"/>
      <c r="N136" s="195"/>
      <c r="O136" s="195"/>
      <c r="P136" s="195"/>
      <c r="Q136" s="195"/>
      <c r="R136" s="195"/>
      <c r="S136" s="195"/>
      <c r="T136" s="195"/>
      <c r="U136" s="195"/>
      <c r="V136" s="195"/>
      <c r="W136" s="195"/>
      <c r="X136" s="195"/>
      <c r="Y136" s="195"/>
      <c r="Z136" s="195"/>
      <c r="AA136" s="195"/>
      <c r="AB136" s="195"/>
      <c r="AC136" s="195"/>
      <c r="AD136" s="195"/>
      <c r="AE136" s="195"/>
      <c r="AF136" s="195"/>
      <c r="AG136" s="195"/>
      <c r="AH136" s="195"/>
      <c r="AI136" s="195"/>
      <c r="AJ136" s="195"/>
      <c r="AK136" s="195"/>
      <c r="AL136" s="195"/>
      <c r="AM136" s="195"/>
      <c r="AN136" s="195"/>
      <c r="AO136" s="195"/>
      <c r="AP136" s="195"/>
      <c r="AQ136" s="195"/>
      <c r="AR136" s="195"/>
      <c r="AS136" s="195"/>
      <c r="AT136" s="195"/>
      <c r="AU136" s="195"/>
      <c r="AV136" s="195"/>
      <c r="AW136" s="195"/>
      <c r="AX136" s="195"/>
      <c r="AY136" s="195"/>
      <c r="AZ136" s="195"/>
      <c r="BA136" s="195"/>
    </row>
    <row r="137" spans="1:53">
      <c r="A137" s="195"/>
      <c r="B137" s="195"/>
      <c r="C137" s="195"/>
      <c r="D137" s="195"/>
      <c r="E137" s="195"/>
      <c r="F137" s="195"/>
      <c r="G137" s="195"/>
      <c r="H137" s="195"/>
      <c r="I137" s="195"/>
      <c r="J137" s="195"/>
      <c r="K137" s="195"/>
      <c r="L137" s="195"/>
      <c r="M137" s="195"/>
      <c r="N137" s="195"/>
      <c r="O137" s="195"/>
      <c r="P137" s="195"/>
      <c r="Q137" s="195"/>
      <c r="R137" s="195"/>
      <c r="S137" s="195"/>
      <c r="T137" s="195"/>
      <c r="U137" s="195"/>
      <c r="V137" s="195"/>
      <c r="W137" s="195"/>
      <c r="X137" s="195"/>
      <c r="Y137" s="195"/>
      <c r="Z137" s="195"/>
      <c r="AA137" s="195"/>
      <c r="AB137" s="195"/>
      <c r="AC137" s="195"/>
      <c r="AD137" s="195"/>
      <c r="AE137" s="195"/>
      <c r="AF137" s="195"/>
      <c r="AG137" s="195"/>
      <c r="AH137" s="195"/>
      <c r="AI137" s="195"/>
      <c r="AJ137" s="195"/>
      <c r="AK137" s="195"/>
      <c r="AL137" s="195"/>
      <c r="AM137" s="195"/>
      <c r="AN137" s="195"/>
      <c r="AO137" s="195"/>
      <c r="AP137" s="195"/>
      <c r="AQ137" s="195"/>
      <c r="AR137" s="195"/>
      <c r="AS137" s="195"/>
      <c r="AT137" s="195"/>
      <c r="AU137" s="195"/>
      <c r="AV137" s="195"/>
      <c r="AW137" s="195"/>
      <c r="AX137" s="195"/>
      <c r="AY137" s="195"/>
      <c r="AZ137" s="195"/>
      <c r="BA137" s="195"/>
    </row>
    <row r="138" spans="1:53">
      <c r="A138" s="195"/>
      <c r="B138" s="195"/>
      <c r="C138" s="195"/>
      <c r="D138" s="195"/>
      <c r="E138" s="195"/>
      <c r="F138" s="195"/>
      <c r="G138" s="195"/>
      <c r="H138" s="195"/>
      <c r="I138" s="195"/>
      <c r="J138" s="195"/>
      <c r="K138" s="195"/>
      <c r="L138" s="195"/>
      <c r="M138" s="195"/>
      <c r="N138" s="195"/>
      <c r="O138" s="195"/>
      <c r="P138" s="195"/>
      <c r="Q138" s="195"/>
      <c r="R138" s="195"/>
      <c r="S138" s="195"/>
      <c r="T138" s="195"/>
      <c r="U138" s="195"/>
      <c r="V138" s="195"/>
      <c r="W138" s="195"/>
      <c r="X138" s="195"/>
      <c r="Y138" s="195"/>
      <c r="Z138" s="195"/>
      <c r="AA138" s="195"/>
      <c r="AB138" s="195"/>
      <c r="AC138" s="195"/>
      <c r="AD138" s="195"/>
      <c r="AE138" s="195"/>
      <c r="AF138" s="195"/>
      <c r="AG138" s="195"/>
      <c r="AH138" s="195"/>
      <c r="AI138" s="195"/>
      <c r="AJ138" s="195"/>
      <c r="AK138" s="195"/>
      <c r="AL138" s="195"/>
      <c r="AM138" s="195"/>
      <c r="AN138" s="195"/>
      <c r="AO138" s="195"/>
      <c r="AP138" s="195"/>
      <c r="AQ138" s="195"/>
      <c r="AR138" s="195"/>
      <c r="AS138" s="195"/>
      <c r="AT138" s="195"/>
      <c r="AU138" s="195"/>
      <c r="AV138" s="195"/>
      <c r="AW138" s="195"/>
      <c r="AX138" s="195"/>
      <c r="AY138" s="195"/>
      <c r="AZ138" s="195"/>
      <c r="BA138" s="195"/>
    </row>
    <row r="139" spans="1:53">
      <c r="A139" s="195"/>
      <c r="B139" s="195"/>
      <c r="C139" s="195"/>
      <c r="D139" s="195"/>
      <c r="E139" s="195"/>
      <c r="F139" s="195"/>
      <c r="G139" s="195"/>
      <c r="H139" s="195"/>
      <c r="I139" s="195"/>
      <c r="J139" s="195"/>
      <c r="K139" s="195"/>
      <c r="L139" s="195"/>
      <c r="M139" s="195"/>
      <c r="N139" s="195"/>
      <c r="O139" s="195"/>
      <c r="P139" s="195"/>
      <c r="Q139" s="195"/>
      <c r="R139" s="195"/>
      <c r="S139" s="195"/>
      <c r="T139" s="195"/>
      <c r="U139" s="195"/>
      <c r="V139" s="195"/>
      <c r="W139" s="195"/>
      <c r="X139" s="195"/>
      <c r="Y139" s="195"/>
      <c r="Z139" s="195"/>
      <c r="AA139" s="195"/>
      <c r="AB139" s="195"/>
      <c r="AC139" s="195"/>
      <c r="AD139" s="195"/>
      <c r="AE139" s="195"/>
      <c r="AF139" s="195"/>
      <c r="AG139" s="195"/>
      <c r="AH139" s="195"/>
      <c r="AI139" s="195"/>
      <c r="AJ139" s="195"/>
      <c r="AK139" s="195"/>
      <c r="AL139" s="195"/>
      <c r="AM139" s="195"/>
      <c r="AN139" s="195"/>
      <c r="AO139" s="195"/>
      <c r="AP139" s="195"/>
      <c r="AQ139" s="195"/>
      <c r="AR139" s="195"/>
      <c r="AS139" s="195"/>
      <c r="AT139" s="195"/>
      <c r="AU139" s="195"/>
      <c r="AV139" s="195"/>
      <c r="AW139" s="195"/>
      <c r="AX139" s="195"/>
      <c r="AY139" s="195"/>
      <c r="AZ139" s="195"/>
      <c r="BA139" s="195"/>
    </row>
    <row r="140" spans="1:53">
      <c r="A140" s="195"/>
      <c r="B140" s="195"/>
      <c r="C140" s="195"/>
      <c r="D140" s="195"/>
      <c r="E140" s="195"/>
      <c r="F140" s="195"/>
      <c r="G140" s="195"/>
      <c r="H140" s="195"/>
      <c r="I140" s="195"/>
      <c r="J140" s="195"/>
      <c r="K140" s="195"/>
      <c r="L140" s="195"/>
      <c r="M140" s="195"/>
      <c r="N140" s="195"/>
      <c r="O140" s="195"/>
      <c r="P140" s="195"/>
      <c r="Q140" s="195"/>
      <c r="R140" s="195"/>
      <c r="S140" s="195"/>
      <c r="T140" s="195"/>
      <c r="U140" s="195"/>
      <c r="V140" s="195"/>
      <c r="W140" s="195"/>
      <c r="X140" s="195"/>
      <c r="Y140" s="195"/>
      <c r="Z140" s="195"/>
      <c r="AA140" s="195"/>
      <c r="AB140" s="195"/>
      <c r="AC140" s="195"/>
      <c r="AD140" s="195"/>
      <c r="AE140" s="195"/>
      <c r="AF140" s="195"/>
      <c r="AG140" s="195"/>
      <c r="AH140" s="195"/>
      <c r="AI140" s="195"/>
      <c r="AJ140" s="195"/>
      <c r="AK140" s="195"/>
      <c r="AL140" s="195"/>
      <c r="AM140" s="195"/>
      <c r="AN140" s="195"/>
      <c r="AO140" s="195"/>
      <c r="AP140" s="195"/>
      <c r="AQ140" s="195"/>
      <c r="AR140" s="195"/>
      <c r="AS140" s="195"/>
      <c r="AT140" s="195"/>
      <c r="AU140" s="195"/>
      <c r="AV140" s="195"/>
      <c r="AW140" s="195"/>
      <c r="AX140" s="195"/>
      <c r="AY140" s="195"/>
      <c r="AZ140" s="195"/>
      <c r="BA140" s="195"/>
    </row>
    <row r="141" spans="1:53">
      <c r="A141" s="195"/>
      <c r="B141" s="195"/>
      <c r="C141" s="195"/>
      <c r="D141" s="195"/>
      <c r="E141" s="195"/>
      <c r="F141" s="195"/>
      <c r="G141" s="195"/>
      <c r="H141" s="195"/>
      <c r="I141" s="195"/>
      <c r="J141" s="195"/>
      <c r="K141" s="195"/>
      <c r="L141" s="195"/>
      <c r="M141" s="195"/>
      <c r="N141" s="195"/>
      <c r="O141" s="195"/>
      <c r="P141" s="195"/>
      <c r="Q141" s="195"/>
      <c r="R141" s="195"/>
      <c r="S141" s="195"/>
      <c r="T141" s="195"/>
      <c r="U141" s="195"/>
      <c r="V141" s="195"/>
      <c r="W141" s="195"/>
      <c r="X141" s="195"/>
      <c r="Y141" s="195"/>
      <c r="Z141" s="195"/>
      <c r="AA141" s="195"/>
      <c r="AB141" s="195"/>
      <c r="AC141" s="195"/>
      <c r="AD141" s="195"/>
      <c r="AE141" s="195"/>
      <c r="AF141" s="195"/>
      <c r="AG141" s="195"/>
      <c r="AH141" s="195"/>
      <c r="AI141" s="195"/>
      <c r="AJ141" s="195"/>
      <c r="AK141" s="195"/>
      <c r="AL141" s="195"/>
      <c r="AM141" s="195"/>
      <c r="AN141" s="195"/>
      <c r="AO141" s="195"/>
      <c r="AP141" s="195"/>
      <c r="AQ141" s="195"/>
      <c r="AR141" s="195"/>
      <c r="AS141" s="195"/>
      <c r="AT141" s="195"/>
      <c r="AU141" s="195"/>
      <c r="AV141" s="195"/>
      <c r="AW141" s="195"/>
      <c r="AX141" s="195"/>
      <c r="AY141" s="195"/>
      <c r="AZ141" s="195"/>
      <c r="BA141" s="195"/>
    </row>
    <row r="142" spans="1:53">
      <c r="A142" s="195"/>
      <c r="B142" s="195"/>
      <c r="C142" s="195"/>
      <c r="D142" s="195"/>
      <c r="E142" s="195"/>
      <c r="F142" s="195"/>
      <c r="G142" s="195"/>
      <c r="H142" s="195"/>
      <c r="I142" s="195"/>
      <c r="J142" s="195"/>
      <c r="K142" s="195"/>
      <c r="L142" s="195"/>
      <c r="M142" s="195"/>
      <c r="N142" s="195"/>
      <c r="O142" s="195"/>
      <c r="P142" s="195"/>
      <c r="Q142" s="195"/>
      <c r="R142" s="195"/>
      <c r="S142" s="195"/>
      <c r="T142" s="195"/>
      <c r="U142" s="195"/>
      <c r="V142" s="195"/>
      <c r="W142" s="195"/>
      <c r="X142" s="195"/>
      <c r="Y142" s="195"/>
      <c r="Z142" s="195"/>
      <c r="AA142" s="195"/>
      <c r="AB142" s="195"/>
      <c r="AC142" s="195"/>
      <c r="AD142" s="195"/>
      <c r="AE142" s="195"/>
      <c r="AF142" s="195"/>
      <c r="AG142" s="195"/>
      <c r="AH142" s="195"/>
      <c r="AI142" s="195"/>
      <c r="AJ142" s="195"/>
      <c r="AK142" s="195"/>
      <c r="AL142" s="195"/>
      <c r="AM142" s="195"/>
      <c r="AN142" s="195"/>
      <c r="AO142" s="195"/>
      <c r="AP142" s="195"/>
      <c r="AQ142" s="195"/>
      <c r="AR142" s="195"/>
      <c r="AS142" s="195"/>
      <c r="AT142" s="195"/>
      <c r="AU142" s="195"/>
      <c r="AV142" s="195"/>
      <c r="AW142" s="195"/>
      <c r="AX142" s="195"/>
      <c r="AY142" s="195"/>
      <c r="AZ142" s="195"/>
      <c r="BA142" s="195"/>
    </row>
    <row r="143" spans="1:53">
      <c r="A143" s="195"/>
      <c r="B143" s="195"/>
      <c r="C143" s="195"/>
      <c r="D143" s="195"/>
      <c r="E143" s="195"/>
      <c r="F143" s="195"/>
      <c r="G143" s="195"/>
      <c r="H143" s="195"/>
      <c r="I143" s="195"/>
      <c r="J143" s="195"/>
      <c r="K143" s="195"/>
      <c r="L143" s="195"/>
      <c r="M143" s="195"/>
      <c r="N143" s="195"/>
      <c r="O143" s="195"/>
      <c r="P143" s="195"/>
      <c r="Q143" s="195"/>
      <c r="R143" s="195"/>
      <c r="S143" s="195"/>
      <c r="T143" s="195"/>
      <c r="U143" s="195"/>
      <c r="V143" s="195"/>
      <c r="W143" s="195"/>
      <c r="X143" s="195"/>
      <c r="Y143" s="195"/>
      <c r="Z143" s="195"/>
      <c r="AA143" s="195"/>
      <c r="AB143" s="195"/>
      <c r="AC143" s="195"/>
      <c r="AD143" s="195"/>
      <c r="AE143" s="195"/>
      <c r="AF143" s="195"/>
      <c r="AG143" s="195"/>
      <c r="AH143" s="195"/>
      <c r="AI143" s="195"/>
      <c r="AJ143" s="195"/>
      <c r="AK143" s="195"/>
      <c r="AL143" s="195"/>
      <c r="AM143" s="195"/>
      <c r="AN143" s="195"/>
      <c r="AO143" s="195"/>
      <c r="AP143" s="195"/>
      <c r="AQ143" s="195"/>
      <c r="AR143" s="195"/>
      <c r="AS143" s="195"/>
      <c r="AT143" s="195"/>
      <c r="AU143" s="195"/>
      <c r="AV143" s="195"/>
      <c r="AW143" s="195"/>
      <c r="AX143" s="195"/>
      <c r="AY143" s="195"/>
      <c r="AZ143" s="195"/>
      <c r="BA143" s="195"/>
    </row>
    <row r="144" spans="1:53">
      <c r="A144" s="195"/>
      <c r="B144" s="195"/>
      <c r="C144" s="195"/>
      <c r="D144" s="195"/>
      <c r="E144" s="195"/>
      <c r="F144" s="195"/>
      <c r="G144" s="195"/>
      <c r="H144" s="195"/>
      <c r="I144" s="195"/>
      <c r="J144" s="195"/>
      <c r="K144" s="195"/>
      <c r="L144" s="195"/>
      <c r="M144" s="195"/>
      <c r="N144" s="195"/>
      <c r="O144" s="195"/>
      <c r="P144" s="195"/>
      <c r="Q144" s="195"/>
      <c r="R144" s="195"/>
      <c r="S144" s="195"/>
      <c r="T144" s="195"/>
      <c r="U144" s="195"/>
      <c r="V144" s="195"/>
      <c r="W144" s="195"/>
      <c r="X144" s="195"/>
      <c r="Y144" s="195"/>
      <c r="Z144" s="195"/>
      <c r="AA144" s="195"/>
      <c r="AB144" s="195"/>
      <c r="AC144" s="195"/>
      <c r="AD144" s="195"/>
      <c r="AE144" s="195"/>
      <c r="AF144" s="195"/>
      <c r="AG144" s="195"/>
      <c r="AH144" s="195"/>
      <c r="AI144" s="195"/>
      <c r="AJ144" s="195"/>
      <c r="AK144" s="195"/>
      <c r="AL144" s="195"/>
      <c r="AM144" s="195"/>
      <c r="AN144" s="195"/>
      <c r="AO144" s="195"/>
      <c r="AP144" s="195"/>
      <c r="AQ144" s="195"/>
      <c r="AR144" s="195"/>
      <c r="AS144" s="195"/>
      <c r="AT144" s="195"/>
      <c r="AU144" s="195"/>
      <c r="AV144" s="195"/>
      <c r="AW144" s="195"/>
      <c r="AX144" s="195"/>
      <c r="AY144" s="195"/>
      <c r="AZ144" s="195"/>
      <c r="BA144" s="195"/>
    </row>
    <row r="145" spans="1:53">
      <c r="A145" s="195"/>
      <c r="B145" s="195"/>
      <c r="C145" s="195"/>
      <c r="D145" s="195"/>
      <c r="E145" s="195"/>
      <c r="F145" s="195"/>
      <c r="G145" s="195"/>
      <c r="H145" s="195"/>
      <c r="I145" s="195"/>
      <c r="J145" s="195"/>
      <c r="K145" s="195"/>
      <c r="L145" s="195"/>
      <c r="M145" s="195"/>
      <c r="N145" s="195"/>
      <c r="O145" s="195"/>
      <c r="P145" s="195"/>
      <c r="Q145" s="195"/>
      <c r="R145" s="195"/>
      <c r="S145" s="195"/>
      <c r="T145" s="195"/>
      <c r="U145" s="195"/>
      <c r="V145" s="195"/>
      <c r="W145" s="195"/>
      <c r="X145" s="195"/>
      <c r="Y145" s="195"/>
      <c r="Z145" s="195"/>
      <c r="AA145" s="195"/>
      <c r="AB145" s="195"/>
      <c r="AC145" s="195"/>
      <c r="AD145" s="195"/>
      <c r="AE145" s="195"/>
      <c r="AF145" s="195"/>
      <c r="AG145" s="195"/>
      <c r="AH145" s="195"/>
      <c r="AI145" s="195"/>
      <c r="AJ145" s="195"/>
      <c r="AK145" s="195"/>
      <c r="AL145" s="195"/>
      <c r="AM145" s="195"/>
      <c r="AN145" s="195"/>
      <c r="AO145" s="195"/>
      <c r="AP145" s="195"/>
      <c r="AQ145" s="195"/>
      <c r="AR145" s="195"/>
      <c r="AS145" s="195"/>
      <c r="AT145" s="195"/>
      <c r="AU145" s="195"/>
      <c r="AV145" s="195"/>
      <c r="AW145" s="195"/>
      <c r="AX145" s="195"/>
      <c r="AY145" s="195"/>
      <c r="AZ145" s="195"/>
      <c r="BA145" s="195"/>
    </row>
    <row r="146" spans="1:53">
      <c r="A146" s="195"/>
      <c r="B146" s="195"/>
      <c r="C146" s="195"/>
      <c r="D146" s="195"/>
      <c r="E146" s="195"/>
      <c r="F146" s="195"/>
      <c r="G146" s="195"/>
      <c r="H146" s="195"/>
      <c r="I146" s="195"/>
      <c r="J146" s="195"/>
      <c r="K146" s="195"/>
      <c r="L146" s="195"/>
      <c r="M146" s="195"/>
      <c r="N146" s="195"/>
      <c r="O146" s="195"/>
      <c r="P146" s="195"/>
      <c r="Q146" s="195"/>
      <c r="R146" s="195"/>
      <c r="S146" s="195"/>
      <c r="T146" s="195"/>
      <c r="U146" s="195"/>
      <c r="V146" s="195"/>
      <c r="W146" s="195"/>
      <c r="X146" s="195"/>
      <c r="Y146" s="195"/>
      <c r="Z146" s="195"/>
      <c r="AA146" s="195"/>
      <c r="AB146" s="195"/>
      <c r="AC146" s="195"/>
      <c r="AD146" s="195"/>
      <c r="AE146" s="195"/>
      <c r="AF146" s="195"/>
      <c r="AG146" s="195"/>
      <c r="AH146" s="195"/>
      <c r="AI146" s="195"/>
      <c r="AJ146" s="195"/>
      <c r="AK146" s="195"/>
      <c r="AL146" s="195"/>
      <c r="AM146" s="195"/>
      <c r="AN146" s="195"/>
      <c r="AO146" s="195"/>
      <c r="AP146" s="195"/>
      <c r="AQ146" s="195"/>
      <c r="AR146" s="195"/>
      <c r="AS146" s="195"/>
      <c r="AT146" s="195"/>
      <c r="AU146" s="195"/>
      <c r="AV146" s="195"/>
      <c r="AW146" s="195"/>
      <c r="AX146" s="195"/>
      <c r="AY146" s="195"/>
      <c r="AZ146" s="195"/>
      <c r="BA146" s="195"/>
    </row>
    <row r="147" spans="1:53">
      <c r="A147" s="195"/>
      <c r="B147" s="195"/>
      <c r="C147" s="195"/>
      <c r="D147" s="195"/>
      <c r="E147" s="195"/>
      <c r="F147" s="195"/>
      <c r="G147" s="195"/>
      <c r="H147" s="195"/>
      <c r="I147" s="195"/>
      <c r="J147" s="195"/>
      <c r="K147" s="195"/>
      <c r="L147" s="195"/>
      <c r="M147" s="195"/>
      <c r="N147" s="195"/>
      <c r="O147" s="195"/>
      <c r="P147" s="195"/>
      <c r="Q147" s="195"/>
      <c r="R147" s="195"/>
      <c r="S147" s="195"/>
      <c r="T147" s="195"/>
      <c r="U147" s="195"/>
      <c r="V147" s="195"/>
      <c r="W147" s="195"/>
      <c r="X147" s="195"/>
      <c r="Y147" s="195"/>
      <c r="Z147" s="195"/>
      <c r="AA147" s="195"/>
      <c r="AB147" s="195"/>
      <c r="AC147" s="195"/>
      <c r="AD147" s="195"/>
      <c r="AE147" s="195"/>
      <c r="AF147" s="195"/>
      <c r="AG147" s="195"/>
      <c r="AH147" s="195"/>
      <c r="AI147" s="195"/>
      <c r="AJ147" s="195"/>
      <c r="AK147" s="195"/>
      <c r="AL147" s="195"/>
      <c r="AM147" s="195"/>
      <c r="AN147" s="195"/>
      <c r="AO147" s="195"/>
      <c r="AP147" s="195"/>
      <c r="AQ147" s="195"/>
      <c r="AR147" s="195"/>
      <c r="AS147" s="195"/>
      <c r="AT147" s="195"/>
      <c r="AU147" s="195"/>
      <c r="AV147" s="195"/>
      <c r="AW147" s="195"/>
      <c r="AX147" s="195"/>
      <c r="AY147" s="195"/>
      <c r="AZ147" s="195"/>
      <c r="BA147" s="195"/>
    </row>
  </sheetData>
  <mergeCells count="14">
    <mergeCell ref="AL3:BA3"/>
    <mergeCell ref="AL2:BA2"/>
    <mergeCell ref="AL1:BA1"/>
    <mergeCell ref="D44:R44"/>
    <mergeCell ref="E51:AI51"/>
    <mergeCell ref="E53:AE53"/>
    <mergeCell ref="A5:BA5"/>
    <mergeCell ref="D10:R10"/>
    <mergeCell ref="S10:AI10"/>
    <mergeCell ref="AJ10:BA10"/>
    <mergeCell ref="D25:R25"/>
    <mergeCell ref="D29:R29"/>
    <mergeCell ref="S29:AI29"/>
    <mergeCell ref="AJ29:BA29"/>
  </mergeCells>
  <phoneticPr fontId="2"/>
  <dataValidations count="1">
    <dataValidation type="list" allowBlank="1" showInputMessage="1" showErrorMessage="1" sqref="AL2:BA2">
      <formula1>$BH$2:$BH$3</formula1>
    </dataValidation>
  </dataValidations>
  <pageMargins left="0.7" right="0.7" top="0.75" bottom="0.75" header="0.3" footer="0.3"/>
  <pageSetup paperSize="9"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Z40"/>
  <sheetViews>
    <sheetView view="pageBreakPreview" zoomScaleNormal="115" zoomScaleSheetLayoutView="100" workbookViewId="0">
      <selection activeCell="AG31" sqref="AG31"/>
    </sheetView>
  </sheetViews>
  <sheetFormatPr defaultColWidth="9" defaultRowHeight="13.2"/>
  <cols>
    <col min="1" max="1" width="3.109375" style="1" customWidth="1"/>
    <col min="2" max="25" width="3.33203125" style="1" customWidth="1"/>
    <col min="26" max="26" width="3.109375" style="1" customWidth="1"/>
    <col min="27" max="16384" width="9" style="1"/>
  </cols>
  <sheetData>
    <row r="1" spans="1:26" ht="17.25" customHeight="1">
      <c r="A1" s="1" t="s">
        <v>67</v>
      </c>
      <c r="T1" s="283" t="s">
        <v>305</v>
      </c>
      <c r="U1" s="283"/>
      <c r="V1" s="283"/>
      <c r="W1" s="283"/>
      <c r="X1" s="283"/>
      <c r="Y1" s="283"/>
      <c r="Z1" s="283"/>
    </row>
    <row r="2" spans="1:26" ht="17.25" customHeight="1">
      <c r="T2" s="284" t="s">
        <v>21</v>
      </c>
      <c r="U2" s="284"/>
      <c r="V2" s="284"/>
      <c r="W2" s="284"/>
      <c r="X2" s="284"/>
      <c r="Y2" s="284"/>
      <c r="Z2" s="284"/>
    </row>
    <row r="3" spans="1:26" ht="17.25" customHeight="1"/>
    <row r="4" spans="1:26" ht="17.25" customHeight="1">
      <c r="B4" s="1" t="s">
        <v>14</v>
      </c>
    </row>
    <row r="5" spans="1:26" ht="17.25" customHeight="1">
      <c r="M5" s="1" t="s">
        <v>15</v>
      </c>
    </row>
    <row r="6" spans="1:26" ht="17.25" customHeight="1">
      <c r="N6" s="1" t="s">
        <v>3</v>
      </c>
      <c r="S6" s="3"/>
      <c r="T6" s="3"/>
      <c r="U6" s="3"/>
      <c r="V6" s="3"/>
      <c r="W6" s="3"/>
      <c r="X6" s="3"/>
      <c r="Y6" s="3"/>
      <c r="Z6" s="3"/>
    </row>
    <row r="7" spans="1:26" ht="17.25" customHeight="1">
      <c r="N7" s="1" t="s">
        <v>4</v>
      </c>
      <c r="S7" s="4"/>
      <c r="T7" s="4"/>
      <c r="U7" s="4"/>
      <c r="V7" s="4"/>
      <c r="W7" s="4"/>
      <c r="X7" s="4"/>
      <c r="Y7" s="4"/>
      <c r="Z7" s="4"/>
    </row>
    <row r="8" spans="1:26" ht="17.25" customHeight="1">
      <c r="N8" s="1" t="s">
        <v>101</v>
      </c>
      <c r="S8" s="4"/>
      <c r="T8" s="4"/>
      <c r="U8" s="4"/>
      <c r="V8" s="4"/>
      <c r="W8" s="4"/>
      <c r="X8" s="4"/>
      <c r="Y8" s="4"/>
      <c r="Z8" s="4"/>
    </row>
    <row r="9" spans="1:26" ht="17.25" customHeight="1"/>
    <row r="10" spans="1:26" ht="69" customHeight="1"/>
    <row r="11" spans="1:26" ht="17.25" customHeight="1">
      <c r="A11" s="91"/>
      <c r="B11" s="1" t="s">
        <v>374</v>
      </c>
    </row>
    <row r="12" spans="1:26" ht="17.25" customHeight="1">
      <c r="A12" s="91"/>
    </row>
    <row r="13" spans="1:26" ht="17.25" customHeight="1">
      <c r="A13" s="223"/>
      <c r="B13" s="223"/>
      <c r="C13" s="223"/>
      <c r="D13" s="223"/>
      <c r="E13" s="223"/>
      <c r="F13" s="223"/>
      <c r="G13" s="223"/>
      <c r="H13" s="223"/>
      <c r="I13" s="223"/>
      <c r="J13" s="223"/>
      <c r="K13" s="223"/>
      <c r="L13" s="223"/>
      <c r="M13" s="223"/>
      <c r="N13" s="223"/>
      <c r="O13" s="223"/>
      <c r="P13" s="223"/>
      <c r="Q13" s="223"/>
      <c r="R13" s="223"/>
      <c r="S13" s="223"/>
      <c r="T13" s="223"/>
      <c r="U13" s="223"/>
      <c r="V13" s="223"/>
      <c r="W13" s="223"/>
      <c r="X13" s="223"/>
      <c r="Y13" s="223"/>
      <c r="Z13" s="223"/>
    </row>
    <row r="14" spans="1:26" ht="17.25" customHeight="1"/>
    <row r="15" spans="1:26" ht="17.25" customHeight="1">
      <c r="B15" s="6" t="s">
        <v>16</v>
      </c>
      <c r="C15" s="5"/>
      <c r="D15" s="5"/>
      <c r="E15" s="5"/>
      <c r="F15" s="5"/>
      <c r="G15" s="5"/>
      <c r="H15" s="5"/>
      <c r="I15" s="5"/>
      <c r="J15" s="5"/>
      <c r="K15" s="5"/>
      <c r="L15" s="5"/>
      <c r="M15" s="5"/>
      <c r="N15" s="5"/>
      <c r="O15" s="5"/>
      <c r="P15" s="5"/>
      <c r="Q15" s="5"/>
      <c r="R15" s="5"/>
      <c r="S15" s="5"/>
      <c r="T15" s="5"/>
      <c r="U15" s="5"/>
      <c r="V15" s="5"/>
      <c r="W15" s="5"/>
      <c r="X15" s="5"/>
      <c r="Y15" s="5"/>
      <c r="Z15" s="5"/>
    </row>
    <row r="16" spans="1:2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7.25" customHeight="1">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7.25" customHeight="1">
      <c r="A18" s="285" t="s">
        <v>0</v>
      </c>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row>
    <row r="19" spans="1:26" ht="17.25" customHeight="1"/>
    <row r="20" spans="1:26" ht="17.25" customHeight="1"/>
    <row r="21" spans="1:26" ht="17.25" customHeight="1">
      <c r="B21" s="1" t="s">
        <v>217</v>
      </c>
      <c r="H21" s="1" t="s">
        <v>153</v>
      </c>
    </row>
    <row r="22" spans="1:26" ht="17.25" customHeight="1"/>
    <row r="23" spans="1:26" ht="17.25" customHeight="1">
      <c r="B23" s="1" t="s">
        <v>154</v>
      </c>
    </row>
    <row r="24" spans="1:26" ht="17.25" customHeight="1"/>
    <row r="25" spans="1:26" ht="17.25" customHeight="1">
      <c r="B25" s="1" t="s">
        <v>247</v>
      </c>
    </row>
    <row r="26" spans="1:26" ht="17.25" customHeight="1"/>
    <row r="27" spans="1:26" ht="17.25" customHeight="1">
      <c r="B27" s="1" t="s">
        <v>155</v>
      </c>
      <c r="O27" s="2"/>
      <c r="P27" s="2"/>
      <c r="Q27" s="2"/>
      <c r="R27" s="2"/>
      <c r="S27" s="2"/>
      <c r="T27" s="2"/>
      <c r="U27" s="2"/>
      <c r="V27" s="2"/>
      <c r="W27" s="2"/>
      <c r="X27" s="2"/>
    </row>
    <row r="28" spans="1:26" s="30" customFormat="1" ht="17.25" customHeight="1">
      <c r="B28" s="30" t="s">
        <v>375</v>
      </c>
      <c r="O28" s="31"/>
      <c r="P28" s="31"/>
      <c r="Q28" s="31"/>
      <c r="R28" s="31"/>
      <c r="S28" s="31"/>
      <c r="T28" s="31"/>
      <c r="U28" s="31"/>
      <c r="V28" s="31"/>
      <c r="W28" s="31"/>
      <c r="X28" s="31"/>
    </row>
    <row r="29" spans="1:26" s="30" customFormat="1" ht="17.25" customHeight="1">
      <c r="B29" s="30" t="s">
        <v>376</v>
      </c>
      <c r="O29" s="31"/>
      <c r="P29" s="31"/>
      <c r="Q29" s="31"/>
      <c r="R29" s="31"/>
      <c r="S29" s="31"/>
      <c r="T29" s="31"/>
      <c r="U29" s="31"/>
      <c r="V29" s="31"/>
      <c r="W29" s="31"/>
      <c r="X29" s="31"/>
    </row>
    <row r="30" spans="1:26" s="30" customFormat="1" ht="17.25" customHeight="1">
      <c r="B30" s="30" t="s">
        <v>361</v>
      </c>
      <c r="O30" s="31"/>
      <c r="P30" s="31"/>
      <c r="Q30" s="31"/>
      <c r="R30" s="31"/>
      <c r="S30" s="31"/>
      <c r="T30" s="31"/>
      <c r="U30" s="31"/>
      <c r="V30" s="31"/>
      <c r="W30" s="31"/>
      <c r="X30" s="31"/>
    </row>
    <row r="31" spans="1:26" s="30" customFormat="1" ht="17.25" customHeight="1">
      <c r="B31" s="30" t="s">
        <v>362</v>
      </c>
      <c r="O31" s="31"/>
      <c r="P31" s="31"/>
      <c r="Q31" s="31"/>
      <c r="R31" s="31"/>
      <c r="S31" s="31"/>
      <c r="T31" s="31"/>
      <c r="U31" s="31"/>
      <c r="V31" s="31"/>
      <c r="W31" s="31"/>
      <c r="X31" s="31"/>
    </row>
    <row r="32" spans="1:26" s="30" customFormat="1" ht="17.25" customHeight="1">
      <c r="B32" s="30" t="s">
        <v>377</v>
      </c>
      <c r="O32" s="31"/>
      <c r="P32" s="31"/>
      <c r="Q32" s="31"/>
      <c r="R32" s="31"/>
      <c r="S32" s="31"/>
      <c r="T32" s="31"/>
      <c r="U32" s="31"/>
      <c r="V32" s="31"/>
      <c r="W32" s="31"/>
      <c r="X32" s="31"/>
    </row>
    <row r="33" spans="2:26" s="30" customFormat="1" ht="17.25" customHeight="1">
      <c r="B33" s="30" t="s">
        <v>334</v>
      </c>
      <c r="O33" s="31"/>
      <c r="P33" s="31"/>
      <c r="Q33" s="31"/>
      <c r="R33" s="31"/>
      <c r="S33" s="31"/>
      <c r="T33" s="31"/>
      <c r="U33" s="31"/>
      <c r="V33" s="31"/>
      <c r="W33" s="31"/>
      <c r="X33" s="31"/>
    </row>
    <row r="34" spans="2:26" s="30" customFormat="1" ht="17.25" customHeight="1">
      <c r="O34" s="31"/>
      <c r="P34" s="31"/>
      <c r="Q34" s="31"/>
      <c r="R34" s="31"/>
      <c r="S34" s="31"/>
      <c r="T34" s="31"/>
      <c r="U34" s="31"/>
      <c r="V34" s="31"/>
      <c r="W34" s="31"/>
      <c r="X34" s="31"/>
    </row>
    <row r="35" spans="2:26" ht="17.25" customHeight="1">
      <c r="M35" s="280" t="s">
        <v>59</v>
      </c>
      <c r="N35" s="281"/>
      <c r="O35" s="281"/>
      <c r="P35" s="281"/>
      <c r="Q35" s="281"/>
      <c r="R35" s="281"/>
      <c r="S35" s="281"/>
      <c r="T35" s="281"/>
      <c r="U35" s="281"/>
      <c r="V35" s="281"/>
      <c r="W35" s="281"/>
      <c r="X35" s="281"/>
      <c r="Y35" s="281"/>
      <c r="Z35" s="282"/>
    </row>
    <row r="36" spans="2:26" ht="17.25" customHeight="1">
      <c r="M36" s="279" t="s">
        <v>1</v>
      </c>
      <c r="N36" s="279"/>
      <c r="O36" s="279"/>
      <c r="P36" s="279"/>
      <c r="Q36" s="286"/>
      <c r="R36" s="287"/>
      <c r="S36" s="287"/>
      <c r="T36" s="287"/>
      <c r="U36" s="287"/>
      <c r="V36" s="287"/>
      <c r="W36" s="287"/>
      <c r="X36" s="287"/>
      <c r="Y36" s="287"/>
      <c r="Z36" s="288"/>
    </row>
    <row r="37" spans="2:26" ht="17.25" customHeight="1">
      <c r="M37" s="279"/>
      <c r="N37" s="279"/>
      <c r="O37" s="279"/>
      <c r="P37" s="279"/>
      <c r="Q37" s="289"/>
      <c r="R37" s="290"/>
      <c r="S37" s="290"/>
      <c r="T37" s="290"/>
      <c r="U37" s="290"/>
      <c r="V37" s="290"/>
      <c r="W37" s="290"/>
      <c r="X37" s="290"/>
      <c r="Y37" s="290"/>
      <c r="Z37" s="291"/>
    </row>
    <row r="38" spans="2:26" ht="17.25" customHeight="1">
      <c r="M38" s="279" t="s">
        <v>2</v>
      </c>
      <c r="N38" s="279"/>
      <c r="O38" s="279"/>
      <c r="P38" s="279"/>
      <c r="Q38" s="280"/>
      <c r="R38" s="281"/>
      <c r="S38" s="281"/>
      <c r="T38" s="281"/>
      <c r="U38" s="281"/>
      <c r="V38" s="281"/>
      <c r="W38" s="281"/>
      <c r="X38" s="281"/>
      <c r="Y38" s="281"/>
      <c r="Z38" s="282"/>
    </row>
    <row r="39" spans="2:26" ht="17.25" customHeight="1">
      <c r="M39" s="279" t="s">
        <v>17</v>
      </c>
      <c r="N39" s="279"/>
      <c r="O39" s="279"/>
      <c r="P39" s="279"/>
      <c r="Q39" s="280"/>
      <c r="R39" s="281"/>
      <c r="S39" s="281"/>
      <c r="T39" s="281"/>
      <c r="U39" s="281"/>
      <c r="V39" s="281"/>
      <c r="W39" s="281"/>
      <c r="X39" s="281"/>
      <c r="Y39" s="281"/>
      <c r="Z39" s="282"/>
    </row>
    <row r="40" spans="2:26" ht="17.25" customHeight="1">
      <c r="M40" s="279" t="s">
        <v>18</v>
      </c>
      <c r="N40" s="279"/>
      <c r="O40" s="279"/>
      <c r="P40" s="279"/>
      <c r="Q40" s="280"/>
      <c r="R40" s="281"/>
      <c r="S40" s="281"/>
      <c r="T40" s="281"/>
      <c r="U40" s="281"/>
      <c r="V40" s="281"/>
      <c r="W40" s="281"/>
      <c r="X40" s="281"/>
      <c r="Y40" s="281"/>
      <c r="Z40" s="282"/>
    </row>
  </sheetData>
  <mergeCells count="12">
    <mergeCell ref="M38:P38"/>
    <mergeCell ref="Q38:Z38"/>
    <mergeCell ref="M39:P39"/>
    <mergeCell ref="Q39:Z39"/>
    <mergeCell ref="M40:P40"/>
    <mergeCell ref="Q40:Z40"/>
    <mergeCell ref="T1:Z1"/>
    <mergeCell ref="T2:Z2"/>
    <mergeCell ref="A18:Z18"/>
    <mergeCell ref="M35:Z35"/>
    <mergeCell ref="M36:P37"/>
    <mergeCell ref="Q36:Z37"/>
  </mergeCells>
  <phoneticPr fontId="2"/>
  <pageMargins left="0.75" right="0.75" top="1" bottom="1" header="0.51200000000000001" footer="0.51200000000000001"/>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22"/>
  <sheetViews>
    <sheetView showGridLines="0" view="pageBreakPreview" zoomScale="70" zoomScaleNormal="100" zoomScaleSheetLayoutView="70" workbookViewId="0">
      <selection activeCell="N11" sqref="N11"/>
    </sheetView>
  </sheetViews>
  <sheetFormatPr defaultColWidth="9" defaultRowHeight="13.2"/>
  <cols>
    <col min="1" max="10" width="20.6640625" style="1" customWidth="1"/>
    <col min="11" max="11" width="9" style="1"/>
    <col min="12" max="12" width="32" style="1" hidden="1" customWidth="1"/>
    <col min="13" max="13" width="11.6640625" style="1" bestFit="1" customWidth="1"/>
    <col min="14" max="15" width="11.6640625" style="1" customWidth="1"/>
    <col min="16" max="16384" width="9" style="1"/>
  </cols>
  <sheetData>
    <row r="1" spans="1:15" ht="20.100000000000001" customHeight="1">
      <c r="A1" s="90" t="s">
        <v>219</v>
      </c>
      <c r="B1" s="8"/>
      <c r="C1" s="8"/>
      <c r="D1" s="8"/>
      <c r="E1" s="8"/>
      <c r="F1" s="8"/>
      <c r="G1" s="8"/>
      <c r="H1" s="8"/>
      <c r="I1" s="8"/>
      <c r="J1" s="8"/>
    </row>
    <row r="2" spans="1:15" ht="20.100000000000001" customHeight="1">
      <c r="A2" s="8"/>
      <c r="B2" s="8"/>
      <c r="C2" s="8"/>
      <c r="D2" s="153"/>
      <c r="E2" s="154"/>
      <c r="F2" s="154"/>
      <c r="G2" s="9" t="s">
        <v>73</v>
      </c>
      <c r="H2" s="293"/>
      <c r="I2" s="293"/>
      <c r="J2" s="154"/>
    </row>
    <row r="3" spans="1:15" ht="20.100000000000001" customHeight="1">
      <c r="A3" s="8"/>
      <c r="B3" s="8"/>
      <c r="C3" s="8"/>
      <c r="D3" s="153"/>
      <c r="E3" s="31"/>
      <c r="F3" s="31"/>
      <c r="G3" s="9" t="s">
        <v>28</v>
      </c>
      <c r="H3" s="292"/>
      <c r="I3" s="292"/>
      <c r="J3" s="154"/>
      <c r="L3" s="1" t="s">
        <v>156</v>
      </c>
      <c r="M3" s="88"/>
      <c r="N3" s="88"/>
      <c r="O3" s="88"/>
    </row>
    <row r="4" spans="1:15" ht="20.100000000000001" customHeight="1">
      <c r="A4" s="8"/>
      <c r="B4" s="8"/>
      <c r="C4" s="8"/>
      <c r="D4" s="153"/>
      <c r="E4" s="154"/>
      <c r="F4" s="154"/>
      <c r="G4" s="9" t="s">
        <v>72</v>
      </c>
      <c r="H4" s="292"/>
      <c r="I4" s="292"/>
      <c r="J4" s="154"/>
      <c r="L4" s="1" t="s">
        <v>157</v>
      </c>
      <c r="M4" s="88"/>
      <c r="N4" s="88"/>
      <c r="O4" s="88"/>
    </row>
    <row r="5" spans="1:15" ht="20.100000000000001" customHeight="1">
      <c r="A5" s="294" t="s">
        <v>150</v>
      </c>
      <c r="B5" s="294"/>
      <c r="C5" s="294"/>
      <c r="D5" s="294"/>
      <c r="E5" s="294"/>
      <c r="F5" s="294"/>
      <c r="G5" s="294"/>
      <c r="H5" s="294"/>
      <c r="I5" s="294"/>
      <c r="J5" s="152"/>
      <c r="M5" s="88"/>
      <c r="N5" s="88"/>
      <c r="O5" s="88"/>
    </row>
    <row r="6" spans="1:15" ht="20.100000000000001" customHeight="1">
      <c r="A6" s="130"/>
      <c r="B6" s="130"/>
      <c r="C6" s="130"/>
      <c r="D6" s="130"/>
      <c r="E6" s="130"/>
      <c r="F6" s="130"/>
      <c r="G6" s="130"/>
      <c r="H6" s="130"/>
      <c r="I6" s="130"/>
      <c r="J6" s="130"/>
    </row>
    <row r="7" spans="1:15" ht="20.100000000000001" customHeight="1">
      <c r="A7" s="87"/>
      <c r="B7" s="120"/>
      <c r="C7" s="120"/>
      <c r="D7" s="120"/>
      <c r="E7" s="120"/>
      <c r="F7" s="155"/>
      <c r="G7" s="120"/>
      <c r="H7" s="120"/>
      <c r="I7" s="120"/>
      <c r="J7" s="120"/>
    </row>
    <row r="8" spans="1:15" ht="60" customHeight="1">
      <c r="A8" s="121" t="s">
        <v>248</v>
      </c>
      <c r="B8" s="10" t="s">
        <v>151</v>
      </c>
      <c r="C8" s="10" t="s">
        <v>13</v>
      </c>
      <c r="D8" s="10" t="s">
        <v>10</v>
      </c>
      <c r="E8" s="121" t="s">
        <v>249</v>
      </c>
      <c r="F8" s="10" t="s">
        <v>250</v>
      </c>
      <c r="G8" s="54" t="s">
        <v>273</v>
      </c>
      <c r="H8" s="54" t="s">
        <v>274</v>
      </c>
      <c r="I8" s="54" t="s">
        <v>275</v>
      </c>
      <c r="J8" s="52"/>
    </row>
    <row r="9" spans="1:15" ht="120.75" customHeight="1">
      <c r="A9" s="259"/>
      <c r="B9" s="12">
        <f>'別紙２-2-1「ICT積算内訳書（変更）」 '!G29</f>
        <v>0</v>
      </c>
      <c r="C9" s="259"/>
      <c r="D9" s="11">
        <f>B9-C9</f>
        <v>0</v>
      </c>
      <c r="E9" s="12">
        <v>20000000</v>
      </c>
      <c r="F9" s="49">
        <f>MIN(D9,E9)</f>
        <v>0</v>
      </c>
      <c r="G9" s="129">
        <f>ROUNDDOWN(F9*2/3,-3)</f>
        <v>0</v>
      </c>
      <c r="H9" s="260"/>
      <c r="I9" s="129">
        <f>G9-H9</f>
        <v>0</v>
      </c>
      <c r="J9" s="57"/>
    </row>
    <row r="10" spans="1:15" ht="30" customHeight="1">
      <c r="A10" s="55"/>
      <c r="B10" s="55"/>
      <c r="C10" s="55"/>
      <c r="D10" s="53"/>
      <c r="E10" s="56"/>
      <c r="F10" s="56"/>
      <c r="G10" s="56"/>
      <c r="H10" s="56"/>
      <c r="I10" s="56"/>
      <c r="J10" s="56"/>
    </row>
    <row r="11" spans="1:15" ht="30" customHeight="1">
      <c r="A11" s="240" t="s">
        <v>335</v>
      </c>
      <c r="B11" s="259"/>
      <c r="C11" s="55"/>
      <c r="D11" s="53"/>
      <c r="E11" s="56"/>
      <c r="F11" s="56"/>
      <c r="G11" s="56"/>
      <c r="H11" s="56"/>
      <c r="I11" s="56"/>
      <c r="J11" s="56"/>
    </row>
    <row r="12" spans="1:15" ht="30" customHeight="1" thickBot="1">
      <c r="A12" s="55"/>
      <c r="B12" s="55"/>
      <c r="C12" s="55"/>
      <c r="D12" s="53"/>
      <c r="E12" s="56"/>
      <c r="F12" s="56"/>
      <c r="G12" s="56"/>
      <c r="H12" s="56"/>
      <c r="I12" s="56"/>
      <c r="J12" s="56"/>
    </row>
    <row r="13" spans="1:15" s="2" customFormat="1" ht="60" customHeight="1" thickTop="1" thickBot="1">
      <c r="A13" s="508" t="s">
        <v>378</v>
      </c>
      <c r="B13" s="509"/>
      <c r="C13" s="509"/>
      <c r="D13" s="509"/>
      <c r="E13" s="510"/>
      <c r="F13" s="511">
        <f>MIN(G9,B11)</f>
        <v>0</v>
      </c>
      <c r="G13" s="512"/>
      <c r="H13" s="56"/>
      <c r="I13" s="56"/>
      <c r="J13" s="56"/>
    </row>
    <row r="14" spans="1:15" ht="20.100000000000001" customHeight="1" thickTop="1">
      <c r="A14" s="8"/>
      <c r="B14" s="8"/>
      <c r="C14" s="8"/>
      <c r="D14" s="8"/>
      <c r="E14" s="8"/>
      <c r="F14" s="8"/>
      <c r="G14" s="8"/>
      <c r="H14" s="8"/>
      <c r="I14" s="8"/>
      <c r="J14" s="8"/>
    </row>
    <row r="15" spans="1:15" ht="20.100000000000001" customHeight="1">
      <c r="A15" s="1" t="s">
        <v>282</v>
      </c>
    </row>
    <row r="16" spans="1:15" ht="20.100000000000001" customHeight="1">
      <c r="A16" s="1" t="s">
        <v>283</v>
      </c>
    </row>
    <row r="17" ht="20.100000000000001" customHeight="1"/>
    <row r="18" ht="20.100000000000001" customHeight="1"/>
    <row r="19" ht="20.100000000000001" customHeight="1"/>
    <row r="20" ht="20.100000000000001" customHeight="1"/>
    <row r="21" ht="20.100000000000001" customHeight="1"/>
    <row r="22" ht="20.100000000000001" customHeight="1"/>
  </sheetData>
  <mergeCells count="6">
    <mergeCell ref="H2:I2"/>
    <mergeCell ref="H3:I3"/>
    <mergeCell ref="A13:E13"/>
    <mergeCell ref="A5:I5"/>
    <mergeCell ref="F13:G13"/>
    <mergeCell ref="H4:I4"/>
  </mergeCells>
  <phoneticPr fontId="2"/>
  <dataValidations count="1">
    <dataValidation type="list" allowBlank="1" showInputMessage="1" showErrorMessage="1" sqref="E3:F3 J3 H3">
      <formula1>$L$3:$L$4</formula1>
    </dataValidation>
  </dataValidations>
  <printOptions horizontalCentered="1"/>
  <pageMargins left="0.94488188976377963" right="0.94488188976377963" top="0.86614173228346458" bottom="0.86614173228346458" header="0.11811023622047245" footer="0.11811023622047245"/>
  <pageSetup paperSize="9" scale="68" fitToHeight="0"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22"/>
  <sheetViews>
    <sheetView showGridLines="0" view="pageBreakPreview" zoomScale="70" zoomScaleNormal="100" zoomScaleSheetLayoutView="70" workbookViewId="0">
      <selection activeCell="K7" sqref="K7"/>
    </sheetView>
  </sheetViews>
  <sheetFormatPr defaultColWidth="9" defaultRowHeight="13.2"/>
  <cols>
    <col min="1" max="10" width="20.6640625" style="1" customWidth="1"/>
    <col min="11" max="11" width="9" style="1"/>
    <col min="12" max="12" width="32" style="1" hidden="1" customWidth="1"/>
    <col min="13" max="13" width="11.6640625" style="1" bestFit="1" customWidth="1"/>
    <col min="14" max="15" width="11.6640625" style="1" customWidth="1"/>
    <col min="16" max="16384" width="9" style="1"/>
  </cols>
  <sheetData>
    <row r="1" spans="1:15" ht="20.100000000000001" customHeight="1">
      <c r="A1" s="90" t="s">
        <v>218</v>
      </c>
      <c r="B1" s="8"/>
      <c r="C1" s="8"/>
      <c r="D1" s="8"/>
      <c r="E1" s="8"/>
      <c r="F1" s="8"/>
      <c r="G1" s="8"/>
      <c r="H1" s="8"/>
      <c r="I1" s="8"/>
      <c r="J1" s="8"/>
    </row>
    <row r="2" spans="1:15" ht="20.100000000000001" customHeight="1">
      <c r="A2" s="8"/>
      <c r="B2" s="8"/>
      <c r="C2" s="8"/>
      <c r="D2" s="153"/>
      <c r="E2" s="154"/>
      <c r="F2" s="154"/>
      <c r="G2" s="9" t="s">
        <v>73</v>
      </c>
      <c r="H2" s="293"/>
      <c r="I2" s="293"/>
      <c r="J2" s="154"/>
    </row>
    <row r="3" spans="1:15" ht="20.100000000000001" customHeight="1">
      <c r="A3" s="8"/>
      <c r="B3" s="8"/>
      <c r="C3" s="8"/>
      <c r="D3" s="153"/>
      <c r="E3" s="31"/>
      <c r="F3" s="31"/>
      <c r="G3" s="9" t="s">
        <v>28</v>
      </c>
      <c r="H3" s="292"/>
      <c r="I3" s="292"/>
      <c r="J3" s="154"/>
      <c r="L3" s="1" t="s">
        <v>156</v>
      </c>
      <c r="M3" s="88"/>
      <c r="N3" s="88"/>
      <c r="O3" s="88"/>
    </row>
    <row r="4" spans="1:15" ht="20.100000000000001" customHeight="1">
      <c r="A4" s="8"/>
      <c r="B4" s="8"/>
      <c r="C4" s="8"/>
      <c r="D4" s="153"/>
      <c r="E4" s="154"/>
      <c r="F4" s="154"/>
      <c r="G4" s="9" t="s">
        <v>72</v>
      </c>
      <c r="H4" s="292"/>
      <c r="I4" s="292"/>
      <c r="J4" s="154"/>
      <c r="L4" s="1" t="s">
        <v>157</v>
      </c>
      <c r="M4" s="88"/>
      <c r="N4" s="88"/>
      <c r="O4" s="88"/>
    </row>
    <row r="5" spans="1:15" ht="20.100000000000001" customHeight="1">
      <c r="A5" s="294" t="s">
        <v>150</v>
      </c>
      <c r="B5" s="294"/>
      <c r="C5" s="294"/>
      <c r="D5" s="294"/>
      <c r="E5" s="294"/>
      <c r="F5" s="294"/>
      <c r="G5" s="294"/>
      <c r="H5" s="294"/>
      <c r="I5" s="294"/>
      <c r="J5" s="152"/>
      <c r="M5" s="88"/>
      <c r="N5" s="88"/>
      <c r="O5" s="88"/>
    </row>
    <row r="6" spans="1:15" ht="20.100000000000001" customHeight="1">
      <c r="A6" s="130"/>
      <c r="B6" s="130"/>
      <c r="C6" s="130"/>
      <c r="D6" s="130"/>
      <c r="E6" s="130"/>
      <c r="F6" s="130"/>
      <c r="G6" s="130"/>
      <c r="H6" s="130"/>
      <c r="I6" s="130"/>
      <c r="J6" s="130"/>
    </row>
    <row r="7" spans="1:15" ht="20.100000000000001" customHeight="1">
      <c r="A7" s="87"/>
      <c r="B7" s="120"/>
      <c r="C7" s="120"/>
      <c r="D7" s="120"/>
      <c r="E7" s="120"/>
      <c r="F7" s="155"/>
      <c r="G7" s="120"/>
      <c r="H7" s="120"/>
      <c r="I7" s="120"/>
      <c r="J7" s="120"/>
    </row>
    <row r="8" spans="1:15" ht="60" customHeight="1">
      <c r="A8" s="121" t="s">
        <v>248</v>
      </c>
      <c r="B8" s="10" t="s">
        <v>151</v>
      </c>
      <c r="C8" s="10" t="s">
        <v>13</v>
      </c>
      <c r="D8" s="10" t="s">
        <v>10</v>
      </c>
      <c r="E8" s="121" t="s">
        <v>249</v>
      </c>
      <c r="F8" s="10" t="s">
        <v>250</v>
      </c>
      <c r="G8" s="54" t="s">
        <v>273</v>
      </c>
      <c r="H8" s="54" t="s">
        <v>274</v>
      </c>
      <c r="I8" s="54" t="s">
        <v>275</v>
      </c>
      <c r="J8" s="52"/>
    </row>
    <row r="9" spans="1:15" ht="120.75" customHeight="1">
      <c r="A9" s="259"/>
      <c r="B9" s="12">
        <f>'別紙２-2-2「ロボット積算内訳書（変更）」  '!G21</f>
        <v>0</v>
      </c>
      <c r="C9" s="259"/>
      <c r="D9" s="11">
        <f>B9-C9</f>
        <v>0</v>
      </c>
      <c r="E9" s="12">
        <v>6000000</v>
      </c>
      <c r="F9" s="49">
        <f>MIN(D9,E9)</f>
        <v>0</v>
      </c>
      <c r="G9" s="129">
        <f>ROUNDDOWN(F9*2/3,-3)</f>
        <v>0</v>
      </c>
      <c r="H9" s="260"/>
      <c r="I9" s="129">
        <f>G9-H9</f>
        <v>0</v>
      </c>
      <c r="J9" s="57"/>
    </row>
    <row r="10" spans="1:15" ht="28.8" customHeight="1">
      <c r="A10" s="55"/>
      <c r="B10" s="55"/>
      <c r="C10" s="55"/>
      <c r="D10" s="53"/>
      <c r="E10" s="55"/>
      <c r="F10" s="56"/>
      <c r="G10" s="57"/>
      <c r="H10" s="57"/>
      <c r="I10" s="57"/>
      <c r="J10" s="57"/>
    </row>
    <row r="11" spans="1:15" ht="28.8" customHeight="1">
      <c r="A11" s="240" t="s">
        <v>335</v>
      </c>
      <c r="B11" s="259"/>
      <c r="C11" s="55"/>
      <c r="D11" s="53"/>
      <c r="E11" s="55"/>
      <c r="F11" s="56"/>
      <c r="G11" s="57"/>
      <c r="H11" s="57"/>
      <c r="I11" s="57"/>
      <c r="J11" s="57"/>
    </row>
    <row r="12" spans="1:15" ht="30" customHeight="1" thickBot="1">
      <c r="A12" s="55"/>
      <c r="B12" s="55"/>
      <c r="C12" s="55"/>
      <c r="D12" s="53"/>
      <c r="E12" s="56"/>
      <c r="F12" s="56"/>
      <c r="G12" s="56"/>
      <c r="H12" s="56"/>
      <c r="I12" s="56"/>
      <c r="J12" s="56"/>
    </row>
    <row r="13" spans="1:15" s="2" customFormat="1" ht="60" customHeight="1" thickTop="1" thickBot="1">
      <c r="A13" s="508" t="s">
        <v>378</v>
      </c>
      <c r="B13" s="509"/>
      <c r="C13" s="509"/>
      <c r="D13" s="509"/>
      <c r="E13" s="510"/>
      <c r="F13" s="511">
        <f>MIN(G9,B11)</f>
        <v>0</v>
      </c>
      <c r="G13" s="512"/>
      <c r="H13" s="56"/>
      <c r="I13" s="56"/>
      <c r="J13" s="56"/>
    </row>
    <row r="14" spans="1:15" ht="20.100000000000001" customHeight="1" thickTop="1">
      <c r="A14" s="8"/>
      <c r="B14" s="8"/>
      <c r="C14" s="8"/>
      <c r="D14" s="8"/>
      <c r="E14" s="8"/>
      <c r="F14" s="8"/>
      <c r="G14" s="8"/>
      <c r="H14" s="8"/>
      <c r="I14" s="8"/>
      <c r="J14" s="8"/>
    </row>
    <row r="15" spans="1:15" ht="20.100000000000001" customHeight="1">
      <c r="A15" s="1" t="s">
        <v>284</v>
      </c>
    </row>
    <row r="16" spans="1:15" ht="20.100000000000001" customHeight="1">
      <c r="A16" s="1" t="s">
        <v>285</v>
      </c>
    </row>
    <row r="17" ht="20.100000000000001" customHeight="1"/>
    <row r="18" ht="20.100000000000001" customHeight="1"/>
    <row r="19" ht="20.100000000000001" customHeight="1"/>
    <row r="20" ht="20.100000000000001" customHeight="1"/>
    <row r="21" ht="20.100000000000001" customHeight="1"/>
    <row r="22" ht="20.100000000000001" customHeight="1"/>
  </sheetData>
  <mergeCells count="6">
    <mergeCell ref="H2:I2"/>
    <mergeCell ref="A13:E13"/>
    <mergeCell ref="H3:I3"/>
    <mergeCell ref="A5:I5"/>
    <mergeCell ref="F13:G13"/>
    <mergeCell ref="H4:I4"/>
  </mergeCells>
  <phoneticPr fontId="2"/>
  <dataValidations count="1">
    <dataValidation type="list" allowBlank="1" showInputMessage="1" showErrorMessage="1" sqref="E3:F3 J3 H3">
      <formula1>$L$3:$L$4</formula1>
    </dataValidation>
  </dataValidations>
  <printOptions horizontalCentered="1"/>
  <pageMargins left="0.94488188976377963" right="0.94488188976377963" top="0.86614173228346458" bottom="0.86614173228346458" header="0.11811023622047245" footer="0.11811023622047245"/>
  <pageSetup paperSize="9" scale="68" fitToHeight="0" orientation="landscape"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31"/>
  <sheetViews>
    <sheetView showZeros="0" view="pageBreakPreview" topLeftCell="A4" zoomScaleNormal="100" zoomScaleSheetLayoutView="100" workbookViewId="0">
      <selection activeCell="M9" sqref="M9"/>
    </sheetView>
  </sheetViews>
  <sheetFormatPr defaultColWidth="9" defaultRowHeight="13.2"/>
  <cols>
    <col min="1" max="1" width="1.44140625" style="1" customWidth="1"/>
    <col min="2" max="2" width="15.6640625" style="1" customWidth="1"/>
    <col min="3" max="3" width="50.6640625" style="1" customWidth="1"/>
    <col min="4" max="6" width="12.6640625" style="1" customWidth="1"/>
    <col min="7" max="7" width="18.33203125" style="1" bestFit="1" customWidth="1"/>
    <col min="8" max="9" width="9" style="1"/>
    <col min="10" max="10" width="32" style="1" hidden="1" customWidth="1"/>
    <col min="11" max="11" width="0" style="1" hidden="1" customWidth="1"/>
    <col min="12" max="16384" width="9" style="1"/>
  </cols>
  <sheetData>
    <row r="1" spans="2:11" ht="18" customHeight="1">
      <c r="B1" s="8" t="s">
        <v>147</v>
      </c>
      <c r="C1" s="8"/>
      <c r="D1" s="8"/>
      <c r="E1" s="8"/>
      <c r="F1" s="8"/>
      <c r="G1" s="8"/>
      <c r="J1" s="1" t="s">
        <v>156</v>
      </c>
      <c r="K1" s="1" t="s">
        <v>23</v>
      </c>
    </row>
    <row r="2" spans="2:11" ht="18" customHeight="1">
      <c r="B2" s="8"/>
      <c r="C2" s="8"/>
      <c r="D2" s="9" t="s">
        <v>73</v>
      </c>
      <c r="E2" s="304"/>
      <c r="F2" s="304"/>
      <c r="G2" s="304"/>
      <c r="J2" s="1" t="s">
        <v>157</v>
      </c>
      <c r="K2" s="1" t="s">
        <v>24</v>
      </c>
    </row>
    <row r="3" spans="2:11" ht="18" customHeight="1">
      <c r="B3" s="8"/>
      <c r="C3" s="8"/>
      <c r="D3" s="9" t="s">
        <v>28</v>
      </c>
      <c r="E3" s="305"/>
      <c r="F3" s="305"/>
      <c r="G3" s="305"/>
      <c r="K3" s="1" t="s">
        <v>25</v>
      </c>
    </row>
    <row r="4" spans="2:11" ht="18" customHeight="1">
      <c r="B4" s="8"/>
      <c r="C4" s="8"/>
      <c r="D4" s="9" t="s">
        <v>72</v>
      </c>
      <c r="E4" s="305"/>
      <c r="F4" s="305"/>
      <c r="G4" s="305"/>
      <c r="K4" s="1" t="s">
        <v>26</v>
      </c>
    </row>
    <row r="5" spans="2:11">
      <c r="B5" s="8"/>
      <c r="C5" s="8"/>
      <c r="D5" s="8"/>
      <c r="E5" s="8"/>
      <c r="F5" s="8"/>
      <c r="G5" s="8"/>
      <c r="K5" s="1" t="s">
        <v>75</v>
      </c>
    </row>
    <row r="6" spans="2:11" ht="18" customHeight="1">
      <c r="B6" s="294" t="s">
        <v>220</v>
      </c>
      <c r="C6" s="303"/>
      <c r="D6" s="303"/>
      <c r="E6" s="303"/>
      <c r="F6" s="303"/>
      <c r="G6" s="303"/>
      <c r="K6" s="1" t="s">
        <v>27</v>
      </c>
    </row>
    <row r="7" spans="2:11" ht="15" customHeight="1">
      <c r="B7" s="303"/>
      <c r="C7" s="303"/>
      <c r="D7" s="303"/>
      <c r="E7" s="303"/>
      <c r="F7" s="303"/>
      <c r="G7" s="303"/>
    </row>
    <row r="8" spans="2:11" ht="3.75" customHeight="1">
      <c r="B8" s="122"/>
      <c r="C8" s="122"/>
      <c r="D8" s="122"/>
      <c r="E8" s="122"/>
      <c r="F8" s="122"/>
      <c r="G8" s="122"/>
    </row>
    <row r="9" spans="2:11" ht="18" customHeight="1">
      <c r="B9" s="8" t="s">
        <v>379</v>
      </c>
      <c r="C9" s="89"/>
      <c r="D9" s="8"/>
      <c r="E9" s="8"/>
      <c r="F9" s="8"/>
      <c r="G9" s="8"/>
    </row>
    <row r="10" spans="2:11" ht="18" customHeight="1">
      <c r="B10" s="8" t="s">
        <v>214</v>
      </c>
      <c r="C10" s="89"/>
      <c r="D10" s="8"/>
      <c r="E10" s="8"/>
      <c r="F10" s="8"/>
      <c r="G10" s="8"/>
    </row>
    <row r="11" spans="2:11" ht="18" customHeight="1">
      <c r="B11" s="221" t="s">
        <v>226</v>
      </c>
      <c r="C11" s="221" t="s">
        <v>22</v>
      </c>
      <c r="D11" s="221" t="s">
        <v>11</v>
      </c>
      <c r="E11" s="221" t="s">
        <v>19</v>
      </c>
      <c r="F11" s="221" t="s">
        <v>12</v>
      </c>
      <c r="G11" s="48" t="s">
        <v>20</v>
      </c>
    </row>
    <row r="12" spans="2:11" ht="18" customHeight="1">
      <c r="B12" s="256"/>
      <c r="C12" s="256"/>
      <c r="D12" s="261"/>
      <c r="E12" s="262"/>
      <c r="F12" s="263"/>
      <c r="G12" s="262">
        <f>E12*F12</f>
        <v>0</v>
      </c>
    </row>
    <row r="13" spans="2:11" ht="18" customHeight="1" thickBot="1">
      <c r="B13" s="256"/>
      <c r="C13" s="264"/>
      <c r="D13" s="265"/>
      <c r="E13" s="266"/>
      <c r="F13" s="267"/>
      <c r="G13" s="266">
        <f>E13*F13</f>
        <v>0</v>
      </c>
    </row>
    <row r="14" spans="2:11" ht="18" customHeight="1" thickTop="1">
      <c r="B14" s="297" t="s">
        <v>124</v>
      </c>
      <c r="C14" s="298"/>
      <c r="D14" s="298"/>
      <c r="E14" s="298"/>
      <c r="F14" s="299"/>
      <c r="G14" s="111">
        <f>SUM(G12:G13)</f>
        <v>0</v>
      </c>
    </row>
    <row r="15" spans="2:11" ht="9" customHeight="1">
      <c r="B15" s="13"/>
      <c r="C15" s="13"/>
      <c r="D15" s="13"/>
      <c r="E15" s="13"/>
      <c r="F15" s="13"/>
      <c r="G15" s="13"/>
    </row>
    <row r="16" spans="2:11" ht="18" customHeight="1">
      <c r="B16" s="8" t="s">
        <v>409</v>
      </c>
      <c r="C16" s="89"/>
      <c r="D16" s="8"/>
      <c r="E16" s="8"/>
      <c r="F16" s="8"/>
      <c r="G16" s="8"/>
    </row>
    <row r="17" spans="2:7" ht="18" customHeight="1">
      <c r="B17" s="255" t="s">
        <v>226</v>
      </c>
      <c r="C17" s="221" t="s">
        <v>22</v>
      </c>
      <c r="D17" s="221" t="s">
        <v>11</v>
      </c>
      <c r="E17" s="221" t="s">
        <v>19</v>
      </c>
      <c r="F17" s="221" t="s">
        <v>12</v>
      </c>
      <c r="G17" s="48" t="s">
        <v>20</v>
      </c>
    </row>
    <row r="18" spans="2:7" ht="18" customHeight="1">
      <c r="B18" s="256"/>
      <c r="C18" s="256"/>
      <c r="D18" s="261"/>
      <c r="E18" s="262"/>
      <c r="F18" s="263"/>
      <c r="G18" s="262">
        <f>E18*F18</f>
        <v>0</v>
      </c>
    </row>
    <row r="19" spans="2:7" ht="18" customHeight="1" thickBot="1">
      <c r="B19" s="256"/>
      <c r="C19" s="264"/>
      <c r="D19" s="265"/>
      <c r="E19" s="266"/>
      <c r="F19" s="267"/>
      <c r="G19" s="266">
        <f>E19*F19</f>
        <v>0</v>
      </c>
    </row>
    <row r="20" spans="2:7" ht="18" customHeight="1" thickTop="1">
      <c r="B20" s="297" t="s">
        <v>126</v>
      </c>
      <c r="C20" s="298"/>
      <c r="D20" s="298"/>
      <c r="E20" s="298"/>
      <c r="F20" s="299"/>
      <c r="G20" s="111">
        <f>SUM(G18:G19)</f>
        <v>0</v>
      </c>
    </row>
    <row r="21" spans="2:7" ht="9.75" customHeight="1">
      <c r="B21" s="13"/>
      <c r="C21" s="13"/>
      <c r="D21" s="13"/>
      <c r="E21" s="13"/>
      <c r="F21" s="13"/>
      <c r="G21" s="13"/>
    </row>
    <row r="22" spans="2:7" ht="18" customHeight="1">
      <c r="B22" s="8" t="s">
        <v>216</v>
      </c>
      <c r="C22" s="89"/>
      <c r="D22" s="8"/>
      <c r="E22" s="8"/>
      <c r="F22" s="8"/>
      <c r="G22" s="8"/>
    </row>
    <row r="23" spans="2:7" ht="18" customHeight="1">
      <c r="B23" s="255" t="s">
        <v>226</v>
      </c>
      <c r="C23" s="48" t="s">
        <v>22</v>
      </c>
      <c r="D23" s="48" t="s">
        <v>11</v>
      </c>
      <c r="E23" s="48" t="s">
        <v>19</v>
      </c>
      <c r="F23" s="48" t="s">
        <v>12</v>
      </c>
      <c r="G23" s="48" t="s">
        <v>20</v>
      </c>
    </row>
    <row r="24" spans="2:7" ht="18" customHeight="1">
      <c r="B24" s="256"/>
      <c r="C24" s="256"/>
      <c r="D24" s="261"/>
      <c r="E24" s="262"/>
      <c r="F24" s="263"/>
      <c r="G24" s="262">
        <f>E24*F24</f>
        <v>0</v>
      </c>
    </row>
    <row r="25" spans="2:7" ht="18" customHeight="1" thickBot="1">
      <c r="B25" s="256"/>
      <c r="C25" s="264"/>
      <c r="D25" s="265"/>
      <c r="E25" s="266"/>
      <c r="F25" s="267"/>
      <c r="G25" s="266">
        <f>E25*F25</f>
        <v>0</v>
      </c>
    </row>
    <row r="26" spans="2:7" ht="18" customHeight="1" thickTop="1">
      <c r="B26" s="297" t="s">
        <v>183</v>
      </c>
      <c r="C26" s="298"/>
      <c r="D26" s="298"/>
      <c r="E26" s="298"/>
      <c r="F26" s="299"/>
      <c r="G26" s="111">
        <f>SUM(G24:G25)</f>
        <v>0</v>
      </c>
    </row>
    <row r="27" spans="2:7" ht="18" customHeight="1">
      <c r="B27" s="13"/>
      <c r="C27" s="13"/>
      <c r="D27" s="13"/>
      <c r="E27" s="13"/>
      <c r="F27" s="13"/>
      <c r="G27" s="139"/>
    </row>
    <row r="28" spans="2:7" ht="18" customHeight="1" thickBot="1">
      <c r="B28" s="13"/>
      <c r="C28" s="13"/>
      <c r="D28" s="13"/>
      <c r="E28" s="13"/>
      <c r="F28" s="13"/>
      <c r="G28" s="48" t="s">
        <v>20</v>
      </c>
    </row>
    <row r="29" spans="2:7" ht="18" customHeight="1" thickTop="1" thickBot="1">
      <c r="B29" s="300" t="s">
        <v>184</v>
      </c>
      <c r="C29" s="301"/>
      <c r="D29" s="301"/>
      <c r="E29" s="301"/>
      <c r="F29" s="302"/>
      <c r="G29" s="268">
        <f>G14+G19+G26</f>
        <v>0</v>
      </c>
    </row>
    <row r="30" spans="2:7" ht="18" customHeight="1" thickTop="1">
      <c r="B30" s="1" t="s">
        <v>158</v>
      </c>
    </row>
    <row r="31" spans="2:7">
      <c r="B31" s="1" t="s">
        <v>125</v>
      </c>
    </row>
  </sheetData>
  <mergeCells count="8">
    <mergeCell ref="B26:F26"/>
    <mergeCell ref="B29:F29"/>
    <mergeCell ref="E2:G2"/>
    <mergeCell ref="E3:G3"/>
    <mergeCell ref="E4:G4"/>
    <mergeCell ref="B6:G7"/>
    <mergeCell ref="B14:F14"/>
    <mergeCell ref="B20:F20"/>
  </mergeCells>
  <phoneticPr fontId="2"/>
  <dataValidations count="2">
    <dataValidation type="list" allowBlank="1" showInputMessage="1" showErrorMessage="1" sqref="B12:B13 B18:B19 B24:B25">
      <formula1>$K$1:$K$6</formula1>
    </dataValidation>
    <dataValidation type="list" allowBlank="1" showInputMessage="1" showErrorMessage="1" sqref="E3:G3">
      <formula1>$J$1:$J$2</formula1>
    </dataValidation>
  </dataValidations>
  <printOptions horizontalCentered="1"/>
  <pageMargins left="0.94488188976377963" right="0.94488188976377963" top="0.86614173228346458" bottom="0.34" header="0.11811023622047245" footer="0.11811023622047245"/>
  <pageSetup paperSize="9" fitToHeight="0"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25"/>
  <sheetViews>
    <sheetView showZeros="0" view="pageBreakPreview" topLeftCell="A10" zoomScaleNormal="100" zoomScaleSheetLayoutView="100" workbookViewId="0">
      <selection activeCell="N15" sqref="N15"/>
    </sheetView>
  </sheetViews>
  <sheetFormatPr defaultColWidth="9" defaultRowHeight="13.2"/>
  <cols>
    <col min="1" max="1" width="1.44140625" style="1" customWidth="1"/>
    <col min="2" max="2" width="15.6640625" style="1" customWidth="1"/>
    <col min="3" max="3" width="50.6640625" style="1" customWidth="1"/>
    <col min="4" max="6" width="12.6640625" style="1" customWidth="1"/>
    <col min="7" max="7" width="18.33203125" style="1" bestFit="1" customWidth="1"/>
    <col min="8" max="9" width="9" style="1"/>
    <col min="10" max="10" width="32" style="1" hidden="1" customWidth="1"/>
    <col min="11" max="11" width="0" style="1" hidden="1" customWidth="1"/>
    <col min="12" max="16384" width="9" style="1"/>
  </cols>
  <sheetData>
    <row r="1" spans="2:11" ht="18" customHeight="1">
      <c r="B1" s="8" t="s">
        <v>148</v>
      </c>
      <c r="C1" s="8"/>
      <c r="D1" s="8"/>
      <c r="E1" s="8"/>
      <c r="F1" s="8"/>
      <c r="G1" s="8"/>
    </row>
    <row r="2" spans="2:11" ht="18" customHeight="1">
      <c r="B2" s="8"/>
      <c r="C2" s="8"/>
      <c r="D2" s="9" t="s">
        <v>73</v>
      </c>
      <c r="E2" s="304"/>
      <c r="F2" s="304"/>
      <c r="G2" s="304"/>
    </row>
    <row r="3" spans="2:11" ht="18" customHeight="1">
      <c r="B3" s="8"/>
      <c r="C3" s="8"/>
      <c r="D3" s="9" t="s">
        <v>28</v>
      </c>
      <c r="E3" s="305"/>
      <c r="F3" s="305"/>
      <c r="G3" s="305"/>
    </row>
    <row r="4" spans="2:11" ht="18" customHeight="1">
      <c r="B4" s="8"/>
      <c r="C4" s="8"/>
      <c r="D4" s="9" t="s">
        <v>72</v>
      </c>
      <c r="E4" s="305"/>
      <c r="F4" s="305"/>
      <c r="G4" s="305"/>
    </row>
    <row r="5" spans="2:11" ht="12" customHeight="1">
      <c r="B5" s="8"/>
      <c r="C5" s="8"/>
      <c r="D5" s="8"/>
      <c r="E5" s="8"/>
      <c r="F5" s="8"/>
      <c r="G5" s="8"/>
      <c r="J5" s="1" t="s">
        <v>156</v>
      </c>
      <c r="K5" s="1" t="s">
        <v>23</v>
      </c>
    </row>
    <row r="6" spans="2:11" ht="18" customHeight="1">
      <c r="B6" s="294" t="s">
        <v>221</v>
      </c>
      <c r="C6" s="303"/>
      <c r="D6" s="303"/>
      <c r="E6" s="303"/>
      <c r="F6" s="303"/>
      <c r="G6" s="303"/>
      <c r="J6" s="1" t="s">
        <v>157</v>
      </c>
      <c r="K6" s="1" t="s">
        <v>24</v>
      </c>
    </row>
    <row r="7" spans="2:11" ht="15" customHeight="1">
      <c r="B7" s="303"/>
      <c r="C7" s="303"/>
      <c r="D7" s="303"/>
      <c r="E7" s="303"/>
      <c r="F7" s="303"/>
      <c r="G7" s="303"/>
      <c r="K7" s="1" t="s">
        <v>25</v>
      </c>
    </row>
    <row r="8" spans="2:11" ht="15" customHeight="1">
      <c r="B8" s="122"/>
      <c r="C8" s="122"/>
      <c r="D8" s="122"/>
      <c r="E8" s="122"/>
      <c r="F8" s="122"/>
      <c r="G8" s="122"/>
      <c r="K8" s="1" t="s">
        <v>26</v>
      </c>
    </row>
    <row r="9" spans="2:11" ht="18" customHeight="1">
      <c r="B9" s="8" t="s">
        <v>411</v>
      </c>
      <c r="C9" s="89"/>
      <c r="D9" s="8"/>
      <c r="E9" s="8"/>
      <c r="F9" s="8"/>
      <c r="G9" s="8"/>
      <c r="K9" s="1" t="s">
        <v>75</v>
      </c>
    </row>
    <row r="10" spans="2:11" ht="18" customHeight="1">
      <c r="B10" s="48" t="s">
        <v>226</v>
      </c>
      <c r="C10" s="48" t="s">
        <v>22</v>
      </c>
      <c r="D10" s="48" t="s">
        <v>11</v>
      </c>
      <c r="E10" s="48" t="s">
        <v>19</v>
      </c>
      <c r="F10" s="48" t="s">
        <v>12</v>
      </c>
      <c r="G10" s="48" t="s">
        <v>20</v>
      </c>
      <c r="K10" s="1" t="s">
        <v>27</v>
      </c>
    </row>
    <row r="11" spans="2:11" ht="18" customHeight="1">
      <c r="B11" s="256"/>
      <c r="C11" s="256"/>
      <c r="D11" s="261"/>
      <c r="E11" s="262"/>
      <c r="F11" s="263"/>
      <c r="G11" s="262">
        <f>E11*F11</f>
        <v>0</v>
      </c>
    </row>
    <row r="12" spans="2:11" ht="18" customHeight="1">
      <c r="B12" s="256"/>
      <c r="C12" s="256"/>
      <c r="D12" s="261"/>
      <c r="E12" s="262"/>
      <c r="F12" s="263"/>
      <c r="G12" s="262"/>
    </row>
    <row r="13" spans="2:11" ht="18" customHeight="1">
      <c r="B13" s="256"/>
      <c r="C13" s="256"/>
      <c r="D13" s="261"/>
      <c r="E13" s="262"/>
      <c r="F13" s="263"/>
      <c r="G13" s="262"/>
    </row>
    <row r="14" spans="2:11" ht="18" customHeight="1">
      <c r="B14" s="256"/>
      <c r="C14" s="256"/>
      <c r="D14" s="261"/>
      <c r="E14" s="262"/>
      <c r="F14" s="263"/>
      <c r="G14" s="262"/>
    </row>
    <row r="15" spans="2:11" ht="18" customHeight="1">
      <c r="B15" s="256"/>
      <c r="C15" s="256"/>
      <c r="D15" s="261"/>
      <c r="E15" s="262"/>
      <c r="F15" s="263"/>
      <c r="G15" s="262"/>
    </row>
    <row r="16" spans="2:11" ht="18" customHeight="1">
      <c r="B16" s="256"/>
      <c r="C16" s="256"/>
      <c r="D16" s="261"/>
      <c r="E16" s="262"/>
      <c r="F16" s="263"/>
      <c r="G16" s="262"/>
    </row>
    <row r="17" spans="2:7" ht="18" customHeight="1">
      <c r="B17" s="256"/>
      <c r="C17" s="256"/>
      <c r="D17" s="261"/>
      <c r="E17" s="262"/>
      <c r="F17" s="263"/>
      <c r="G17" s="262"/>
    </row>
    <row r="18" spans="2:7" ht="18" customHeight="1">
      <c r="B18" s="256"/>
      <c r="C18" s="256"/>
      <c r="D18" s="261"/>
      <c r="E18" s="262"/>
      <c r="F18" s="263"/>
      <c r="G18" s="262"/>
    </row>
    <row r="19" spans="2:7" ht="18" customHeight="1">
      <c r="B19" s="256"/>
      <c r="C19" s="256"/>
      <c r="D19" s="261"/>
      <c r="E19" s="262"/>
      <c r="F19" s="263"/>
      <c r="G19" s="262">
        <f>E19*F19</f>
        <v>0</v>
      </c>
    </row>
    <row r="20" spans="2:7" ht="18" customHeight="1" thickBot="1">
      <c r="B20" s="264"/>
      <c r="C20" s="264"/>
      <c r="D20" s="265"/>
      <c r="E20" s="266"/>
      <c r="F20" s="267"/>
      <c r="G20" s="266">
        <f>E20*F20</f>
        <v>0</v>
      </c>
    </row>
    <row r="21" spans="2:7" ht="18" customHeight="1" thickTop="1">
      <c r="B21" s="297" t="s">
        <v>228</v>
      </c>
      <c r="C21" s="298"/>
      <c r="D21" s="298"/>
      <c r="E21" s="298"/>
      <c r="F21" s="299"/>
      <c r="G21" s="269">
        <f>SUM(G11:G20)</f>
        <v>0</v>
      </c>
    </row>
    <row r="22" spans="2:7" ht="18" customHeight="1">
      <c r="B22" s="13"/>
      <c r="C22" s="13"/>
      <c r="D22" s="13"/>
      <c r="E22" s="13"/>
      <c r="F22" s="13"/>
      <c r="G22" s="13"/>
    </row>
    <row r="23" spans="2:7" ht="18" customHeight="1">
      <c r="B23" s="13"/>
      <c r="C23" s="13"/>
      <c r="D23" s="13"/>
      <c r="E23" s="13"/>
      <c r="F23" s="13"/>
      <c r="G23" s="13"/>
    </row>
    <row r="24" spans="2:7" ht="18" customHeight="1">
      <c r="B24" s="1" t="s">
        <v>158</v>
      </c>
    </row>
    <row r="25" spans="2:7">
      <c r="B25" s="1" t="s">
        <v>125</v>
      </c>
    </row>
  </sheetData>
  <mergeCells count="5">
    <mergeCell ref="E2:G2"/>
    <mergeCell ref="E3:G3"/>
    <mergeCell ref="E4:G4"/>
    <mergeCell ref="B6:G7"/>
    <mergeCell ref="B21:F21"/>
  </mergeCells>
  <phoneticPr fontId="2"/>
  <dataValidations count="2">
    <dataValidation type="list" allowBlank="1" showInputMessage="1" showErrorMessage="1" sqref="E3:G3">
      <formula1>$J$4:$J$7</formula1>
    </dataValidation>
    <dataValidation type="list" allowBlank="1" showInputMessage="1" showErrorMessage="1" sqref="B11:B20">
      <formula1>$K$4:$K$10</formula1>
    </dataValidation>
  </dataValidations>
  <printOptions horizontalCentered="1"/>
  <pageMargins left="0.94488188976377963" right="0.94488188976377963" top="0.86614173228346458" bottom="0.86614173228346458" header="0.11811023622047245" footer="0.11811023622047245"/>
  <pageSetup paperSize="9" fitToHeight="0" orientation="landscape" r:id="rId1"/>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Z40"/>
  <sheetViews>
    <sheetView view="pageBreakPreview" zoomScaleNormal="115" zoomScaleSheetLayoutView="100" workbookViewId="0">
      <selection activeCell="AD18" sqref="AD18"/>
    </sheetView>
  </sheetViews>
  <sheetFormatPr defaultColWidth="9" defaultRowHeight="13.2"/>
  <cols>
    <col min="1" max="1" width="3.109375" style="1" customWidth="1"/>
    <col min="2" max="25" width="3.33203125" style="1" customWidth="1"/>
    <col min="26" max="26" width="3.109375" style="1" customWidth="1"/>
    <col min="27" max="16384" width="9" style="1"/>
  </cols>
  <sheetData>
    <row r="1" spans="1:26" ht="17.25" customHeight="1">
      <c r="A1" s="1" t="s">
        <v>143</v>
      </c>
      <c r="T1" s="283" t="s">
        <v>305</v>
      </c>
      <c r="U1" s="283"/>
      <c r="V1" s="283"/>
      <c r="W1" s="283"/>
      <c r="X1" s="283"/>
      <c r="Y1" s="283"/>
      <c r="Z1" s="283"/>
    </row>
    <row r="2" spans="1:26" ht="17.25" customHeight="1">
      <c r="T2" s="284" t="s">
        <v>21</v>
      </c>
      <c r="U2" s="284"/>
      <c r="V2" s="284"/>
      <c r="W2" s="284"/>
      <c r="X2" s="284"/>
      <c r="Y2" s="284"/>
      <c r="Z2" s="284"/>
    </row>
    <row r="3" spans="1:26" ht="17.25" customHeight="1"/>
    <row r="4" spans="1:26" ht="17.25" customHeight="1">
      <c r="B4" s="1" t="s">
        <v>14</v>
      </c>
    </row>
    <row r="5" spans="1:26" ht="17.25" customHeight="1">
      <c r="M5" s="1" t="s">
        <v>15</v>
      </c>
    </row>
    <row r="6" spans="1:26" ht="17.25" customHeight="1">
      <c r="N6" s="1" t="s">
        <v>3</v>
      </c>
      <c r="S6" s="3"/>
      <c r="T6" s="3"/>
      <c r="U6" s="3"/>
      <c r="V6" s="3"/>
      <c r="W6" s="3"/>
      <c r="X6" s="3"/>
      <c r="Y6" s="3"/>
      <c r="Z6" s="3"/>
    </row>
    <row r="7" spans="1:26" ht="17.25" customHeight="1">
      <c r="N7" s="1" t="s">
        <v>4</v>
      </c>
      <c r="S7" s="4"/>
      <c r="T7" s="4"/>
      <c r="U7" s="4"/>
      <c r="V7" s="4"/>
      <c r="W7" s="4"/>
      <c r="X7" s="4"/>
      <c r="Y7" s="4"/>
      <c r="Z7" s="4"/>
    </row>
    <row r="8" spans="1:26" ht="17.25" customHeight="1">
      <c r="N8" s="1" t="s">
        <v>101</v>
      </c>
      <c r="S8" s="4"/>
      <c r="T8" s="4"/>
      <c r="U8" s="4"/>
      <c r="V8" s="4"/>
      <c r="W8" s="4"/>
      <c r="X8" s="4"/>
      <c r="Y8" s="4"/>
      <c r="Z8" s="4"/>
    </row>
    <row r="9" spans="1:26" ht="17.25" customHeight="1"/>
    <row r="10" spans="1:26" ht="69" customHeight="1"/>
    <row r="11" spans="1:26" ht="17.25" customHeight="1">
      <c r="A11" s="91"/>
      <c r="B11" s="1" t="s">
        <v>381</v>
      </c>
    </row>
    <row r="12" spans="1:26" ht="17.25" customHeight="1">
      <c r="A12" s="91"/>
    </row>
    <row r="13" spans="1:26" ht="17.25" customHeight="1">
      <c r="A13" s="223"/>
      <c r="B13" s="223"/>
      <c r="C13" s="223"/>
      <c r="D13" s="223"/>
      <c r="E13" s="223"/>
      <c r="F13" s="223"/>
      <c r="G13" s="223"/>
      <c r="H13" s="223"/>
      <c r="I13" s="223"/>
      <c r="J13" s="223"/>
      <c r="K13" s="223"/>
      <c r="L13" s="223"/>
      <c r="M13" s="223"/>
      <c r="N13" s="223"/>
      <c r="O13" s="223"/>
      <c r="P13" s="223"/>
      <c r="Q13" s="223"/>
      <c r="R13" s="223"/>
      <c r="S13" s="223"/>
      <c r="T13" s="223"/>
      <c r="U13" s="223"/>
      <c r="V13" s="223"/>
      <c r="W13" s="223"/>
      <c r="X13" s="223"/>
      <c r="Y13" s="223"/>
      <c r="Z13" s="223"/>
    </row>
    <row r="14" spans="1:26" ht="17.25" customHeight="1"/>
    <row r="15" spans="1:26" ht="17.25" customHeight="1">
      <c r="B15" s="6" t="s">
        <v>16</v>
      </c>
      <c r="C15" s="5"/>
      <c r="D15" s="5"/>
      <c r="E15" s="5"/>
      <c r="F15" s="5"/>
      <c r="G15" s="5"/>
      <c r="H15" s="5"/>
      <c r="I15" s="5"/>
      <c r="J15" s="5"/>
      <c r="K15" s="5"/>
      <c r="L15" s="5"/>
      <c r="M15" s="5"/>
      <c r="N15" s="5"/>
      <c r="O15" s="5"/>
      <c r="P15" s="5"/>
      <c r="Q15" s="5"/>
      <c r="R15" s="5"/>
      <c r="S15" s="5"/>
      <c r="T15" s="5"/>
      <c r="U15" s="5"/>
      <c r="V15" s="5"/>
      <c r="W15" s="5"/>
      <c r="X15" s="5"/>
      <c r="Y15" s="5"/>
      <c r="Z15" s="5"/>
    </row>
    <row r="16" spans="1:2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7.25" customHeight="1">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7.25" customHeight="1">
      <c r="A18" s="285" t="s">
        <v>0</v>
      </c>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row>
    <row r="19" spans="1:26" ht="17.25" customHeight="1"/>
    <row r="20" spans="1:26" ht="17.25" customHeight="1"/>
    <row r="21" spans="1:26" ht="17.25" customHeight="1">
      <c r="B21" s="1" t="s">
        <v>244</v>
      </c>
      <c r="H21" s="1" t="s">
        <v>153</v>
      </c>
    </row>
    <row r="22" spans="1:26" ht="17.25" customHeight="1"/>
    <row r="23" spans="1:26" ht="17.25" customHeight="1">
      <c r="B23" s="1" t="s">
        <v>154</v>
      </c>
      <c r="X23" s="30"/>
      <c r="Y23" s="30"/>
    </row>
    <row r="24" spans="1:26" ht="17.25" customHeight="1">
      <c r="X24" s="30"/>
      <c r="Y24" s="30"/>
    </row>
    <row r="25" spans="1:26" ht="17.25" customHeight="1">
      <c r="B25" s="1" t="s">
        <v>276</v>
      </c>
      <c r="X25" s="30"/>
      <c r="Y25" s="30"/>
    </row>
    <row r="26" spans="1:26" ht="17.25" customHeight="1">
      <c r="X26" s="30"/>
      <c r="Y26" s="30"/>
    </row>
    <row r="27" spans="1:26" ht="17.25" customHeight="1">
      <c r="B27" s="1" t="s">
        <v>155</v>
      </c>
      <c r="O27" s="2"/>
      <c r="P27" s="2"/>
      <c r="Q27" s="2"/>
      <c r="R27" s="2"/>
      <c r="S27" s="2"/>
      <c r="T27" s="2"/>
      <c r="U27" s="2"/>
      <c r="V27" s="2"/>
      <c r="W27" s="2"/>
      <c r="X27" s="2"/>
    </row>
    <row r="28" spans="1:26" s="30" customFormat="1" ht="17.25" customHeight="1">
      <c r="B28" s="30" t="s">
        <v>144</v>
      </c>
      <c r="O28" s="31"/>
      <c r="P28" s="31"/>
      <c r="Q28" s="31"/>
      <c r="R28" s="31"/>
      <c r="S28" s="31"/>
      <c r="T28" s="31"/>
      <c r="U28" s="31"/>
      <c r="V28" s="31"/>
      <c r="W28" s="31"/>
      <c r="X28" s="31"/>
    </row>
    <row r="29" spans="1:26" s="30" customFormat="1" ht="17.25" customHeight="1">
      <c r="B29" s="30" t="s">
        <v>145</v>
      </c>
      <c r="O29" s="31"/>
      <c r="P29" s="31"/>
      <c r="Q29" s="31"/>
      <c r="R29" s="31"/>
      <c r="S29" s="31"/>
      <c r="T29" s="31"/>
      <c r="U29" s="31"/>
      <c r="V29" s="31"/>
      <c r="W29" s="31"/>
      <c r="X29" s="31"/>
    </row>
    <row r="30" spans="1:26" s="30" customFormat="1" ht="17.25" customHeight="1">
      <c r="B30" s="30" t="s">
        <v>380</v>
      </c>
      <c r="O30" s="31"/>
      <c r="P30" s="31"/>
      <c r="Q30" s="31"/>
      <c r="R30" s="31"/>
      <c r="S30" s="31"/>
      <c r="T30" s="31"/>
      <c r="U30" s="31"/>
      <c r="V30" s="31"/>
      <c r="W30" s="31"/>
      <c r="X30" s="31"/>
    </row>
    <row r="31" spans="1:26" s="30" customFormat="1" ht="17.25" customHeight="1">
      <c r="B31" s="30" t="s">
        <v>348</v>
      </c>
      <c r="O31" s="31"/>
      <c r="P31" s="31"/>
      <c r="Q31" s="31"/>
      <c r="R31" s="31"/>
      <c r="S31" s="31"/>
      <c r="T31" s="31"/>
      <c r="U31" s="31"/>
      <c r="V31" s="31"/>
      <c r="W31" s="31"/>
      <c r="X31" s="31"/>
    </row>
    <row r="32" spans="1:26" s="30" customFormat="1" ht="17.25" customHeight="1">
      <c r="B32" s="30" t="s">
        <v>146</v>
      </c>
      <c r="O32" s="31"/>
      <c r="P32" s="31"/>
      <c r="Q32" s="31"/>
      <c r="R32" s="31"/>
      <c r="S32" s="31"/>
      <c r="T32" s="31"/>
      <c r="U32" s="31"/>
      <c r="V32" s="31"/>
      <c r="W32" s="31"/>
      <c r="X32" s="31"/>
    </row>
    <row r="33" spans="13:26" s="30" customFormat="1" ht="17.25" customHeight="1">
      <c r="O33" s="31"/>
      <c r="P33" s="31"/>
      <c r="Q33" s="31"/>
      <c r="R33" s="31"/>
      <c r="S33" s="31"/>
      <c r="T33" s="31"/>
      <c r="U33" s="31"/>
      <c r="V33" s="31"/>
      <c r="W33" s="31"/>
      <c r="X33" s="31"/>
    </row>
    <row r="34" spans="13:26" s="30" customFormat="1" ht="17.25" customHeight="1">
      <c r="O34" s="31"/>
      <c r="P34" s="31"/>
      <c r="Q34" s="31"/>
      <c r="R34" s="31"/>
      <c r="S34" s="31"/>
      <c r="T34" s="31"/>
      <c r="U34" s="31"/>
      <c r="V34" s="31"/>
      <c r="W34" s="31"/>
      <c r="X34" s="31"/>
    </row>
    <row r="35" spans="13:26" ht="17.25" customHeight="1">
      <c r="M35" s="280" t="s">
        <v>59</v>
      </c>
      <c r="N35" s="281"/>
      <c r="O35" s="281"/>
      <c r="P35" s="281"/>
      <c r="Q35" s="281"/>
      <c r="R35" s="281"/>
      <c r="S35" s="281"/>
      <c r="T35" s="281"/>
      <c r="U35" s="281"/>
      <c r="V35" s="281"/>
      <c r="W35" s="281"/>
      <c r="X35" s="281"/>
      <c r="Y35" s="281"/>
      <c r="Z35" s="282"/>
    </row>
    <row r="36" spans="13:26" ht="17.25" customHeight="1">
      <c r="M36" s="279" t="s">
        <v>1</v>
      </c>
      <c r="N36" s="279"/>
      <c r="O36" s="279"/>
      <c r="P36" s="279"/>
      <c r="Q36" s="286"/>
      <c r="R36" s="287"/>
      <c r="S36" s="287"/>
      <c r="T36" s="287"/>
      <c r="U36" s="287"/>
      <c r="V36" s="287"/>
      <c r="W36" s="287"/>
      <c r="X36" s="287"/>
      <c r="Y36" s="287"/>
      <c r="Z36" s="288"/>
    </row>
    <row r="37" spans="13:26" ht="17.25" customHeight="1">
      <c r="M37" s="279"/>
      <c r="N37" s="279"/>
      <c r="O37" s="279"/>
      <c r="P37" s="279"/>
      <c r="Q37" s="289"/>
      <c r="R37" s="290"/>
      <c r="S37" s="290"/>
      <c r="T37" s="290"/>
      <c r="U37" s="290"/>
      <c r="V37" s="290"/>
      <c r="W37" s="290"/>
      <c r="X37" s="290"/>
      <c r="Y37" s="290"/>
      <c r="Z37" s="291"/>
    </row>
    <row r="38" spans="13:26" ht="17.25" customHeight="1">
      <c r="M38" s="279" t="s">
        <v>2</v>
      </c>
      <c r="N38" s="279"/>
      <c r="O38" s="279"/>
      <c r="P38" s="279"/>
      <c r="Q38" s="280"/>
      <c r="R38" s="281"/>
      <c r="S38" s="281"/>
      <c r="T38" s="281"/>
      <c r="U38" s="281"/>
      <c r="V38" s="281"/>
      <c r="W38" s="281"/>
      <c r="X38" s="281"/>
      <c r="Y38" s="281"/>
      <c r="Z38" s="282"/>
    </row>
    <row r="39" spans="13:26" ht="17.25" customHeight="1">
      <c r="M39" s="279" t="s">
        <v>17</v>
      </c>
      <c r="N39" s="279"/>
      <c r="O39" s="279"/>
      <c r="P39" s="279"/>
      <c r="Q39" s="280"/>
      <c r="R39" s="281"/>
      <c r="S39" s="281"/>
      <c r="T39" s="281"/>
      <c r="U39" s="281"/>
      <c r="V39" s="281"/>
      <c r="W39" s="281"/>
      <c r="X39" s="281"/>
      <c r="Y39" s="281"/>
      <c r="Z39" s="282"/>
    </row>
    <row r="40" spans="13:26" ht="17.25" customHeight="1">
      <c r="M40" s="279" t="s">
        <v>18</v>
      </c>
      <c r="N40" s="279"/>
      <c r="O40" s="279"/>
      <c r="P40" s="279"/>
      <c r="Q40" s="280"/>
      <c r="R40" s="281"/>
      <c r="S40" s="281"/>
      <c r="T40" s="281"/>
      <c r="U40" s="281"/>
      <c r="V40" s="281"/>
      <c r="W40" s="281"/>
      <c r="X40" s="281"/>
      <c r="Y40" s="281"/>
      <c r="Z40" s="282"/>
    </row>
  </sheetData>
  <mergeCells count="12">
    <mergeCell ref="M38:P38"/>
    <mergeCell ref="Q38:Z38"/>
    <mergeCell ref="M39:P39"/>
    <mergeCell ref="Q39:Z39"/>
    <mergeCell ref="M40:P40"/>
    <mergeCell ref="Q40:Z40"/>
    <mergeCell ref="T1:Z1"/>
    <mergeCell ref="T2:Z2"/>
    <mergeCell ref="A18:Z18"/>
    <mergeCell ref="M35:Z35"/>
    <mergeCell ref="M36:P37"/>
    <mergeCell ref="Q36:Z37"/>
  </mergeCells>
  <phoneticPr fontId="2"/>
  <pageMargins left="0.75" right="0.75" top="1" bottom="1" header="0.51200000000000001" footer="0.51200000000000001"/>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70" zoomScaleNormal="100" zoomScaleSheetLayoutView="70" workbookViewId="0">
      <selection activeCell="N9" sqref="N9"/>
    </sheetView>
  </sheetViews>
  <sheetFormatPr defaultColWidth="9" defaultRowHeight="13.2"/>
  <cols>
    <col min="1" max="10" width="20.6640625" style="1" customWidth="1"/>
    <col min="11" max="11" width="9" style="1"/>
    <col min="12" max="12" width="32" style="1" hidden="1" customWidth="1"/>
    <col min="13" max="13" width="11.6640625" style="1" bestFit="1" customWidth="1"/>
    <col min="14" max="15" width="11.6640625" style="1" customWidth="1"/>
    <col min="16" max="16384" width="9" style="1"/>
  </cols>
  <sheetData>
    <row r="1" spans="1:15" ht="20.100000000000001" customHeight="1">
      <c r="A1" s="90" t="s">
        <v>223</v>
      </c>
      <c r="B1" s="8"/>
      <c r="C1" s="8"/>
      <c r="D1" s="8"/>
      <c r="E1" s="8"/>
      <c r="F1" s="8"/>
      <c r="G1" s="8"/>
      <c r="H1" s="8"/>
      <c r="I1" s="8"/>
      <c r="J1" s="8"/>
    </row>
    <row r="2" spans="1:15" ht="20.100000000000001" customHeight="1">
      <c r="A2" s="8"/>
      <c r="B2" s="8"/>
      <c r="C2" s="8"/>
      <c r="D2" s="153"/>
      <c r="E2" s="154"/>
      <c r="F2" s="154"/>
      <c r="G2" s="9" t="s">
        <v>73</v>
      </c>
      <c r="H2" s="296"/>
      <c r="I2" s="296"/>
      <c r="J2" s="154"/>
    </row>
    <row r="3" spans="1:15" ht="20.100000000000001" customHeight="1">
      <c r="A3" s="8"/>
      <c r="B3" s="8"/>
      <c r="C3" s="8"/>
      <c r="D3" s="153"/>
      <c r="E3" s="31"/>
      <c r="F3" s="31"/>
      <c r="G3" s="9" t="s">
        <v>28</v>
      </c>
      <c r="H3" s="295"/>
      <c r="I3" s="295"/>
      <c r="J3" s="154"/>
      <c r="L3" s="1" t="s">
        <v>156</v>
      </c>
      <c r="M3" s="88"/>
      <c r="N3" s="88"/>
      <c r="O3" s="88"/>
    </row>
    <row r="4" spans="1:15" ht="20.100000000000001" customHeight="1">
      <c r="A4" s="8"/>
      <c r="B4" s="8"/>
      <c r="C4" s="8"/>
      <c r="D4" s="153"/>
      <c r="E4" s="154"/>
      <c r="F4" s="154"/>
      <c r="G4" s="9" t="s">
        <v>72</v>
      </c>
      <c r="H4" s="295"/>
      <c r="I4" s="295"/>
      <c r="J4" s="154"/>
      <c r="L4" s="1" t="s">
        <v>157</v>
      </c>
      <c r="M4" s="88"/>
      <c r="N4" s="88"/>
      <c r="O4" s="88"/>
    </row>
    <row r="5" spans="1:15" ht="20.100000000000001" customHeight="1">
      <c r="A5" s="294" t="s">
        <v>222</v>
      </c>
      <c r="B5" s="294"/>
      <c r="C5" s="294"/>
      <c r="D5" s="294"/>
      <c r="E5" s="294"/>
      <c r="F5" s="294"/>
      <c r="G5" s="294"/>
      <c r="H5" s="294"/>
      <c r="I5" s="294"/>
      <c r="J5" s="152"/>
      <c r="M5" s="88"/>
      <c r="N5" s="88"/>
      <c r="O5" s="88"/>
    </row>
    <row r="6" spans="1:15" ht="20.100000000000001" customHeight="1">
      <c r="A6" s="130"/>
      <c r="B6" s="130"/>
      <c r="C6" s="130"/>
      <c r="D6" s="130"/>
      <c r="E6" s="130"/>
      <c r="F6" s="130"/>
      <c r="G6" s="130"/>
      <c r="H6" s="130"/>
      <c r="I6" s="130"/>
      <c r="J6" s="130"/>
    </row>
    <row r="7" spans="1:15" ht="20.100000000000001" customHeight="1">
      <c r="A7" s="87"/>
      <c r="B7" s="120"/>
      <c r="C7" s="120"/>
      <c r="D7" s="120"/>
      <c r="E7" s="120"/>
      <c r="F7" s="155"/>
      <c r="G7" s="120"/>
      <c r="H7" s="120"/>
      <c r="I7" s="120"/>
      <c r="J7" s="120"/>
    </row>
    <row r="8" spans="1:15" ht="60" customHeight="1">
      <c r="A8" s="121" t="s">
        <v>248</v>
      </c>
      <c r="B8" s="10" t="s">
        <v>277</v>
      </c>
      <c r="C8" s="10" t="s">
        <v>13</v>
      </c>
      <c r="D8" s="10" t="s">
        <v>278</v>
      </c>
      <c r="E8" s="121" t="s">
        <v>249</v>
      </c>
      <c r="F8" s="10" t="s">
        <v>250</v>
      </c>
      <c r="G8" s="54" t="s">
        <v>273</v>
      </c>
      <c r="H8" s="54" t="s">
        <v>274</v>
      </c>
      <c r="I8" s="54" t="s">
        <v>275</v>
      </c>
      <c r="J8" s="52"/>
    </row>
    <row r="9" spans="1:15" ht="120.75" customHeight="1">
      <c r="A9" s="259"/>
      <c r="B9" s="12">
        <f>'別紙3-2-1「ICT実績内訳書」'!G29</f>
        <v>0</v>
      </c>
      <c r="C9" s="259"/>
      <c r="D9" s="11">
        <f>B9-C9</f>
        <v>0</v>
      </c>
      <c r="E9" s="12">
        <v>20000000</v>
      </c>
      <c r="F9" s="49">
        <f>MIN(D9,E9)</f>
        <v>0</v>
      </c>
      <c r="G9" s="129">
        <f>ROUNDDOWN(F9*2/3,-3)</f>
        <v>0</v>
      </c>
      <c r="H9" s="260"/>
      <c r="I9" s="129">
        <f>G9-H9</f>
        <v>0</v>
      </c>
      <c r="J9" s="57"/>
    </row>
    <row r="10" spans="1:15" ht="30" customHeight="1" thickBot="1">
      <c r="A10" s="55"/>
      <c r="B10" s="55"/>
      <c r="C10" s="55"/>
      <c r="D10" s="53"/>
      <c r="E10" s="56"/>
      <c r="F10" s="56"/>
      <c r="G10" s="56"/>
      <c r="H10" s="56"/>
      <c r="I10" s="56"/>
      <c r="J10" s="56"/>
    </row>
    <row r="11" spans="1:15" s="2" customFormat="1" ht="60" customHeight="1" thickTop="1" thickBot="1">
      <c r="A11" s="508" t="s">
        <v>336</v>
      </c>
      <c r="B11" s="509"/>
      <c r="C11" s="509"/>
      <c r="D11" s="509"/>
      <c r="E11" s="510"/>
      <c r="F11" s="511">
        <f>MIN(G9,H9)</f>
        <v>0</v>
      </c>
      <c r="G11" s="512"/>
      <c r="H11" s="56"/>
      <c r="I11" s="56"/>
      <c r="J11" s="56"/>
    </row>
    <row r="12" spans="1:15" ht="20.100000000000001" customHeight="1" thickTop="1">
      <c r="A12" s="8"/>
      <c r="B12" s="8"/>
      <c r="C12" s="8"/>
      <c r="D12" s="8"/>
      <c r="E12" s="8"/>
      <c r="F12" s="8"/>
      <c r="G12" s="8"/>
      <c r="H12" s="8"/>
      <c r="I12" s="8"/>
      <c r="J12" s="8"/>
    </row>
    <row r="13" spans="1:15" ht="20.100000000000001" customHeight="1">
      <c r="A13" s="1" t="s">
        <v>282</v>
      </c>
    </row>
    <row r="14" spans="1:15" ht="20.100000000000001" customHeight="1">
      <c r="A14" s="1" t="s">
        <v>291</v>
      </c>
    </row>
    <row r="15" spans="1:15" ht="20.100000000000001" customHeight="1"/>
    <row r="16" spans="1:15" ht="20.100000000000001" customHeight="1"/>
    <row r="17" ht="20.100000000000001" customHeight="1"/>
    <row r="18" ht="20.100000000000001" customHeight="1"/>
    <row r="19" ht="20.100000000000001" customHeight="1"/>
    <row r="20" ht="20.100000000000001" customHeight="1"/>
  </sheetData>
  <mergeCells count="6">
    <mergeCell ref="H2:I2"/>
    <mergeCell ref="H3:I3"/>
    <mergeCell ref="A5:I5"/>
    <mergeCell ref="A11:E11"/>
    <mergeCell ref="F11:G11"/>
    <mergeCell ref="H4:I4"/>
  </mergeCells>
  <phoneticPr fontId="2"/>
  <dataValidations count="1">
    <dataValidation type="list" allowBlank="1" showInputMessage="1" showErrorMessage="1" sqref="E3:F3 J3 H3">
      <formula1>$L$3:$L$4</formula1>
    </dataValidation>
  </dataValidations>
  <printOptions horizontalCentered="1"/>
  <pageMargins left="0.94488188976377963" right="0.94488188976377963" top="0.86614173228346458" bottom="0.86614173228346458" header="0.11811023622047245" footer="0.11811023622047245"/>
  <pageSetup paperSize="9" scale="68"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70" zoomScaleNormal="100" zoomScaleSheetLayoutView="70" workbookViewId="0">
      <selection activeCell="M17" sqref="M17"/>
    </sheetView>
  </sheetViews>
  <sheetFormatPr defaultColWidth="9" defaultRowHeight="13.2"/>
  <cols>
    <col min="1" max="10" width="20.6640625" style="1" customWidth="1"/>
    <col min="11" max="11" width="9" style="1"/>
    <col min="12" max="12" width="32" style="1" hidden="1" customWidth="1"/>
    <col min="13" max="13" width="11.6640625" style="1" bestFit="1" customWidth="1"/>
    <col min="14" max="15" width="11.6640625" style="1" customWidth="1"/>
    <col min="16" max="16384" width="9" style="1"/>
  </cols>
  <sheetData>
    <row r="1" spans="1:15" ht="20.100000000000001" customHeight="1">
      <c r="A1" s="90" t="s">
        <v>224</v>
      </c>
      <c r="B1" s="8"/>
      <c r="C1" s="8"/>
      <c r="D1" s="8"/>
      <c r="E1" s="8"/>
      <c r="F1" s="8"/>
      <c r="G1" s="8"/>
      <c r="H1" s="8"/>
      <c r="I1" s="8"/>
      <c r="J1" s="8"/>
    </row>
    <row r="2" spans="1:15" ht="20.100000000000001" customHeight="1">
      <c r="A2" s="8"/>
      <c r="B2" s="8"/>
      <c r="C2" s="8"/>
      <c r="D2" s="153"/>
      <c r="E2" s="154"/>
      <c r="F2" s="154"/>
      <c r="G2" s="9" t="s">
        <v>73</v>
      </c>
      <c r="H2" s="293"/>
      <c r="I2" s="293"/>
      <c r="J2" s="154"/>
    </row>
    <row r="3" spans="1:15" ht="20.100000000000001" customHeight="1">
      <c r="A3" s="8"/>
      <c r="B3" s="8"/>
      <c r="C3" s="8"/>
      <c r="D3" s="153"/>
      <c r="E3" s="31"/>
      <c r="F3" s="31"/>
      <c r="G3" s="9" t="s">
        <v>28</v>
      </c>
      <c r="H3" s="305"/>
      <c r="I3" s="305"/>
      <c r="J3" s="154"/>
      <c r="L3" s="1" t="s">
        <v>156</v>
      </c>
      <c r="M3" s="88"/>
      <c r="N3" s="88"/>
      <c r="O3" s="88"/>
    </row>
    <row r="4" spans="1:15" ht="20.100000000000001" customHeight="1">
      <c r="A4" s="8"/>
      <c r="B4" s="8"/>
      <c r="C4" s="8"/>
      <c r="D4" s="153"/>
      <c r="E4" s="154"/>
      <c r="F4" s="154"/>
      <c r="G4" s="9" t="s">
        <v>72</v>
      </c>
      <c r="H4" s="292"/>
      <c r="I4" s="292"/>
      <c r="J4" s="154"/>
      <c r="L4" s="1" t="s">
        <v>157</v>
      </c>
      <c r="M4" s="88"/>
      <c r="N4" s="88"/>
      <c r="O4" s="88"/>
    </row>
    <row r="5" spans="1:15" ht="20.100000000000001" customHeight="1">
      <c r="A5" s="294" t="s">
        <v>222</v>
      </c>
      <c r="B5" s="294"/>
      <c r="C5" s="294"/>
      <c r="D5" s="294"/>
      <c r="E5" s="294"/>
      <c r="F5" s="294"/>
      <c r="G5" s="294"/>
      <c r="H5" s="294"/>
      <c r="I5" s="294"/>
      <c r="J5" s="152"/>
      <c r="M5" s="88"/>
      <c r="N5" s="88"/>
      <c r="O5" s="88"/>
    </row>
    <row r="6" spans="1:15" ht="20.100000000000001" customHeight="1">
      <c r="A6" s="130"/>
      <c r="B6" s="130"/>
      <c r="C6" s="130"/>
      <c r="D6" s="130"/>
      <c r="E6" s="130"/>
      <c r="F6" s="130"/>
      <c r="G6" s="130"/>
      <c r="H6" s="130"/>
      <c r="I6" s="130"/>
      <c r="J6" s="130"/>
    </row>
    <row r="7" spans="1:15" ht="20.100000000000001" customHeight="1">
      <c r="A7" s="87"/>
      <c r="B7" s="120"/>
      <c r="C7" s="120"/>
      <c r="D7" s="120"/>
      <c r="E7" s="120"/>
      <c r="F7" s="155"/>
      <c r="G7" s="120"/>
      <c r="H7" s="120"/>
      <c r="I7" s="120"/>
      <c r="J7" s="120"/>
    </row>
    <row r="8" spans="1:15" ht="60" customHeight="1">
      <c r="A8" s="121" t="s">
        <v>248</v>
      </c>
      <c r="B8" s="10" t="s">
        <v>277</v>
      </c>
      <c r="C8" s="10" t="s">
        <v>13</v>
      </c>
      <c r="D8" s="10" t="s">
        <v>279</v>
      </c>
      <c r="E8" s="121" t="s">
        <v>249</v>
      </c>
      <c r="F8" s="10" t="s">
        <v>250</v>
      </c>
      <c r="G8" s="54" t="s">
        <v>273</v>
      </c>
      <c r="H8" s="54" t="s">
        <v>274</v>
      </c>
      <c r="I8" s="54" t="s">
        <v>275</v>
      </c>
      <c r="J8" s="52"/>
    </row>
    <row r="9" spans="1:15" ht="120.75" customHeight="1">
      <c r="A9" s="259"/>
      <c r="B9" s="12">
        <f>'別紙3-2-2「ロボット実績内訳書」'!G21</f>
        <v>0</v>
      </c>
      <c r="C9" s="259"/>
      <c r="D9" s="11">
        <f>B9-C9</f>
        <v>0</v>
      </c>
      <c r="E9" s="12">
        <v>6000000</v>
      </c>
      <c r="F9" s="49">
        <f>MIN(D9,E9)</f>
        <v>0</v>
      </c>
      <c r="G9" s="129">
        <f>ROUNDDOWN(F9*2/3,-3)</f>
        <v>0</v>
      </c>
      <c r="H9" s="260"/>
      <c r="I9" s="129">
        <f>G9-H9</f>
        <v>0</v>
      </c>
      <c r="J9" s="57"/>
    </row>
    <row r="10" spans="1:15" ht="30" customHeight="1" thickBot="1">
      <c r="A10" s="55"/>
      <c r="B10" s="55"/>
      <c r="C10" s="55"/>
      <c r="D10" s="53"/>
      <c r="E10" s="56"/>
      <c r="F10" s="56"/>
      <c r="G10" s="56"/>
      <c r="H10" s="56"/>
      <c r="I10" s="56"/>
      <c r="J10" s="56"/>
    </row>
    <row r="11" spans="1:15" s="2" customFormat="1" ht="60" customHeight="1" thickTop="1" thickBot="1">
      <c r="A11" s="508" t="s">
        <v>336</v>
      </c>
      <c r="B11" s="509"/>
      <c r="C11" s="509"/>
      <c r="D11" s="509"/>
      <c r="E11" s="510"/>
      <c r="F11" s="511">
        <f>MIN(G9,H9)</f>
        <v>0</v>
      </c>
      <c r="G11" s="512"/>
      <c r="H11" s="56"/>
      <c r="I11" s="56"/>
      <c r="J11" s="56"/>
    </row>
    <row r="12" spans="1:15" ht="20.100000000000001" customHeight="1" thickTop="1">
      <c r="A12" s="8"/>
      <c r="B12" s="8"/>
      <c r="C12" s="8"/>
      <c r="D12" s="8"/>
      <c r="E12" s="8"/>
      <c r="F12" s="8"/>
      <c r="G12" s="8"/>
      <c r="H12" s="8"/>
      <c r="I12" s="8"/>
      <c r="J12" s="8"/>
    </row>
    <row r="13" spans="1:15" ht="20.100000000000001" customHeight="1">
      <c r="A13" s="1" t="s">
        <v>282</v>
      </c>
    </row>
    <row r="14" spans="1:15" ht="20.100000000000001" customHeight="1">
      <c r="A14" s="1" t="s">
        <v>290</v>
      </c>
    </row>
    <row r="15" spans="1:15" ht="20.100000000000001" customHeight="1"/>
    <row r="16" spans="1:15" ht="20.100000000000001" customHeight="1"/>
    <row r="17" ht="20.100000000000001" customHeight="1"/>
    <row r="18" ht="20.100000000000001" customHeight="1"/>
    <row r="19" ht="20.100000000000001" customHeight="1"/>
    <row r="20" ht="20.100000000000001" customHeight="1"/>
  </sheetData>
  <mergeCells count="6">
    <mergeCell ref="H2:I2"/>
    <mergeCell ref="H3:I3"/>
    <mergeCell ref="A5:I5"/>
    <mergeCell ref="A11:E11"/>
    <mergeCell ref="F11:G11"/>
    <mergeCell ref="H4:I4"/>
  </mergeCells>
  <phoneticPr fontId="2"/>
  <dataValidations count="1">
    <dataValidation type="list" allowBlank="1" showInputMessage="1" showErrorMessage="1" sqref="E3:F3 J3 H3">
      <formula1>$L$3:$L$4</formula1>
    </dataValidation>
  </dataValidations>
  <printOptions horizontalCentered="1"/>
  <pageMargins left="0.94488188976377963" right="0.94488188976377963" top="0.86614173228346458" bottom="0.86614173228346458" header="0.11811023622047245" footer="0.11811023622047245"/>
  <pageSetup paperSize="9" scale="68" fitToHeight="0" orientation="landscape"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31"/>
  <sheetViews>
    <sheetView showZeros="0" view="pageBreakPreview" topLeftCell="G1" zoomScaleNormal="100" zoomScaleSheetLayoutView="100" workbookViewId="0">
      <selection activeCell="J1" sqref="J1:K1048576"/>
    </sheetView>
  </sheetViews>
  <sheetFormatPr defaultColWidth="9" defaultRowHeight="13.2"/>
  <cols>
    <col min="1" max="1" width="1.44140625" style="1" customWidth="1"/>
    <col min="2" max="2" width="15.6640625" style="1" customWidth="1"/>
    <col min="3" max="3" width="50.6640625" style="1" customWidth="1"/>
    <col min="4" max="6" width="12.6640625" style="1" customWidth="1"/>
    <col min="7" max="7" width="18.33203125" style="1" bestFit="1" customWidth="1"/>
    <col min="8" max="9" width="9" style="1"/>
    <col min="10" max="10" width="32" style="1" hidden="1" customWidth="1"/>
    <col min="11" max="11" width="0" style="1" hidden="1" customWidth="1"/>
    <col min="12" max="16384" width="9" style="1"/>
  </cols>
  <sheetData>
    <row r="1" spans="2:11" ht="18" customHeight="1">
      <c r="B1" s="8" t="s">
        <v>149</v>
      </c>
      <c r="C1" s="8"/>
      <c r="D1" s="8"/>
      <c r="E1" s="8"/>
      <c r="F1" s="8"/>
      <c r="G1" s="8"/>
      <c r="J1" s="1" t="s">
        <v>156</v>
      </c>
      <c r="K1" s="1" t="s">
        <v>23</v>
      </c>
    </row>
    <row r="2" spans="2:11" ht="18" customHeight="1">
      <c r="B2" s="8"/>
      <c r="C2" s="8"/>
      <c r="D2" s="9" t="s">
        <v>73</v>
      </c>
      <c r="E2" s="293"/>
      <c r="F2" s="293"/>
      <c r="G2" s="293"/>
      <c r="J2" s="1" t="s">
        <v>157</v>
      </c>
      <c r="K2" s="1" t="s">
        <v>24</v>
      </c>
    </row>
    <row r="3" spans="2:11" ht="18" customHeight="1">
      <c r="B3" s="8"/>
      <c r="C3" s="8"/>
      <c r="D3" s="9" t="s">
        <v>28</v>
      </c>
      <c r="E3" s="292"/>
      <c r="F3" s="292"/>
      <c r="G3" s="292"/>
      <c r="K3" s="1" t="s">
        <v>25</v>
      </c>
    </row>
    <row r="4" spans="2:11" ht="18" customHeight="1">
      <c r="B4" s="8"/>
      <c r="C4" s="8"/>
      <c r="D4" s="9" t="s">
        <v>72</v>
      </c>
      <c r="E4" s="292"/>
      <c r="F4" s="292"/>
      <c r="G4" s="292"/>
      <c r="K4" s="1" t="s">
        <v>26</v>
      </c>
    </row>
    <row r="5" spans="2:11">
      <c r="B5" s="8"/>
      <c r="C5" s="8"/>
      <c r="D5" s="8"/>
      <c r="E5" s="8"/>
      <c r="F5" s="8"/>
      <c r="G5" s="8"/>
      <c r="K5" s="1" t="s">
        <v>75</v>
      </c>
    </row>
    <row r="6" spans="2:11" ht="18" customHeight="1">
      <c r="B6" s="294" t="s">
        <v>225</v>
      </c>
      <c r="C6" s="303"/>
      <c r="D6" s="303"/>
      <c r="E6" s="303"/>
      <c r="F6" s="303"/>
      <c r="G6" s="303"/>
      <c r="K6" s="1" t="s">
        <v>27</v>
      </c>
    </row>
    <row r="7" spans="2:11" ht="15" customHeight="1">
      <c r="B7" s="303"/>
      <c r="C7" s="303"/>
      <c r="D7" s="303"/>
      <c r="E7" s="303"/>
      <c r="F7" s="303"/>
      <c r="G7" s="303"/>
    </row>
    <row r="8" spans="2:11" ht="3.75" customHeight="1">
      <c r="B8" s="122"/>
      <c r="C8" s="122"/>
      <c r="D8" s="122"/>
      <c r="E8" s="122"/>
      <c r="F8" s="122"/>
      <c r="G8" s="122"/>
    </row>
    <row r="9" spans="2:11" ht="18" customHeight="1">
      <c r="B9" s="8" t="s">
        <v>379</v>
      </c>
      <c r="C9" s="89"/>
      <c r="D9" s="8"/>
      <c r="E9" s="8"/>
      <c r="F9" s="8"/>
      <c r="G9" s="8"/>
    </row>
    <row r="10" spans="2:11" ht="18" customHeight="1">
      <c r="B10" s="8" t="s">
        <v>214</v>
      </c>
      <c r="C10" s="89"/>
      <c r="D10" s="8"/>
      <c r="E10" s="8"/>
      <c r="F10" s="8"/>
      <c r="G10" s="8"/>
    </row>
    <row r="11" spans="2:11" ht="18" customHeight="1">
      <c r="B11" s="255" t="s">
        <v>226</v>
      </c>
      <c r="C11" s="221" t="s">
        <v>22</v>
      </c>
      <c r="D11" s="221" t="s">
        <v>245</v>
      </c>
      <c r="E11" s="221" t="s">
        <v>19</v>
      </c>
      <c r="F11" s="221" t="s">
        <v>12</v>
      </c>
      <c r="G11" s="48" t="s">
        <v>246</v>
      </c>
      <c r="K11" s="1" t="s">
        <v>27</v>
      </c>
    </row>
    <row r="12" spans="2:11" ht="18" customHeight="1">
      <c r="B12" s="256"/>
      <c r="C12" s="256"/>
      <c r="D12" s="261"/>
      <c r="E12" s="262"/>
      <c r="F12" s="263"/>
      <c r="G12" s="262">
        <f>E12*F12</f>
        <v>0</v>
      </c>
    </row>
    <row r="13" spans="2:11" ht="18" customHeight="1" thickBot="1">
      <c r="B13" s="256"/>
      <c r="C13" s="264"/>
      <c r="D13" s="265"/>
      <c r="E13" s="266"/>
      <c r="F13" s="267"/>
      <c r="G13" s="266">
        <f>E13*F13</f>
        <v>0</v>
      </c>
    </row>
    <row r="14" spans="2:11" ht="18" customHeight="1" thickTop="1">
      <c r="B14" s="297" t="s">
        <v>124</v>
      </c>
      <c r="C14" s="298"/>
      <c r="D14" s="298"/>
      <c r="E14" s="298"/>
      <c r="F14" s="299"/>
      <c r="G14" s="111">
        <f>SUM(G12:G13)</f>
        <v>0</v>
      </c>
    </row>
    <row r="15" spans="2:11" ht="9" customHeight="1">
      <c r="B15" s="13"/>
      <c r="C15" s="13"/>
      <c r="D15" s="13"/>
      <c r="E15" s="13"/>
      <c r="F15" s="13"/>
      <c r="G15" s="13"/>
    </row>
    <row r="16" spans="2:11" ht="18" customHeight="1">
      <c r="B16" s="8" t="s">
        <v>409</v>
      </c>
      <c r="C16" s="89"/>
      <c r="D16" s="8"/>
      <c r="E16" s="8"/>
      <c r="F16" s="8"/>
      <c r="G16" s="8"/>
    </row>
    <row r="17" spans="2:7" ht="18" customHeight="1">
      <c r="B17" s="255" t="s">
        <v>226</v>
      </c>
      <c r="C17" s="221" t="s">
        <v>22</v>
      </c>
      <c r="D17" s="221" t="s">
        <v>245</v>
      </c>
      <c r="E17" s="221" t="s">
        <v>19</v>
      </c>
      <c r="F17" s="221" t="s">
        <v>12</v>
      </c>
      <c r="G17" s="48" t="s">
        <v>246</v>
      </c>
    </row>
    <row r="18" spans="2:7" ht="18" customHeight="1">
      <c r="B18" s="256"/>
      <c r="C18" s="256"/>
      <c r="D18" s="261"/>
      <c r="E18" s="262"/>
      <c r="F18" s="263"/>
      <c r="G18" s="262">
        <f>E18*F18</f>
        <v>0</v>
      </c>
    </row>
    <row r="19" spans="2:7" ht="18" customHeight="1" thickBot="1">
      <c r="B19" s="256"/>
      <c r="C19" s="264"/>
      <c r="D19" s="265"/>
      <c r="E19" s="266"/>
      <c r="F19" s="267"/>
      <c r="G19" s="266">
        <f>E19*F19</f>
        <v>0</v>
      </c>
    </row>
    <row r="20" spans="2:7" ht="18" customHeight="1" thickTop="1">
      <c r="B20" s="297" t="s">
        <v>126</v>
      </c>
      <c r="C20" s="298"/>
      <c r="D20" s="298"/>
      <c r="E20" s="298"/>
      <c r="F20" s="299"/>
      <c r="G20" s="111">
        <f>SUM(G18:G19)</f>
        <v>0</v>
      </c>
    </row>
    <row r="21" spans="2:7" ht="9.75" customHeight="1">
      <c r="B21" s="13"/>
      <c r="C21" s="13"/>
      <c r="D21" s="13"/>
      <c r="E21" s="13"/>
      <c r="F21" s="13"/>
      <c r="G21" s="13"/>
    </row>
    <row r="22" spans="2:7" ht="18" customHeight="1">
      <c r="B22" s="8" t="s">
        <v>216</v>
      </c>
      <c r="C22" s="89"/>
      <c r="D22" s="8"/>
      <c r="E22" s="8"/>
      <c r="F22" s="8"/>
      <c r="G22" s="8"/>
    </row>
    <row r="23" spans="2:7" ht="18" customHeight="1">
      <c r="B23" s="255" t="s">
        <v>226</v>
      </c>
      <c r="C23" s="48" t="s">
        <v>22</v>
      </c>
      <c r="D23" s="48" t="s">
        <v>245</v>
      </c>
      <c r="E23" s="48" t="s">
        <v>19</v>
      </c>
      <c r="F23" s="48" t="s">
        <v>12</v>
      </c>
      <c r="G23" s="48" t="s">
        <v>246</v>
      </c>
    </row>
    <row r="24" spans="2:7" ht="18" customHeight="1">
      <c r="B24" s="256"/>
      <c r="C24" s="256"/>
      <c r="D24" s="261"/>
      <c r="E24" s="262"/>
      <c r="F24" s="263"/>
      <c r="G24" s="262">
        <f>E24*F24</f>
        <v>0</v>
      </c>
    </row>
    <row r="25" spans="2:7" ht="18" customHeight="1" thickBot="1">
      <c r="B25" s="256"/>
      <c r="C25" s="264"/>
      <c r="D25" s="265"/>
      <c r="E25" s="266"/>
      <c r="F25" s="267"/>
      <c r="G25" s="266">
        <f>E25*F25</f>
        <v>0</v>
      </c>
    </row>
    <row r="26" spans="2:7" ht="18" customHeight="1" thickTop="1">
      <c r="B26" s="297" t="s">
        <v>183</v>
      </c>
      <c r="C26" s="298"/>
      <c r="D26" s="298"/>
      <c r="E26" s="298"/>
      <c r="F26" s="299"/>
      <c r="G26" s="111">
        <f>SUM(G24:G25)</f>
        <v>0</v>
      </c>
    </row>
    <row r="27" spans="2:7" ht="18" customHeight="1">
      <c r="B27" s="13"/>
      <c r="C27" s="13"/>
      <c r="D27" s="13"/>
      <c r="E27" s="13"/>
      <c r="F27" s="13"/>
      <c r="G27" s="139"/>
    </row>
    <row r="28" spans="2:7" ht="18" customHeight="1" thickBot="1">
      <c r="B28" s="13"/>
      <c r="C28" s="13"/>
      <c r="D28" s="13"/>
      <c r="E28" s="13"/>
      <c r="F28" s="13"/>
      <c r="G28" s="48" t="s">
        <v>246</v>
      </c>
    </row>
    <row r="29" spans="2:7" ht="18" customHeight="1" thickTop="1" thickBot="1">
      <c r="B29" s="300" t="s">
        <v>184</v>
      </c>
      <c r="C29" s="301"/>
      <c r="D29" s="301"/>
      <c r="E29" s="301"/>
      <c r="F29" s="302"/>
      <c r="G29" s="268">
        <f>G14+G19+G26</f>
        <v>0</v>
      </c>
    </row>
    <row r="30" spans="2:7" ht="18" customHeight="1" thickTop="1">
      <c r="B30" s="1" t="s">
        <v>158</v>
      </c>
    </row>
    <row r="31" spans="2:7">
      <c r="B31" s="1" t="s">
        <v>125</v>
      </c>
    </row>
  </sheetData>
  <mergeCells count="8">
    <mergeCell ref="B26:F26"/>
    <mergeCell ref="B29:F29"/>
    <mergeCell ref="E2:G2"/>
    <mergeCell ref="E3:G3"/>
    <mergeCell ref="E4:G4"/>
    <mergeCell ref="B6:G7"/>
    <mergeCell ref="B14:F14"/>
    <mergeCell ref="B20:F20"/>
  </mergeCells>
  <phoneticPr fontId="2"/>
  <dataValidations count="2">
    <dataValidation type="list" allowBlank="1" showInputMessage="1" showErrorMessage="1" sqref="E3:G3">
      <formula1>$J$1:$J$2</formula1>
    </dataValidation>
    <dataValidation type="list" allowBlank="1" showInputMessage="1" showErrorMessage="1" sqref="B12:B13 B18:B19 B24:B25">
      <formula1>$K$1:$K$6</formula1>
    </dataValidation>
  </dataValidations>
  <printOptions horizontalCentered="1"/>
  <pageMargins left="0.94488188976377963" right="0.94488188976377963" top="0.86614173228346458" bottom="0.34" header="0.11811023622047245" footer="0.11811023622047245"/>
  <pageSetup paperSize="9" fitToHeight="0" orientation="landscape"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25"/>
  <sheetViews>
    <sheetView showZeros="0" view="pageBreakPreview" zoomScaleNormal="100" zoomScaleSheetLayoutView="100" workbookViewId="0">
      <selection activeCell="M16" sqref="M16"/>
    </sheetView>
  </sheetViews>
  <sheetFormatPr defaultColWidth="9" defaultRowHeight="13.2"/>
  <cols>
    <col min="1" max="1" width="1.44140625" style="1" customWidth="1"/>
    <col min="2" max="2" width="15.6640625" style="1" customWidth="1"/>
    <col min="3" max="3" width="50.6640625" style="1" customWidth="1"/>
    <col min="4" max="6" width="12.6640625" style="1" customWidth="1"/>
    <col min="7" max="7" width="18.33203125" style="1" bestFit="1" customWidth="1"/>
    <col min="8" max="9" width="9" style="1"/>
    <col min="10" max="10" width="32" style="1" hidden="1" customWidth="1"/>
    <col min="11" max="11" width="0" style="1" hidden="1" customWidth="1"/>
    <col min="12" max="16384" width="9" style="1"/>
  </cols>
  <sheetData>
    <row r="1" spans="2:11" ht="18" customHeight="1">
      <c r="B1" s="8" t="s">
        <v>142</v>
      </c>
      <c r="C1" s="8"/>
      <c r="D1" s="8"/>
      <c r="E1" s="8"/>
      <c r="F1" s="8"/>
      <c r="G1" s="8"/>
    </row>
    <row r="2" spans="2:11" ht="18" customHeight="1">
      <c r="B2" s="8"/>
      <c r="C2" s="8"/>
      <c r="D2" s="9" t="s">
        <v>73</v>
      </c>
      <c r="E2" s="293"/>
      <c r="F2" s="293"/>
      <c r="G2" s="293"/>
    </row>
    <row r="3" spans="2:11" ht="18" customHeight="1">
      <c r="B3" s="8"/>
      <c r="C3" s="8"/>
      <c r="D3" s="9" t="s">
        <v>28</v>
      </c>
      <c r="E3" s="292"/>
      <c r="F3" s="292"/>
      <c r="G3" s="292"/>
    </row>
    <row r="4" spans="2:11" ht="18" customHeight="1">
      <c r="B4" s="8"/>
      <c r="C4" s="8"/>
      <c r="D4" s="9" t="s">
        <v>72</v>
      </c>
      <c r="E4" s="292"/>
      <c r="F4" s="292"/>
      <c r="G4" s="292"/>
    </row>
    <row r="5" spans="2:11" ht="12" customHeight="1">
      <c r="B5" s="8"/>
      <c r="C5" s="8"/>
      <c r="D5" s="8"/>
      <c r="E5" s="8"/>
      <c r="F5" s="8"/>
      <c r="G5" s="8"/>
      <c r="J5" s="1" t="s">
        <v>156</v>
      </c>
      <c r="K5" s="1" t="s">
        <v>23</v>
      </c>
    </row>
    <row r="6" spans="2:11" ht="18" customHeight="1">
      <c r="B6" s="294" t="s">
        <v>225</v>
      </c>
      <c r="C6" s="303"/>
      <c r="D6" s="303"/>
      <c r="E6" s="303"/>
      <c r="F6" s="303"/>
      <c r="G6" s="303"/>
      <c r="J6" s="1" t="s">
        <v>157</v>
      </c>
      <c r="K6" s="1" t="s">
        <v>24</v>
      </c>
    </row>
    <row r="7" spans="2:11" ht="15" customHeight="1">
      <c r="B7" s="303"/>
      <c r="C7" s="303"/>
      <c r="D7" s="303"/>
      <c r="E7" s="303"/>
      <c r="F7" s="303"/>
      <c r="G7" s="303"/>
      <c r="K7" s="1" t="s">
        <v>25</v>
      </c>
    </row>
    <row r="8" spans="2:11" ht="15" customHeight="1">
      <c r="B8" s="122"/>
      <c r="C8" s="122"/>
      <c r="D8" s="122"/>
      <c r="E8" s="122"/>
      <c r="F8" s="122"/>
      <c r="G8" s="122"/>
      <c r="K8" s="1" t="s">
        <v>26</v>
      </c>
    </row>
    <row r="9" spans="2:11" ht="18" customHeight="1">
      <c r="B9" s="8" t="s">
        <v>411</v>
      </c>
      <c r="C9" s="89"/>
      <c r="D9" s="8"/>
      <c r="E9" s="8"/>
      <c r="F9" s="8"/>
      <c r="G9" s="8"/>
      <c r="K9" s="1" t="s">
        <v>75</v>
      </c>
    </row>
    <row r="10" spans="2:11" ht="18" customHeight="1">
      <c r="B10" s="48" t="s">
        <v>226</v>
      </c>
      <c r="C10" s="48" t="s">
        <v>22</v>
      </c>
      <c r="D10" s="48" t="s">
        <v>245</v>
      </c>
      <c r="E10" s="48" t="s">
        <v>19</v>
      </c>
      <c r="F10" s="48" t="s">
        <v>12</v>
      </c>
      <c r="G10" s="48" t="s">
        <v>246</v>
      </c>
      <c r="K10" s="1" t="s">
        <v>27</v>
      </c>
    </row>
    <row r="11" spans="2:11" ht="18" customHeight="1">
      <c r="B11" s="256"/>
      <c r="C11" s="256"/>
      <c r="D11" s="261"/>
      <c r="E11" s="262"/>
      <c r="F11" s="263"/>
      <c r="G11" s="262">
        <f>E11*F11</f>
        <v>0</v>
      </c>
    </row>
    <row r="12" spans="2:11" ht="18" customHeight="1">
      <c r="B12" s="256"/>
      <c r="C12" s="256"/>
      <c r="D12" s="261"/>
      <c r="E12" s="262"/>
      <c r="F12" s="263"/>
      <c r="G12" s="262"/>
    </row>
    <row r="13" spans="2:11" ht="18" customHeight="1">
      <c r="B13" s="256"/>
      <c r="C13" s="256"/>
      <c r="D13" s="261"/>
      <c r="E13" s="262"/>
      <c r="F13" s="263"/>
      <c r="G13" s="262"/>
    </row>
    <row r="14" spans="2:11" ht="18" customHeight="1">
      <c r="B14" s="256"/>
      <c r="C14" s="256"/>
      <c r="D14" s="261"/>
      <c r="E14" s="262"/>
      <c r="F14" s="263"/>
      <c r="G14" s="262"/>
    </row>
    <row r="15" spans="2:11" ht="18" customHeight="1">
      <c r="B15" s="256"/>
      <c r="C15" s="256"/>
      <c r="D15" s="261"/>
      <c r="E15" s="262"/>
      <c r="F15" s="263"/>
      <c r="G15" s="262"/>
    </row>
    <row r="16" spans="2:11" ht="18" customHeight="1">
      <c r="B16" s="256"/>
      <c r="C16" s="256"/>
      <c r="D16" s="261"/>
      <c r="E16" s="262"/>
      <c r="F16" s="263"/>
      <c r="G16" s="262"/>
    </row>
    <row r="17" spans="2:7" ht="18" customHeight="1">
      <c r="B17" s="256"/>
      <c r="C17" s="256"/>
      <c r="D17" s="261"/>
      <c r="E17" s="262"/>
      <c r="F17" s="263"/>
      <c r="G17" s="262"/>
    </row>
    <row r="18" spans="2:7" ht="18" customHeight="1">
      <c r="B18" s="256"/>
      <c r="C18" s="256"/>
      <c r="D18" s="261"/>
      <c r="E18" s="262"/>
      <c r="F18" s="263"/>
      <c r="G18" s="262"/>
    </row>
    <row r="19" spans="2:7" ht="18" customHeight="1">
      <c r="B19" s="256"/>
      <c r="C19" s="256"/>
      <c r="D19" s="261"/>
      <c r="E19" s="262"/>
      <c r="F19" s="263"/>
      <c r="G19" s="262">
        <f>E19*F19</f>
        <v>0</v>
      </c>
    </row>
    <row r="20" spans="2:7" ht="18" customHeight="1" thickBot="1">
      <c r="B20" s="264"/>
      <c r="C20" s="264"/>
      <c r="D20" s="265"/>
      <c r="E20" s="266"/>
      <c r="F20" s="267"/>
      <c r="G20" s="266">
        <f>E20*F20</f>
        <v>0</v>
      </c>
    </row>
    <row r="21" spans="2:7" ht="18" customHeight="1" thickTop="1">
      <c r="B21" s="297" t="s">
        <v>228</v>
      </c>
      <c r="C21" s="298"/>
      <c r="D21" s="298"/>
      <c r="E21" s="298"/>
      <c r="F21" s="299"/>
      <c r="G21" s="269">
        <f>SUM(G11:G20)</f>
        <v>0</v>
      </c>
    </row>
    <row r="22" spans="2:7" ht="18" customHeight="1">
      <c r="B22" s="13"/>
      <c r="C22" s="13"/>
      <c r="D22" s="13"/>
      <c r="E22" s="13"/>
      <c r="F22" s="13"/>
      <c r="G22" s="13"/>
    </row>
    <row r="23" spans="2:7" ht="18" customHeight="1">
      <c r="B23" s="13"/>
      <c r="C23" s="13"/>
      <c r="D23" s="13"/>
      <c r="E23" s="13"/>
      <c r="F23" s="13"/>
      <c r="G23" s="13"/>
    </row>
    <row r="24" spans="2:7" ht="18" customHeight="1">
      <c r="B24" s="1" t="s">
        <v>158</v>
      </c>
    </row>
    <row r="25" spans="2:7">
      <c r="B25" s="1" t="s">
        <v>125</v>
      </c>
    </row>
  </sheetData>
  <mergeCells count="5">
    <mergeCell ref="E2:G2"/>
    <mergeCell ref="E3:G3"/>
    <mergeCell ref="E4:G4"/>
    <mergeCell ref="B6:G7"/>
    <mergeCell ref="B21:F21"/>
  </mergeCells>
  <phoneticPr fontId="2"/>
  <dataValidations count="2">
    <dataValidation type="list" allowBlank="1" showInputMessage="1" showErrorMessage="1" sqref="B11:B20">
      <formula1>$K$4:$K$10</formula1>
    </dataValidation>
    <dataValidation type="list" allowBlank="1" showInputMessage="1" showErrorMessage="1" sqref="E3:G3">
      <formula1>$J$4:$J$7</formula1>
    </dataValidation>
  </dataValidations>
  <printOptions horizontalCentered="1"/>
  <pageMargins left="0.94488188976377963" right="0.94488188976377963" top="0.86614173228346458" bottom="0.86614173228346458" header="0.11811023622047245" footer="0.11811023622047245"/>
  <pageSetup paperSize="9" fitToHeight="0" orientation="landscape" r:id="rId1"/>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47"/>
  <sheetViews>
    <sheetView view="pageBreakPreview" zoomScale="90" zoomScaleNormal="100" zoomScaleSheetLayoutView="90" workbookViewId="0">
      <selection activeCell="CH18" sqref="CH18"/>
    </sheetView>
  </sheetViews>
  <sheetFormatPr defaultColWidth="9" defaultRowHeight="13.2"/>
  <cols>
    <col min="1" max="59" width="1.6640625" style="194" customWidth="1"/>
    <col min="60" max="60" width="1.6640625" style="194" hidden="1" customWidth="1"/>
    <col min="61" max="179" width="1.6640625" style="194" customWidth="1"/>
    <col min="180" max="16384" width="9" style="194"/>
  </cols>
  <sheetData>
    <row r="1" spans="1:60">
      <c r="A1" s="193"/>
      <c r="B1" s="8" t="s">
        <v>347</v>
      </c>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9" t="s">
        <v>73</v>
      </c>
      <c r="AL1" s="507"/>
      <c r="AM1" s="507"/>
      <c r="AN1" s="507"/>
      <c r="AO1" s="507"/>
      <c r="AP1" s="507"/>
      <c r="AQ1" s="507"/>
      <c r="AR1" s="507"/>
      <c r="AS1" s="507"/>
      <c r="AT1" s="507"/>
      <c r="AU1" s="507"/>
      <c r="AV1" s="507"/>
      <c r="AW1" s="507"/>
      <c r="AX1" s="507"/>
      <c r="AY1" s="507"/>
      <c r="AZ1" s="507"/>
      <c r="BA1" s="507"/>
    </row>
    <row r="2" spans="1:60">
      <c r="A2" s="193"/>
      <c r="B2" s="193"/>
      <c r="C2" s="193"/>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93"/>
      <c r="AK2" s="9" t="s">
        <v>28</v>
      </c>
      <c r="AL2" s="506"/>
      <c r="AM2" s="506"/>
      <c r="AN2" s="506"/>
      <c r="AO2" s="506"/>
      <c r="AP2" s="506"/>
      <c r="AQ2" s="506"/>
      <c r="AR2" s="506"/>
      <c r="AS2" s="506"/>
      <c r="AT2" s="506"/>
      <c r="AU2" s="506"/>
      <c r="AV2" s="506"/>
      <c r="AW2" s="506"/>
      <c r="AX2" s="506"/>
      <c r="AY2" s="506"/>
      <c r="AZ2" s="506"/>
      <c r="BA2" s="506"/>
      <c r="BH2" s="1" t="s">
        <v>156</v>
      </c>
    </row>
    <row r="3" spans="1:60">
      <c r="A3" s="193"/>
      <c r="B3" s="193"/>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9" t="s">
        <v>72</v>
      </c>
      <c r="AL3" s="506"/>
      <c r="AM3" s="506"/>
      <c r="AN3" s="506"/>
      <c r="AO3" s="506"/>
      <c r="AP3" s="506"/>
      <c r="AQ3" s="506"/>
      <c r="AR3" s="506"/>
      <c r="AS3" s="506"/>
      <c r="AT3" s="506"/>
      <c r="AU3" s="506"/>
      <c r="AV3" s="506"/>
      <c r="AW3" s="506"/>
      <c r="AX3" s="506"/>
      <c r="AY3" s="506"/>
      <c r="AZ3" s="506"/>
      <c r="BA3" s="506"/>
      <c r="BH3" s="1" t="s">
        <v>157</v>
      </c>
    </row>
    <row r="4" spans="1:60">
      <c r="A4" s="193"/>
      <c r="B4" s="193"/>
      <c r="C4" s="193"/>
      <c r="D4" s="193"/>
      <c r="E4" s="193"/>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193"/>
      <c r="AG4" s="193"/>
      <c r="AH4" s="193"/>
      <c r="AI4" s="193"/>
      <c r="AJ4" s="193"/>
      <c r="AK4" s="193"/>
      <c r="AL4" s="193"/>
      <c r="AM4" s="193"/>
      <c r="AN4" s="193"/>
      <c r="AO4" s="193"/>
      <c r="AP4" s="193"/>
      <c r="AQ4" s="193"/>
      <c r="AR4" s="193"/>
      <c r="AS4" s="193"/>
      <c r="AT4" s="193"/>
      <c r="AU4" s="193"/>
      <c r="AV4" s="193"/>
      <c r="AW4" s="193"/>
      <c r="AX4" s="193"/>
      <c r="AY4" s="193"/>
      <c r="AZ4" s="193"/>
      <c r="BA4" s="193"/>
    </row>
    <row r="5" spans="1:60">
      <c r="A5" s="502" t="s">
        <v>322</v>
      </c>
      <c r="B5" s="502"/>
      <c r="C5" s="502"/>
      <c r="D5" s="502"/>
      <c r="E5" s="502"/>
      <c r="F5" s="502"/>
      <c r="G5" s="502"/>
      <c r="H5" s="502"/>
      <c r="I5" s="502"/>
      <c r="J5" s="502"/>
      <c r="K5" s="502"/>
      <c r="L5" s="502"/>
      <c r="M5" s="502"/>
      <c r="N5" s="502"/>
      <c r="O5" s="502"/>
      <c r="P5" s="502"/>
      <c r="Q5" s="502"/>
      <c r="R5" s="502"/>
      <c r="S5" s="502"/>
      <c r="T5" s="502"/>
      <c r="U5" s="502"/>
      <c r="V5" s="502"/>
      <c r="W5" s="502"/>
      <c r="X5" s="502"/>
      <c r="Y5" s="502"/>
      <c r="Z5" s="502"/>
      <c r="AA5" s="502"/>
      <c r="AB5" s="502"/>
      <c r="AC5" s="502"/>
      <c r="AD5" s="502"/>
      <c r="AE5" s="502"/>
      <c r="AF5" s="502"/>
      <c r="AG5" s="502"/>
      <c r="AH5" s="502"/>
      <c r="AI5" s="502"/>
      <c r="AJ5" s="502"/>
      <c r="AK5" s="502"/>
      <c r="AL5" s="502"/>
      <c r="AM5" s="502"/>
      <c r="AN5" s="502"/>
      <c r="AO5" s="502"/>
      <c r="AP5" s="502"/>
      <c r="AQ5" s="502"/>
      <c r="AR5" s="502"/>
      <c r="AS5" s="502"/>
      <c r="AT5" s="502"/>
      <c r="AU5" s="502"/>
      <c r="AV5" s="502"/>
      <c r="AW5" s="502"/>
      <c r="AX5" s="502"/>
      <c r="AY5" s="502"/>
      <c r="AZ5" s="502"/>
      <c r="BA5" s="502"/>
    </row>
    <row r="6" spans="1:60">
      <c r="A6" s="193"/>
      <c r="B6" s="193"/>
      <c r="C6" s="193"/>
      <c r="D6" s="193"/>
      <c r="E6" s="193"/>
      <c r="F6" s="193"/>
      <c r="G6" s="193"/>
      <c r="H6" s="193"/>
      <c r="I6" s="193"/>
      <c r="J6" s="193"/>
      <c r="K6" s="193"/>
      <c r="L6" s="193"/>
      <c r="M6" s="193"/>
      <c r="N6" s="193"/>
      <c r="O6" s="193"/>
      <c r="P6" s="193"/>
      <c r="Q6" s="193"/>
      <c r="R6" s="193"/>
      <c r="S6" s="193"/>
      <c r="T6" s="193"/>
      <c r="U6" s="193"/>
      <c r="V6" s="193"/>
      <c r="W6" s="193"/>
      <c r="X6" s="193"/>
      <c r="Y6" s="193"/>
      <c r="Z6" s="193"/>
      <c r="AA6" s="193"/>
      <c r="AB6" s="193"/>
      <c r="AC6" s="193"/>
      <c r="AD6" s="193"/>
      <c r="AE6" s="193"/>
      <c r="AF6" s="193"/>
      <c r="AG6" s="193"/>
      <c r="AH6" s="193"/>
      <c r="AI6" s="193"/>
      <c r="AJ6" s="193"/>
      <c r="AK6" s="193"/>
      <c r="AL6" s="193"/>
      <c r="AM6" s="193"/>
      <c r="AN6" s="193"/>
      <c r="AO6" s="193"/>
      <c r="AP6" s="193"/>
      <c r="AQ6" s="193"/>
      <c r="AR6" s="193"/>
      <c r="AS6" s="193"/>
      <c r="AT6" s="193"/>
      <c r="AU6" s="193"/>
      <c r="AV6" s="193"/>
      <c r="AW6" s="193"/>
      <c r="AX6" s="193"/>
      <c r="AY6" s="193"/>
      <c r="AZ6" s="193"/>
      <c r="BA6" s="193"/>
    </row>
    <row r="7" spans="1:60">
      <c r="A7" s="193"/>
      <c r="B7" s="193"/>
      <c r="C7" s="193"/>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3"/>
      <c r="AO7" s="193"/>
      <c r="AP7" s="193"/>
      <c r="AQ7" s="193"/>
      <c r="AR7" s="193"/>
      <c r="AS7" s="193"/>
      <c r="AT7" s="193"/>
      <c r="AU7" s="193"/>
      <c r="AV7" s="193"/>
      <c r="AW7" s="193"/>
      <c r="AX7" s="193"/>
      <c r="AY7" s="193"/>
      <c r="AZ7" s="193"/>
      <c r="BA7" s="193"/>
    </row>
    <row r="8" spans="1:60">
      <c r="A8" s="195"/>
      <c r="B8" s="195" t="s">
        <v>323</v>
      </c>
      <c r="C8" s="195"/>
      <c r="D8" s="195"/>
      <c r="E8" s="195"/>
      <c r="F8" s="195"/>
      <c r="G8" s="195"/>
      <c r="H8" s="195"/>
      <c r="I8" s="195"/>
      <c r="J8" s="195"/>
      <c r="K8" s="195"/>
      <c r="L8" s="195"/>
      <c r="M8" s="195"/>
      <c r="N8" s="195"/>
      <c r="O8" s="195"/>
      <c r="P8" s="195"/>
      <c r="Q8" s="195"/>
      <c r="R8" s="195"/>
      <c r="S8" s="195"/>
      <c r="T8" s="195"/>
      <c r="U8" s="195"/>
      <c r="V8" s="195"/>
      <c r="W8" s="195"/>
      <c r="X8" s="195"/>
      <c r="Y8" s="195"/>
      <c r="Z8" s="195"/>
      <c r="AA8" s="195"/>
      <c r="AB8" s="195"/>
      <c r="AC8" s="195"/>
      <c r="AD8" s="195"/>
      <c r="AE8" s="195"/>
      <c r="AF8" s="195"/>
      <c r="AG8" s="195"/>
      <c r="AH8" s="195"/>
      <c r="AI8" s="195"/>
      <c r="AJ8" s="195"/>
      <c r="AK8" s="195"/>
      <c r="AL8" s="195"/>
      <c r="AM8" s="195"/>
      <c r="AN8" s="195"/>
      <c r="AO8" s="195"/>
      <c r="AP8" s="195"/>
      <c r="AQ8" s="195"/>
      <c r="AR8" s="195"/>
      <c r="AS8" s="195"/>
      <c r="AT8" s="195"/>
      <c r="AU8" s="195"/>
      <c r="AV8" s="195"/>
      <c r="AW8" s="195"/>
      <c r="AX8" s="195"/>
      <c r="AY8" s="195"/>
      <c r="AZ8" s="195"/>
      <c r="BA8" s="195"/>
    </row>
    <row r="9" spans="1:60">
      <c r="A9" s="195"/>
      <c r="B9" s="195"/>
      <c r="C9" s="195"/>
      <c r="D9" s="195"/>
      <c r="E9" s="195"/>
      <c r="F9" s="195"/>
      <c r="G9" s="195"/>
      <c r="H9" s="195"/>
      <c r="I9" s="195"/>
      <c r="J9" s="195"/>
      <c r="K9" s="195"/>
      <c r="L9" s="195"/>
      <c r="M9" s="195"/>
      <c r="N9" s="195"/>
      <c r="O9" s="195"/>
      <c r="P9" s="195"/>
      <c r="Q9" s="195"/>
      <c r="R9" s="195"/>
      <c r="S9" s="195"/>
      <c r="T9" s="195"/>
      <c r="U9" s="195"/>
      <c r="V9" s="195"/>
      <c r="W9" s="195"/>
      <c r="X9" s="195"/>
      <c r="Y9" s="195"/>
      <c r="Z9" s="195"/>
      <c r="AA9" s="195"/>
      <c r="AB9" s="195"/>
      <c r="AC9" s="195"/>
      <c r="AD9" s="195"/>
      <c r="AE9" s="195"/>
      <c r="AF9" s="195"/>
      <c r="AG9" s="195"/>
      <c r="AH9" s="195"/>
      <c r="AI9" s="195"/>
      <c r="AJ9" s="195"/>
      <c r="AK9" s="195"/>
      <c r="AL9" s="195"/>
      <c r="AM9" s="195"/>
      <c r="AN9" s="195"/>
      <c r="AO9" s="195"/>
      <c r="AP9" s="195"/>
      <c r="AQ9" s="195"/>
      <c r="AR9" s="195"/>
      <c r="AS9" s="195"/>
      <c r="AT9" s="195"/>
      <c r="AU9" s="195"/>
      <c r="AV9" s="195"/>
      <c r="AW9" s="195"/>
      <c r="AX9" s="195"/>
      <c r="AY9" s="195"/>
      <c r="AZ9" s="195"/>
      <c r="BA9" s="197" t="s">
        <v>324</v>
      </c>
    </row>
    <row r="10" spans="1:60">
      <c r="A10" s="195"/>
      <c r="B10" s="193"/>
      <c r="C10" s="193"/>
      <c r="D10" s="503" t="s">
        <v>325</v>
      </c>
      <c r="E10" s="504"/>
      <c r="F10" s="504"/>
      <c r="G10" s="504"/>
      <c r="H10" s="504"/>
      <c r="I10" s="504"/>
      <c r="J10" s="504"/>
      <c r="K10" s="504"/>
      <c r="L10" s="504"/>
      <c r="M10" s="504"/>
      <c r="N10" s="504"/>
      <c r="O10" s="504"/>
      <c r="P10" s="504"/>
      <c r="Q10" s="504"/>
      <c r="R10" s="505"/>
      <c r="S10" s="503" t="s">
        <v>326</v>
      </c>
      <c r="T10" s="504"/>
      <c r="U10" s="504"/>
      <c r="V10" s="504"/>
      <c r="W10" s="504"/>
      <c r="X10" s="504"/>
      <c r="Y10" s="504"/>
      <c r="Z10" s="504"/>
      <c r="AA10" s="504"/>
      <c r="AB10" s="504"/>
      <c r="AC10" s="504"/>
      <c r="AD10" s="504"/>
      <c r="AE10" s="504"/>
      <c r="AF10" s="504"/>
      <c r="AG10" s="504"/>
      <c r="AH10" s="504"/>
      <c r="AI10" s="505"/>
      <c r="AJ10" s="503" t="s">
        <v>327</v>
      </c>
      <c r="AK10" s="504"/>
      <c r="AL10" s="504"/>
      <c r="AM10" s="504"/>
      <c r="AN10" s="504"/>
      <c r="AO10" s="504"/>
      <c r="AP10" s="504"/>
      <c r="AQ10" s="504"/>
      <c r="AR10" s="504"/>
      <c r="AS10" s="504"/>
      <c r="AT10" s="504"/>
      <c r="AU10" s="504"/>
      <c r="AV10" s="504"/>
      <c r="AW10" s="504"/>
      <c r="AX10" s="504"/>
      <c r="AY10" s="504"/>
      <c r="AZ10" s="504"/>
      <c r="BA10" s="505"/>
    </row>
    <row r="11" spans="1:60">
      <c r="A11" s="195"/>
      <c r="B11" s="195"/>
      <c r="C11" s="195"/>
      <c r="D11" s="198"/>
      <c r="E11" s="199"/>
      <c r="F11" s="199"/>
      <c r="G11" s="199"/>
      <c r="H11" s="199"/>
      <c r="I11" s="199"/>
      <c r="J11" s="199"/>
      <c r="K11" s="199"/>
      <c r="L11" s="199"/>
      <c r="M11" s="199"/>
      <c r="N11" s="199"/>
      <c r="O11" s="199"/>
      <c r="P11" s="199"/>
      <c r="Q11" s="199"/>
      <c r="R11" s="200"/>
      <c r="S11" s="198"/>
      <c r="T11" s="199"/>
      <c r="U11" s="199"/>
      <c r="V11" s="199"/>
      <c r="W11" s="199"/>
      <c r="X11" s="199"/>
      <c r="Y11" s="199"/>
      <c r="Z11" s="199"/>
      <c r="AA11" s="199"/>
      <c r="AB11" s="199"/>
      <c r="AC11" s="199"/>
      <c r="AD11" s="199"/>
      <c r="AE11" s="199"/>
      <c r="AF11" s="199"/>
      <c r="AG11" s="199"/>
      <c r="AH11" s="199"/>
      <c r="AI11" s="200"/>
      <c r="AJ11" s="198"/>
      <c r="AK11" s="199"/>
      <c r="AL11" s="199"/>
      <c r="AM11" s="199"/>
      <c r="AN11" s="199"/>
      <c r="AO11" s="199"/>
      <c r="AP11" s="199"/>
      <c r="AQ11" s="199"/>
      <c r="AR11" s="199"/>
      <c r="AS11" s="199"/>
      <c r="AT11" s="199"/>
      <c r="AU11" s="199"/>
      <c r="AV11" s="199"/>
      <c r="AW11" s="199"/>
      <c r="AX11" s="199"/>
      <c r="AY11" s="199"/>
      <c r="AZ11" s="199"/>
      <c r="BA11" s="200"/>
    </row>
    <row r="12" spans="1:60">
      <c r="A12" s="195"/>
      <c r="B12" s="195"/>
      <c r="C12" s="195"/>
      <c r="D12" s="201"/>
      <c r="E12" s="195"/>
      <c r="F12" s="195"/>
      <c r="G12" s="195"/>
      <c r="H12" s="195"/>
      <c r="I12" s="195"/>
      <c r="J12" s="195"/>
      <c r="K12" s="195"/>
      <c r="L12" s="195"/>
      <c r="M12" s="195"/>
      <c r="N12" s="195"/>
      <c r="O12" s="195"/>
      <c r="P12" s="195"/>
      <c r="Q12" s="195"/>
      <c r="R12" s="202"/>
      <c r="S12" s="201"/>
      <c r="T12" s="195"/>
      <c r="U12" s="195"/>
      <c r="V12" s="195"/>
      <c r="W12" s="195"/>
      <c r="X12" s="195"/>
      <c r="Y12" s="195"/>
      <c r="Z12" s="195"/>
      <c r="AA12" s="195"/>
      <c r="AB12" s="195"/>
      <c r="AC12" s="195"/>
      <c r="AD12" s="195"/>
      <c r="AE12" s="195"/>
      <c r="AF12" s="195"/>
      <c r="AG12" s="195"/>
      <c r="AH12" s="195"/>
      <c r="AI12" s="202"/>
      <c r="AJ12" s="201"/>
      <c r="AK12" s="195"/>
      <c r="AL12" s="195"/>
      <c r="AM12" s="195"/>
      <c r="AN12" s="195"/>
      <c r="AO12" s="195"/>
      <c r="AP12" s="195"/>
      <c r="AQ12" s="195"/>
      <c r="AR12" s="195"/>
      <c r="AS12" s="195"/>
      <c r="AT12" s="195"/>
      <c r="AU12" s="195"/>
      <c r="AV12" s="195"/>
      <c r="AW12" s="195"/>
      <c r="AX12" s="195"/>
      <c r="AY12" s="195"/>
      <c r="AZ12" s="195"/>
      <c r="BA12" s="202"/>
    </row>
    <row r="13" spans="1:60">
      <c r="A13" s="195"/>
      <c r="B13" s="195"/>
      <c r="C13" s="195"/>
      <c r="D13" s="201"/>
      <c r="E13" s="195"/>
      <c r="F13" s="195"/>
      <c r="G13" s="195"/>
      <c r="H13" s="195"/>
      <c r="I13" s="195"/>
      <c r="J13" s="195"/>
      <c r="K13" s="195"/>
      <c r="L13" s="195"/>
      <c r="M13" s="195"/>
      <c r="N13" s="195"/>
      <c r="O13" s="195"/>
      <c r="P13" s="195"/>
      <c r="Q13" s="195"/>
      <c r="R13" s="202"/>
      <c r="S13" s="201"/>
      <c r="T13" s="195"/>
      <c r="U13" s="195"/>
      <c r="V13" s="195"/>
      <c r="W13" s="195"/>
      <c r="X13" s="195"/>
      <c r="Y13" s="195"/>
      <c r="Z13" s="195"/>
      <c r="AA13" s="195"/>
      <c r="AB13" s="195"/>
      <c r="AC13" s="195"/>
      <c r="AD13" s="195"/>
      <c r="AE13" s="195"/>
      <c r="AF13" s="195"/>
      <c r="AG13" s="195"/>
      <c r="AH13" s="195"/>
      <c r="AI13" s="202"/>
      <c r="AJ13" s="201"/>
      <c r="AK13" s="195"/>
      <c r="AL13" s="195"/>
      <c r="AM13" s="195"/>
      <c r="AN13" s="195"/>
      <c r="AO13" s="195"/>
      <c r="AP13" s="195"/>
      <c r="AQ13" s="195"/>
      <c r="AR13" s="195"/>
      <c r="AS13" s="195"/>
      <c r="AT13" s="195"/>
      <c r="AU13" s="195"/>
      <c r="AV13" s="195"/>
      <c r="AW13" s="195"/>
      <c r="AX13" s="195"/>
      <c r="AY13" s="195"/>
      <c r="AZ13" s="195"/>
      <c r="BA13" s="202"/>
    </row>
    <row r="14" spans="1:60">
      <c r="A14" s="195"/>
      <c r="B14" s="195"/>
      <c r="C14" s="195"/>
      <c r="D14" s="201"/>
      <c r="E14" s="195"/>
      <c r="F14" s="195"/>
      <c r="G14" s="195"/>
      <c r="H14" s="195"/>
      <c r="I14" s="195"/>
      <c r="J14" s="195"/>
      <c r="K14" s="195"/>
      <c r="L14" s="195"/>
      <c r="M14" s="195"/>
      <c r="N14" s="195"/>
      <c r="O14" s="195"/>
      <c r="P14" s="195"/>
      <c r="Q14" s="195"/>
      <c r="R14" s="202"/>
      <c r="S14" s="201"/>
      <c r="T14" s="195"/>
      <c r="U14" s="195"/>
      <c r="V14" s="195"/>
      <c r="W14" s="195"/>
      <c r="X14" s="195"/>
      <c r="Y14" s="195"/>
      <c r="Z14" s="195"/>
      <c r="AA14" s="195"/>
      <c r="AB14" s="195"/>
      <c r="AC14" s="195"/>
      <c r="AD14" s="195"/>
      <c r="AE14" s="195"/>
      <c r="AF14" s="195"/>
      <c r="AG14" s="195"/>
      <c r="AH14" s="195"/>
      <c r="AI14" s="202"/>
      <c r="AJ14" s="201"/>
      <c r="AK14" s="195"/>
      <c r="AL14" s="195"/>
      <c r="AM14" s="195"/>
      <c r="AN14" s="195"/>
      <c r="AO14" s="195"/>
      <c r="AP14" s="195"/>
      <c r="AQ14" s="195"/>
      <c r="AR14" s="195"/>
      <c r="AS14" s="195"/>
      <c r="AT14" s="195"/>
      <c r="AU14" s="195"/>
      <c r="AV14" s="195"/>
      <c r="AW14" s="195"/>
      <c r="AX14" s="195"/>
      <c r="AY14" s="195"/>
      <c r="AZ14" s="195"/>
      <c r="BA14" s="202"/>
    </row>
    <row r="15" spans="1:60">
      <c r="A15" s="195"/>
      <c r="B15" s="195"/>
      <c r="C15" s="195"/>
      <c r="D15" s="201"/>
      <c r="E15" s="195"/>
      <c r="F15" s="195"/>
      <c r="G15" s="195"/>
      <c r="H15" s="195"/>
      <c r="I15" s="195"/>
      <c r="J15" s="195"/>
      <c r="K15" s="195"/>
      <c r="L15" s="195"/>
      <c r="M15" s="195"/>
      <c r="N15" s="195"/>
      <c r="O15" s="195"/>
      <c r="P15" s="195"/>
      <c r="Q15" s="195"/>
      <c r="R15" s="202"/>
      <c r="S15" s="201"/>
      <c r="T15" s="195"/>
      <c r="U15" s="195"/>
      <c r="V15" s="195"/>
      <c r="W15" s="195"/>
      <c r="X15" s="195"/>
      <c r="Y15" s="195"/>
      <c r="Z15" s="195"/>
      <c r="AA15" s="195"/>
      <c r="AB15" s="195"/>
      <c r="AC15" s="195"/>
      <c r="AD15" s="195"/>
      <c r="AE15" s="195"/>
      <c r="AF15" s="195"/>
      <c r="AG15" s="195"/>
      <c r="AH15" s="195"/>
      <c r="AI15" s="202"/>
      <c r="AJ15" s="201"/>
      <c r="AK15" s="195"/>
      <c r="AL15" s="195"/>
      <c r="AM15" s="195"/>
      <c r="AN15" s="195"/>
      <c r="AO15" s="195"/>
      <c r="AP15" s="195"/>
      <c r="AQ15" s="195"/>
      <c r="AR15" s="195"/>
      <c r="AS15" s="195"/>
      <c r="AT15" s="195"/>
      <c r="AU15" s="195"/>
      <c r="AV15" s="195"/>
      <c r="AW15" s="195"/>
      <c r="AX15" s="195"/>
      <c r="AY15" s="195"/>
      <c r="AZ15" s="195"/>
      <c r="BA15" s="202"/>
    </row>
    <row r="16" spans="1:60">
      <c r="A16" s="195"/>
      <c r="B16" s="195"/>
      <c r="C16" s="195"/>
      <c r="D16" s="201"/>
      <c r="E16" s="195"/>
      <c r="F16" s="195"/>
      <c r="G16" s="195"/>
      <c r="H16" s="195"/>
      <c r="I16" s="195"/>
      <c r="J16" s="195"/>
      <c r="K16" s="195"/>
      <c r="L16" s="195"/>
      <c r="M16" s="195"/>
      <c r="N16" s="195"/>
      <c r="O16" s="195"/>
      <c r="P16" s="195"/>
      <c r="Q16" s="195"/>
      <c r="R16" s="202"/>
      <c r="S16" s="201"/>
      <c r="T16" s="195"/>
      <c r="U16" s="195"/>
      <c r="V16" s="195"/>
      <c r="W16" s="195"/>
      <c r="X16" s="195"/>
      <c r="Y16" s="195"/>
      <c r="Z16" s="195"/>
      <c r="AA16" s="195"/>
      <c r="AB16" s="195"/>
      <c r="AC16" s="195"/>
      <c r="AD16" s="195"/>
      <c r="AE16" s="195"/>
      <c r="AF16" s="195"/>
      <c r="AG16" s="195"/>
      <c r="AH16" s="195"/>
      <c r="AI16" s="202"/>
      <c r="AJ16" s="201"/>
      <c r="AK16" s="195"/>
      <c r="AL16" s="195"/>
      <c r="AM16" s="195"/>
      <c r="AN16" s="195"/>
      <c r="AO16" s="195"/>
      <c r="AP16" s="195"/>
      <c r="AQ16" s="195"/>
      <c r="AR16" s="195"/>
      <c r="AS16" s="195"/>
      <c r="AT16" s="195"/>
      <c r="AU16" s="195"/>
      <c r="AV16" s="195"/>
      <c r="AW16" s="195"/>
      <c r="AX16" s="195"/>
      <c r="AY16" s="195"/>
      <c r="AZ16" s="195"/>
      <c r="BA16" s="202"/>
    </row>
    <row r="17" spans="1:53">
      <c r="A17" s="195"/>
      <c r="B17" s="195"/>
      <c r="C17" s="195"/>
      <c r="D17" s="201"/>
      <c r="E17" s="195"/>
      <c r="F17" s="195"/>
      <c r="G17" s="195"/>
      <c r="H17" s="195"/>
      <c r="I17" s="195"/>
      <c r="J17" s="195"/>
      <c r="K17" s="195"/>
      <c r="L17" s="195"/>
      <c r="M17" s="195"/>
      <c r="N17" s="195"/>
      <c r="O17" s="195"/>
      <c r="P17" s="195"/>
      <c r="Q17" s="195"/>
      <c r="R17" s="202"/>
      <c r="S17" s="201"/>
      <c r="T17" s="195"/>
      <c r="U17" s="195"/>
      <c r="V17" s="195"/>
      <c r="W17" s="195"/>
      <c r="X17" s="195"/>
      <c r="Y17" s="195"/>
      <c r="Z17" s="195"/>
      <c r="AA17" s="195"/>
      <c r="AB17" s="195"/>
      <c r="AC17" s="195"/>
      <c r="AD17" s="195"/>
      <c r="AE17" s="195"/>
      <c r="AF17" s="195"/>
      <c r="AG17" s="195"/>
      <c r="AH17" s="195"/>
      <c r="AI17" s="202"/>
      <c r="AJ17" s="201"/>
      <c r="AK17" s="195"/>
      <c r="AL17" s="195"/>
      <c r="AM17" s="195"/>
      <c r="AN17" s="195"/>
      <c r="AO17" s="195"/>
      <c r="AP17" s="195"/>
      <c r="AQ17" s="195"/>
      <c r="AR17" s="195"/>
      <c r="AS17" s="195"/>
      <c r="AT17" s="195"/>
      <c r="AU17" s="195"/>
      <c r="AV17" s="195"/>
      <c r="AW17" s="195"/>
      <c r="AX17" s="195"/>
      <c r="AY17" s="195"/>
      <c r="AZ17" s="195"/>
      <c r="BA17" s="202"/>
    </row>
    <row r="18" spans="1:53">
      <c r="A18" s="195"/>
      <c r="B18" s="195"/>
      <c r="C18" s="195"/>
      <c r="D18" s="201"/>
      <c r="E18" s="195"/>
      <c r="F18" s="195"/>
      <c r="G18" s="195"/>
      <c r="H18" s="195"/>
      <c r="I18" s="195"/>
      <c r="J18" s="195"/>
      <c r="K18" s="195"/>
      <c r="L18" s="195"/>
      <c r="M18" s="195"/>
      <c r="N18" s="195"/>
      <c r="O18" s="195"/>
      <c r="P18" s="195"/>
      <c r="Q18" s="195"/>
      <c r="R18" s="202"/>
      <c r="S18" s="201"/>
      <c r="T18" s="195"/>
      <c r="U18" s="195"/>
      <c r="V18" s="195"/>
      <c r="W18" s="195"/>
      <c r="X18" s="195"/>
      <c r="Y18" s="195"/>
      <c r="Z18" s="195"/>
      <c r="AA18" s="195"/>
      <c r="AB18" s="195"/>
      <c r="AC18" s="195"/>
      <c r="AD18" s="195"/>
      <c r="AE18" s="195"/>
      <c r="AF18" s="195"/>
      <c r="AG18" s="195"/>
      <c r="AH18" s="195"/>
      <c r="AI18" s="202"/>
      <c r="AJ18" s="201"/>
      <c r="AK18" s="195"/>
      <c r="AL18" s="195"/>
      <c r="AM18" s="195"/>
      <c r="AN18" s="195"/>
      <c r="AO18" s="195"/>
      <c r="AP18" s="195"/>
      <c r="AQ18" s="195"/>
      <c r="AR18" s="195"/>
      <c r="AS18" s="195"/>
      <c r="AT18" s="195"/>
      <c r="AU18" s="195"/>
      <c r="AV18" s="195"/>
      <c r="AW18" s="195"/>
      <c r="AX18" s="195"/>
      <c r="AY18" s="195"/>
      <c r="AZ18" s="195"/>
      <c r="BA18" s="202"/>
    </row>
    <row r="19" spans="1:53">
      <c r="A19" s="195"/>
      <c r="B19" s="195"/>
      <c r="C19" s="195"/>
      <c r="D19" s="201"/>
      <c r="E19" s="195"/>
      <c r="F19" s="195"/>
      <c r="G19" s="195"/>
      <c r="H19" s="195"/>
      <c r="I19" s="195"/>
      <c r="J19" s="195"/>
      <c r="K19" s="195"/>
      <c r="L19" s="195"/>
      <c r="M19" s="195"/>
      <c r="N19" s="195"/>
      <c r="O19" s="195"/>
      <c r="P19" s="195"/>
      <c r="Q19" s="195"/>
      <c r="R19" s="202"/>
      <c r="S19" s="201"/>
      <c r="T19" s="195"/>
      <c r="U19" s="195"/>
      <c r="V19" s="195"/>
      <c r="W19" s="195"/>
      <c r="X19" s="195"/>
      <c r="Y19" s="195"/>
      <c r="Z19" s="195"/>
      <c r="AA19" s="195"/>
      <c r="AB19" s="195"/>
      <c r="AC19" s="195"/>
      <c r="AD19" s="195"/>
      <c r="AE19" s="195"/>
      <c r="AF19" s="195"/>
      <c r="AG19" s="195"/>
      <c r="AH19" s="195"/>
      <c r="AI19" s="202"/>
      <c r="AJ19" s="201"/>
      <c r="AK19" s="195"/>
      <c r="AL19" s="195"/>
      <c r="AM19" s="195"/>
      <c r="AN19" s="195"/>
      <c r="AO19" s="195"/>
      <c r="AP19" s="195"/>
      <c r="AQ19" s="195"/>
      <c r="AR19" s="195"/>
      <c r="AS19" s="195"/>
      <c r="AT19" s="195"/>
      <c r="AU19" s="195"/>
      <c r="AV19" s="195"/>
      <c r="AW19" s="195"/>
      <c r="AX19" s="195"/>
      <c r="AY19" s="195"/>
      <c r="AZ19" s="195"/>
      <c r="BA19" s="202"/>
    </row>
    <row r="20" spans="1:53">
      <c r="A20" s="195"/>
      <c r="B20" s="195"/>
      <c r="C20" s="195"/>
      <c r="D20" s="201"/>
      <c r="E20" s="195"/>
      <c r="F20" s="195"/>
      <c r="G20" s="195"/>
      <c r="H20" s="195"/>
      <c r="I20" s="195"/>
      <c r="J20" s="195"/>
      <c r="K20" s="195"/>
      <c r="L20" s="195"/>
      <c r="M20" s="195"/>
      <c r="N20" s="195"/>
      <c r="O20" s="195"/>
      <c r="P20" s="195"/>
      <c r="Q20" s="195"/>
      <c r="R20" s="202"/>
      <c r="S20" s="201"/>
      <c r="T20" s="195"/>
      <c r="U20" s="195"/>
      <c r="V20" s="195"/>
      <c r="W20" s="195"/>
      <c r="X20" s="195"/>
      <c r="Y20" s="195"/>
      <c r="Z20" s="195"/>
      <c r="AA20" s="195"/>
      <c r="AB20" s="195"/>
      <c r="AC20" s="195"/>
      <c r="AD20" s="195"/>
      <c r="AE20" s="195"/>
      <c r="AF20" s="195"/>
      <c r="AG20" s="195"/>
      <c r="AH20" s="195"/>
      <c r="AI20" s="202"/>
      <c r="AJ20" s="201"/>
      <c r="AK20" s="195"/>
      <c r="AL20" s="195"/>
      <c r="AM20" s="195"/>
      <c r="AN20" s="195"/>
      <c r="AO20" s="195"/>
      <c r="AP20" s="195"/>
      <c r="AQ20" s="195"/>
      <c r="AR20" s="195"/>
      <c r="AS20" s="195"/>
      <c r="AT20" s="195"/>
      <c r="AU20" s="195"/>
      <c r="AV20" s="195"/>
      <c r="AW20" s="195"/>
      <c r="AX20" s="195"/>
      <c r="AY20" s="195"/>
      <c r="AZ20" s="195"/>
      <c r="BA20" s="202"/>
    </row>
    <row r="21" spans="1:53">
      <c r="A21" s="195"/>
      <c r="B21" s="195"/>
      <c r="C21" s="195"/>
      <c r="D21" s="201"/>
      <c r="E21" s="195"/>
      <c r="F21" s="195"/>
      <c r="G21" s="195"/>
      <c r="H21" s="195"/>
      <c r="I21" s="195"/>
      <c r="J21" s="195"/>
      <c r="K21" s="195"/>
      <c r="L21" s="195"/>
      <c r="M21" s="195"/>
      <c r="N21" s="195"/>
      <c r="O21" s="195"/>
      <c r="P21" s="195"/>
      <c r="Q21" s="195"/>
      <c r="R21" s="202"/>
      <c r="S21" s="201"/>
      <c r="T21" s="195"/>
      <c r="U21" s="195"/>
      <c r="V21" s="195"/>
      <c r="W21" s="195"/>
      <c r="X21" s="195"/>
      <c r="Y21" s="195"/>
      <c r="Z21" s="195"/>
      <c r="AA21" s="195"/>
      <c r="AB21" s="195"/>
      <c r="AC21" s="195"/>
      <c r="AD21" s="195"/>
      <c r="AE21" s="195"/>
      <c r="AF21" s="195"/>
      <c r="AG21" s="195"/>
      <c r="AH21" s="195"/>
      <c r="AI21" s="202"/>
      <c r="AJ21" s="201"/>
      <c r="AK21" s="195"/>
      <c r="AL21" s="195"/>
      <c r="AM21" s="195"/>
      <c r="AN21" s="195"/>
      <c r="AO21" s="195"/>
      <c r="AP21" s="195"/>
      <c r="AQ21" s="195"/>
      <c r="AR21" s="195"/>
      <c r="AS21" s="195"/>
      <c r="AT21" s="195"/>
      <c r="AU21" s="195"/>
      <c r="AV21" s="195"/>
      <c r="AW21" s="195"/>
      <c r="AX21" s="195"/>
      <c r="AY21" s="195"/>
      <c r="AZ21" s="195"/>
      <c r="BA21" s="202"/>
    </row>
    <row r="22" spans="1:53">
      <c r="A22" s="195"/>
      <c r="B22" s="195"/>
      <c r="C22" s="195"/>
      <c r="D22" s="201"/>
      <c r="E22" s="195"/>
      <c r="F22" s="195"/>
      <c r="G22" s="195"/>
      <c r="H22" s="195"/>
      <c r="I22" s="195"/>
      <c r="J22" s="195"/>
      <c r="K22" s="195"/>
      <c r="L22" s="195"/>
      <c r="M22" s="195"/>
      <c r="N22" s="195"/>
      <c r="O22" s="195"/>
      <c r="P22" s="195"/>
      <c r="Q22" s="195"/>
      <c r="R22" s="202"/>
      <c r="S22" s="201"/>
      <c r="T22" s="195"/>
      <c r="U22" s="195"/>
      <c r="V22" s="195"/>
      <c r="W22" s="195"/>
      <c r="X22" s="195"/>
      <c r="Y22" s="195"/>
      <c r="Z22" s="195"/>
      <c r="AA22" s="195"/>
      <c r="AB22" s="195"/>
      <c r="AC22" s="195"/>
      <c r="AD22" s="195"/>
      <c r="AE22" s="195"/>
      <c r="AF22" s="195"/>
      <c r="AG22" s="195"/>
      <c r="AH22" s="195"/>
      <c r="AI22" s="202"/>
      <c r="AJ22" s="201"/>
      <c r="AK22" s="195"/>
      <c r="AL22" s="195"/>
      <c r="AM22" s="195"/>
      <c r="AN22" s="195"/>
      <c r="AO22" s="195"/>
      <c r="AP22" s="195"/>
      <c r="AQ22" s="195"/>
      <c r="AR22" s="195"/>
      <c r="AS22" s="195"/>
      <c r="AT22" s="195"/>
      <c r="AU22" s="195"/>
      <c r="AV22" s="195"/>
      <c r="AW22" s="195"/>
      <c r="AX22" s="195"/>
      <c r="AY22" s="195"/>
      <c r="AZ22" s="195"/>
      <c r="BA22" s="202"/>
    </row>
    <row r="23" spans="1:53">
      <c r="A23" s="195"/>
      <c r="B23" s="195"/>
      <c r="C23" s="195"/>
      <c r="D23" s="201"/>
      <c r="E23" s="195"/>
      <c r="F23" s="195"/>
      <c r="G23" s="195"/>
      <c r="H23" s="195"/>
      <c r="I23" s="195"/>
      <c r="J23" s="195"/>
      <c r="K23" s="195"/>
      <c r="L23" s="195"/>
      <c r="M23" s="195"/>
      <c r="N23" s="195"/>
      <c r="O23" s="195"/>
      <c r="P23" s="195"/>
      <c r="Q23" s="195"/>
      <c r="R23" s="202"/>
      <c r="S23" s="201"/>
      <c r="T23" s="195"/>
      <c r="U23" s="195"/>
      <c r="V23" s="195"/>
      <c r="W23" s="195"/>
      <c r="X23" s="195"/>
      <c r="Y23" s="195"/>
      <c r="Z23" s="195"/>
      <c r="AA23" s="195"/>
      <c r="AB23" s="195"/>
      <c r="AC23" s="195"/>
      <c r="AD23" s="195"/>
      <c r="AE23" s="195"/>
      <c r="AF23" s="195"/>
      <c r="AG23" s="195"/>
      <c r="AH23" s="195"/>
      <c r="AI23" s="202"/>
      <c r="AJ23" s="201"/>
      <c r="AK23" s="195"/>
      <c r="AL23" s="195"/>
      <c r="AM23" s="195"/>
      <c r="AN23" s="195"/>
      <c r="AO23" s="195"/>
      <c r="AP23" s="195"/>
      <c r="AQ23" s="195"/>
      <c r="AR23" s="195"/>
      <c r="AS23" s="195"/>
      <c r="AT23" s="195"/>
      <c r="AU23" s="195"/>
      <c r="AV23" s="195"/>
      <c r="AW23" s="195"/>
      <c r="AX23" s="195"/>
      <c r="AY23" s="195"/>
      <c r="AZ23" s="195"/>
      <c r="BA23" s="202"/>
    </row>
    <row r="24" spans="1:53">
      <c r="A24" s="195"/>
      <c r="B24" s="195"/>
      <c r="C24" s="195"/>
      <c r="D24" s="201"/>
      <c r="E24" s="195"/>
      <c r="F24" s="195"/>
      <c r="G24" s="195"/>
      <c r="H24" s="195"/>
      <c r="I24" s="195"/>
      <c r="J24" s="195"/>
      <c r="K24" s="195"/>
      <c r="L24" s="195"/>
      <c r="M24" s="195"/>
      <c r="N24" s="195"/>
      <c r="O24" s="195"/>
      <c r="P24" s="195"/>
      <c r="Q24" s="195"/>
      <c r="R24" s="202"/>
      <c r="S24" s="201"/>
      <c r="T24" s="195"/>
      <c r="U24" s="195"/>
      <c r="V24" s="195"/>
      <c r="W24" s="195"/>
      <c r="X24" s="195"/>
      <c r="Y24" s="195"/>
      <c r="Z24" s="195"/>
      <c r="AA24" s="195"/>
      <c r="AB24" s="195"/>
      <c r="AC24" s="195"/>
      <c r="AD24" s="195"/>
      <c r="AE24" s="195"/>
      <c r="AF24" s="195"/>
      <c r="AG24" s="195"/>
      <c r="AH24" s="195"/>
      <c r="AI24" s="202"/>
      <c r="AJ24" s="201"/>
      <c r="AK24" s="195"/>
      <c r="AL24" s="195"/>
      <c r="AM24" s="195"/>
      <c r="AN24" s="195"/>
      <c r="AO24" s="195"/>
      <c r="AP24" s="195"/>
      <c r="AQ24" s="195"/>
      <c r="AR24" s="195"/>
      <c r="AS24" s="195"/>
      <c r="AT24" s="195"/>
      <c r="AU24" s="195"/>
      <c r="AV24" s="195"/>
      <c r="AW24" s="195"/>
      <c r="AX24" s="195"/>
      <c r="AY24" s="195"/>
      <c r="AZ24" s="195"/>
      <c r="BA24" s="202"/>
    </row>
    <row r="25" spans="1:53">
      <c r="A25" s="195"/>
      <c r="B25" s="193"/>
      <c r="C25" s="193"/>
      <c r="D25" s="503" t="s">
        <v>328</v>
      </c>
      <c r="E25" s="504"/>
      <c r="F25" s="504"/>
      <c r="G25" s="504"/>
      <c r="H25" s="504"/>
      <c r="I25" s="504"/>
      <c r="J25" s="504"/>
      <c r="K25" s="504"/>
      <c r="L25" s="504"/>
      <c r="M25" s="504"/>
      <c r="N25" s="504"/>
      <c r="O25" s="504"/>
      <c r="P25" s="504"/>
      <c r="Q25" s="504"/>
      <c r="R25" s="505"/>
      <c r="S25" s="203"/>
      <c r="T25" s="204"/>
      <c r="U25" s="204"/>
      <c r="V25" s="204"/>
      <c r="W25" s="204"/>
      <c r="X25" s="204"/>
      <c r="Y25" s="204"/>
      <c r="Z25" s="204"/>
      <c r="AA25" s="204"/>
      <c r="AB25" s="204"/>
      <c r="AC25" s="204"/>
      <c r="AD25" s="204"/>
      <c r="AE25" s="204"/>
      <c r="AF25" s="204"/>
      <c r="AG25" s="204"/>
      <c r="AH25" s="204"/>
      <c r="AI25" s="205"/>
      <c r="AJ25" s="203"/>
      <c r="AK25" s="204"/>
      <c r="AL25" s="204"/>
      <c r="AM25" s="204"/>
      <c r="AN25" s="204"/>
      <c r="AO25" s="204"/>
      <c r="AP25" s="204"/>
      <c r="AQ25" s="204"/>
      <c r="AR25" s="204"/>
      <c r="AS25" s="204"/>
      <c r="AT25" s="204"/>
      <c r="AU25" s="204"/>
      <c r="AV25" s="204"/>
      <c r="AW25" s="204"/>
      <c r="AX25" s="204"/>
      <c r="AY25" s="204"/>
      <c r="AZ25" s="204"/>
      <c r="BA25" s="205"/>
    </row>
    <row r="26" spans="1:53">
      <c r="A26" s="195"/>
      <c r="B26" s="193"/>
      <c r="C26" s="193"/>
      <c r="D26" s="196"/>
      <c r="E26" s="196"/>
      <c r="F26" s="196"/>
      <c r="G26" s="196"/>
      <c r="H26" s="196"/>
      <c r="I26" s="196"/>
      <c r="J26" s="196"/>
      <c r="K26" s="196"/>
      <c r="L26" s="196"/>
      <c r="M26" s="196"/>
      <c r="N26" s="196"/>
      <c r="O26" s="196"/>
      <c r="P26" s="196"/>
      <c r="Q26" s="196"/>
      <c r="R26" s="196"/>
      <c r="S26" s="195"/>
      <c r="T26" s="195"/>
      <c r="U26" s="195"/>
      <c r="V26" s="195"/>
      <c r="W26" s="195"/>
      <c r="X26" s="195"/>
      <c r="Y26" s="195"/>
      <c r="Z26" s="195"/>
      <c r="AA26" s="195"/>
      <c r="AB26" s="195"/>
      <c r="AC26" s="195"/>
      <c r="AD26" s="195"/>
      <c r="AE26" s="195"/>
      <c r="AF26" s="195"/>
      <c r="AG26" s="195"/>
      <c r="AH26" s="195"/>
      <c r="AI26" s="195"/>
      <c r="AJ26" s="195"/>
      <c r="AK26" s="195"/>
      <c r="AL26" s="195"/>
      <c r="AM26" s="195"/>
      <c r="AN26" s="195"/>
      <c r="AO26" s="195"/>
      <c r="AP26" s="195"/>
      <c r="AQ26" s="195"/>
      <c r="AR26" s="195"/>
      <c r="AS26" s="195"/>
      <c r="AT26" s="195"/>
      <c r="AU26" s="195"/>
      <c r="AV26" s="195"/>
      <c r="AW26" s="195"/>
      <c r="AX26" s="195"/>
      <c r="AY26" s="195"/>
      <c r="AZ26" s="195"/>
      <c r="BA26" s="195"/>
    </row>
    <row r="27" spans="1:53">
      <c r="A27" s="195"/>
      <c r="B27" s="195" t="s">
        <v>329</v>
      </c>
      <c r="C27" s="195"/>
      <c r="D27" s="195"/>
      <c r="E27" s="195"/>
      <c r="F27" s="195"/>
      <c r="G27" s="195"/>
      <c r="H27" s="195"/>
      <c r="I27" s="195"/>
      <c r="J27" s="195"/>
      <c r="K27" s="195"/>
      <c r="L27" s="195"/>
      <c r="M27" s="195"/>
      <c r="N27" s="195"/>
      <c r="O27" s="195"/>
      <c r="P27" s="195"/>
      <c r="Q27" s="195"/>
      <c r="R27" s="195"/>
      <c r="S27" s="195"/>
      <c r="T27" s="195"/>
      <c r="U27" s="195"/>
      <c r="V27" s="195"/>
      <c r="W27" s="195"/>
      <c r="X27" s="195"/>
      <c r="Y27" s="195"/>
      <c r="Z27" s="195"/>
      <c r="AA27" s="195"/>
      <c r="AB27" s="195"/>
      <c r="AC27" s="195"/>
      <c r="AD27" s="195"/>
      <c r="AE27" s="195"/>
      <c r="AF27" s="195"/>
      <c r="AG27" s="195"/>
      <c r="AH27" s="195"/>
      <c r="AI27" s="195"/>
      <c r="AJ27" s="195"/>
      <c r="AK27" s="195"/>
      <c r="AL27" s="195"/>
      <c r="AM27" s="195"/>
      <c r="AN27" s="195"/>
      <c r="AO27" s="195"/>
      <c r="AP27" s="195"/>
      <c r="AQ27" s="195"/>
      <c r="AR27" s="195"/>
      <c r="AS27" s="195"/>
      <c r="AT27" s="195"/>
      <c r="AU27" s="195"/>
      <c r="AV27" s="195"/>
      <c r="AW27" s="195"/>
      <c r="AX27" s="195"/>
      <c r="AY27" s="195"/>
      <c r="AZ27" s="195"/>
      <c r="BA27" s="195"/>
    </row>
    <row r="28" spans="1:53">
      <c r="A28" s="195"/>
      <c r="B28" s="195"/>
      <c r="C28" s="195"/>
      <c r="D28" s="195"/>
      <c r="E28" s="195"/>
      <c r="F28" s="195"/>
      <c r="G28" s="195"/>
      <c r="H28" s="195"/>
      <c r="I28" s="195"/>
      <c r="J28" s="195"/>
      <c r="K28" s="195"/>
      <c r="L28" s="195"/>
      <c r="M28" s="195"/>
      <c r="N28" s="195"/>
      <c r="O28" s="195"/>
      <c r="P28" s="195"/>
      <c r="Q28" s="195"/>
      <c r="R28" s="195"/>
      <c r="S28" s="195"/>
      <c r="T28" s="195"/>
      <c r="U28" s="195"/>
      <c r="V28" s="195"/>
      <c r="W28" s="195"/>
      <c r="X28" s="195"/>
      <c r="Y28" s="195"/>
      <c r="Z28" s="195"/>
      <c r="AA28" s="195"/>
      <c r="AB28" s="195"/>
      <c r="AC28" s="195"/>
      <c r="AD28" s="195"/>
      <c r="AE28" s="195"/>
      <c r="AF28" s="195"/>
      <c r="AG28" s="195"/>
      <c r="AH28" s="195"/>
      <c r="AI28" s="195"/>
      <c r="AJ28" s="195"/>
      <c r="AK28" s="195"/>
      <c r="AL28" s="195"/>
      <c r="AM28" s="195"/>
      <c r="AN28" s="195"/>
      <c r="AO28" s="195"/>
      <c r="AP28" s="195"/>
      <c r="AQ28" s="195"/>
      <c r="AR28" s="195"/>
      <c r="AS28" s="195"/>
      <c r="AT28" s="195"/>
      <c r="AU28" s="195"/>
      <c r="AV28" s="195"/>
      <c r="AW28" s="195"/>
      <c r="AX28" s="195"/>
      <c r="AY28" s="195"/>
      <c r="AZ28" s="195"/>
      <c r="BA28" s="195"/>
    </row>
    <row r="29" spans="1:53">
      <c r="A29" s="195"/>
      <c r="B29" s="193"/>
      <c r="C29" s="193"/>
      <c r="D29" s="503" t="s">
        <v>325</v>
      </c>
      <c r="E29" s="504"/>
      <c r="F29" s="504"/>
      <c r="G29" s="504"/>
      <c r="H29" s="504"/>
      <c r="I29" s="504"/>
      <c r="J29" s="504"/>
      <c r="K29" s="504"/>
      <c r="L29" s="504"/>
      <c r="M29" s="504"/>
      <c r="N29" s="504"/>
      <c r="O29" s="504"/>
      <c r="P29" s="504"/>
      <c r="Q29" s="504"/>
      <c r="R29" s="505"/>
      <c r="S29" s="503" t="s">
        <v>326</v>
      </c>
      <c r="T29" s="504"/>
      <c r="U29" s="504"/>
      <c r="V29" s="504"/>
      <c r="W29" s="504"/>
      <c r="X29" s="504"/>
      <c r="Y29" s="504"/>
      <c r="Z29" s="504"/>
      <c r="AA29" s="504"/>
      <c r="AB29" s="504"/>
      <c r="AC29" s="504"/>
      <c r="AD29" s="504"/>
      <c r="AE29" s="504"/>
      <c r="AF29" s="504"/>
      <c r="AG29" s="504"/>
      <c r="AH29" s="504"/>
      <c r="AI29" s="505"/>
      <c r="AJ29" s="503" t="s">
        <v>327</v>
      </c>
      <c r="AK29" s="504"/>
      <c r="AL29" s="504"/>
      <c r="AM29" s="504"/>
      <c r="AN29" s="504"/>
      <c r="AO29" s="504"/>
      <c r="AP29" s="504"/>
      <c r="AQ29" s="504"/>
      <c r="AR29" s="504"/>
      <c r="AS29" s="504"/>
      <c r="AT29" s="504"/>
      <c r="AU29" s="504"/>
      <c r="AV29" s="504"/>
      <c r="AW29" s="504"/>
      <c r="AX29" s="504"/>
      <c r="AY29" s="504"/>
      <c r="AZ29" s="504"/>
      <c r="BA29" s="505"/>
    </row>
    <row r="30" spans="1:53">
      <c r="A30" s="195"/>
      <c r="B30" s="195"/>
      <c r="C30" s="195"/>
      <c r="D30" s="198"/>
      <c r="E30" s="199"/>
      <c r="F30" s="199"/>
      <c r="G30" s="199"/>
      <c r="H30" s="199"/>
      <c r="I30" s="199"/>
      <c r="J30" s="199"/>
      <c r="K30" s="199"/>
      <c r="L30" s="199"/>
      <c r="M30" s="199"/>
      <c r="N30" s="199"/>
      <c r="O30" s="199"/>
      <c r="P30" s="199"/>
      <c r="Q30" s="199"/>
      <c r="R30" s="200"/>
      <c r="S30" s="198"/>
      <c r="T30" s="199"/>
      <c r="U30" s="199"/>
      <c r="V30" s="199"/>
      <c r="W30" s="199"/>
      <c r="X30" s="199"/>
      <c r="Y30" s="199"/>
      <c r="Z30" s="199"/>
      <c r="AA30" s="199"/>
      <c r="AB30" s="199"/>
      <c r="AC30" s="199"/>
      <c r="AD30" s="199"/>
      <c r="AE30" s="199"/>
      <c r="AF30" s="199"/>
      <c r="AG30" s="199"/>
      <c r="AH30" s="199"/>
      <c r="AI30" s="200"/>
      <c r="AJ30" s="198"/>
      <c r="AK30" s="199"/>
      <c r="AL30" s="199"/>
      <c r="AM30" s="199"/>
      <c r="AN30" s="199"/>
      <c r="AO30" s="199"/>
      <c r="AP30" s="199"/>
      <c r="AQ30" s="199"/>
      <c r="AR30" s="199"/>
      <c r="AS30" s="199"/>
      <c r="AT30" s="199"/>
      <c r="AU30" s="199"/>
      <c r="AV30" s="199"/>
      <c r="AW30" s="199"/>
      <c r="AX30" s="199"/>
      <c r="AY30" s="199"/>
      <c r="AZ30" s="199"/>
      <c r="BA30" s="200"/>
    </row>
    <row r="31" spans="1:53">
      <c r="A31" s="195"/>
      <c r="B31" s="195"/>
      <c r="C31" s="195"/>
      <c r="D31" s="201"/>
      <c r="E31" s="195"/>
      <c r="F31" s="195"/>
      <c r="G31" s="195"/>
      <c r="H31" s="195"/>
      <c r="I31" s="195"/>
      <c r="J31" s="195"/>
      <c r="K31" s="195"/>
      <c r="L31" s="195"/>
      <c r="M31" s="195"/>
      <c r="N31" s="195"/>
      <c r="O31" s="195"/>
      <c r="P31" s="195"/>
      <c r="Q31" s="195"/>
      <c r="R31" s="202"/>
      <c r="S31" s="201"/>
      <c r="T31" s="195"/>
      <c r="U31" s="195"/>
      <c r="V31" s="195"/>
      <c r="W31" s="195"/>
      <c r="X31" s="195"/>
      <c r="Y31" s="195"/>
      <c r="Z31" s="195"/>
      <c r="AA31" s="195"/>
      <c r="AB31" s="195"/>
      <c r="AC31" s="195"/>
      <c r="AD31" s="195"/>
      <c r="AE31" s="195"/>
      <c r="AF31" s="195"/>
      <c r="AG31" s="195"/>
      <c r="AH31" s="195"/>
      <c r="AI31" s="202"/>
      <c r="AJ31" s="201"/>
      <c r="AK31" s="195"/>
      <c r="AL31" s="195"/>
      <c r="AM31" s="195"/>
      <c r="AN31" s="195"/>
      <c r="AO31" s="195"/>
      <c r="AP31" s="195"/>
      <c r="AQ31" s="195"/>
      <c r="AR31" s="195"/>
      <c r="AS31" s="195"/>
      <c r="AT31" s="195"/>
      <c r="AU31" s="195"/>
      <c r="AV31" s="195"/>
      <c r="AW31" s="195"/>
      <c r="AX31" s="195"/>
      <c r="AY31" s="195"/>
      <c r="AZ31" s="195"/>
      <c r="BA31" s="202"/>
    </row>
    <row r="32" spans="1:53">
      <c r="A32" s="195"/>
      <c r="B32" s="195"/>
      <c r="C32" s="195"/>
      <c r="D32" s="201"/>
      <c r="E32" s="195"/>
      <c r="F32" s="195"/>
      <c r="G32" s="195"/>
      <c r="H32" s="195"/>
      <c r="I32" s="195"/>
      <c r="J32" s="195"/>
      <c r="K32" s="195"/>
      <c r="L32" s="195"/>
      <c r="M32" s="195"/>
      <c r="N32" s="195"/>
      <c r="O32" s="195"/>
      <c r="P32" s="195"/>
      <c r="Q32" s="195"/>
      <c r="R32" s="202"/>
      <c r="S32" s="201"/>
      <c r="T32" s="195"/>
      <c r="U32" s="195"/>
      <c r="V32" s="195"/>
      <c r="W32" s="195"/>
      <c r="X32" s="195"/>
      <c r="Y32" s="195"/>
      <c r="Z32" s="195"/>
      <c r="AA32" s="195"/>
      <c r="AB32" s="195"/>
      <c r="AC32" s="195"/>
      <c r="AD32" s="195"/>
      <c r="AE32" s="195"/>
      <c r="AF32" s="195"/>
      <c r="AG32" s="195"/>
      <c r="AH32" s="195"/>
      <c r="AI32" s="202"/>
      <c r="AJ32" s="201"/>
      <c r="AK32" s="195"/>
      <c r="AL32" s="195"/>
      <c r="AM32" s="195"/>
      <c r="AN32" s="195"/>
      <c r="AO32" s="195"/>
      <c r="AP32" s="195"/>
      <c r="AQ32" s="195"/>
      <c r="AR32" s="195"/>
      <c r="AS32" s="195"/>
      <c r="AT32" s="195"/>
      <c r="AU32" s="195"/>
      <c r="AV32" s="195"/>
      <c r="AW32" s="195"/>
      <c r="AX32" s="195"/>
      <c r="AY32" s="195"/>
      <c r="AZ32" s="195"/>
      <c r="BA32" s="202"/>
    </row>
    <row r="33" spans="1:53">
      <c r="A33" s="195"/>
      <c r="B33" s="195"/>
      <c r="C33" s="195"/>
      <c r="D33" s="201"/>
      <c r="E33" s="195"/>
      <c r="F33" s="195"/>
      <c r="G33" s="195"/>
      <c r="H33" s="195"/>
      <c r="I33" s="195"/>
      <c r="J33" s="195"/>
      <c r="K33" s="195"/>
      <c r="L33" s="195"/>
      <c r="M33" s="195"/>
      <c r="N33" s="195"/>
      <c r="O33" s="195"/>
      <c r="P33" s="195"/>
      <c r="Q33" s="195"/>
      <c r="R33" s="202"/>
      <c r="S33" s="201"/>
      <c r="T33" s="195"/>
      <c r="U33" s="195"/>
      <c r="V33" s="195"/>
      <c r="W33" s="195"/>
      <c r="X33" s="195"/>
      <c r="Y33" s="195"/>
      <c r="Z33" s="195"/>
      <c r="AA33" s="195"/>
      <c r="AB33" s="195"/>
      <c r="AC33" s="195"/>
      <c r="AD33" s="195"/>
      <c r="AE33" s="195"/>
      <c r="AF33" s="195"/>
      <c r="AG33" s="195"/>
      <c r="AH33" s="195"/>
      <c r="AI33" s="202"/>
      <c r="AJ33" s="201"/>
      <c r="AK33" s="195"/>
      <c r="AL33" s="195"/>
      <c r="AM33" s="195"/>
      <c r="AN33" s="195"/>
      <c r="AO33" s="195"/>
      <c r="AP33" s="195"/>
      <c r="AQ33" s="195"/>
      <c r="AR33" s="195"/>
      <c r="AS33" s="195"/>
      <c r="AT33" s="195"/>
      <c r="AU33" s="195"/>
      <c r="AV33" s="195"/>
      <c r="AW33" s="195"/>
      <c r="AX33" s="195"/>
      <c r="AY33" s="195"/>
      <c r="AZ33" s="195"/>
      <c r="BA33" s="202"/>
    </row>
    <row r="34" spans="1:53">
      <c r="A34" s="195"/>
      <c r="B34" s="195"/>
      <c r="C34" s="195"/>
      <c r="D34" s="201"/>
      <c r="E34" s="195"/>
      <c r="F34" s="195"/>
      <c r="G34" s="195"/>
      <c r="H34" s="195"/>
      <c r="I34" s="195"/>
      <c r="J34" s="195"/>
      <c r="K34" s="195"/>
      <c r="L34" s="195"/>
      <c r="M34" s="195"/>
      <c r="N34" s="195"/>
      <c r="O34" s="195"/>
      <c r="P34" s="195"/>
      <c r="Q34" s="195"/>
      <c r="R34" s="202"/>
      <c r="S34" s="201"/>
      <c r="T34" s="195"/>
      <c r="U34" s="195"/>
      <c r="V34" s="195"/>
      <c r="W34" s="195"/>
      <c r="X34" s="195"/>
      <c r="Y34" s="195"/>
      <c r="Z34" s="195"/>
      <c r="AA34" s="195"/>
      <c r="AB34" s="195"/>
      <c r="AC34" s="195"/>
      <c r="AD34" s="195"/>
      <c r="AE34" s="195"/>
      <c r="AF34" s="195"/>
      <c r="AG34" s="195"/>
      <c r="AH34" s="195"/>
      <c r="AI34" s="202"/>
      <c r="AJ34" s="201"/>
      <c r="AK34" s="195"/>
      <c r="AL34" s="195"/>
      <c r="AM34" s="195"/>
      <c r="AN34" s="195"/>
      <c r="AO34" s="195"/>
      <c r="AP34" s="195"/>
      <c r="AQ34" s="195"/>
      <c r="AR34" s="195"/>
      <c r="AS34" s="195"/>
      <c r="AT34" s="195"/>
      <c r="AU34" s="195"/>
      <c r="AV34" s="195"/>
      <c r="AW34" s="195"/>
      <c r="AX34" s="195"/>
      <c r="AY34" s="195"/>
      <c r="AZ34" s="195"/>
      <c r="BA34" s="202"/>
    </row>
    <row r="35" spans="1:53">
      <c r="A35" s="195"/>
      <c r="B35" s="195"/>
      <c r="C35" s="195"/>
      <c r="D35" s="201"/>
      <c r="E35" s="195"/>
      <c r="F35" s="195"/>
      <c r="G35" s="195"/>
      <c r="H35" s="195"/>
      <c r="I35" s="195"/>
      <c r="J35" s="195"/>
      <c r="K35" s="195"/>
      <c r="L35" s="195"/>
      <c r="M35" s="195"/>
      <c r="N35" s="195"/>
      <c r="O35" s="195"/>
      <c r="P35" s="195"/>
      <c r="Q35" s="195"/>
      <c r="R35" s="202"/>
      <c r="S35" s="201"/>
      <c r="T35" s="195"/>
      <c r="U35" s="195"/>
      <c r="V35" s="195"/>
      <c r="W35" s="195"/>
      <c r="X35" s="195"/>
      <c r="Y35" s="195"/>
      <c r="Z35" s="195"/>
      <c r="AA35" s="195"/>
      <c r="AB35" s="195"/>
      <c r="AC35" s="195"/>
      <c r="AD35" s="195"/>
      <c r="AE35" s="195"/>
      <c r="AF35" s="195"/>
      <c r="AG35" s="195"/>
      <c r="AH35" s="195"/>
      <c r="AI35" s="202"/>
      <c r="AJ35" s="201"/>
      <c r="AK35" s="195"/>
      <c r="AL35" s="195"/>
      <c r="AM35" s="195"/>
      <c r="AN35" s="195"/>
      <c r="AO35" s="195"/>
      <c r="AP35" s="195"/>
      <c r="AQ35" s="195"/>
      <c r="AR35" s="195"/>
      <c r="AS35" s="195"/>
      <c r="AT35" s="195"/>
      <c r="AU35" s="195"/>
      <c r="AV35" s="195"/>
      <c r="AW35" s="195"/>
      <c r="AX35" s="195"/>
      <c r="AY35" s="195"/>
      <c r="AZ35" s="195"/>
      <c r="BA35" s="202"/>
    </row>
    <row r="36" spans="1:53">
      <c r="A36" s="195"/>
      <c r="B36" s="195"/>
      <c r="C36" s="195"/>
      <c r="D36" s="201"/>
      <c r="E36" s="195"/>
      <c r="F36" s="195"/>
      <c r="G36" s="195"/>
      <c r="H36" s="195"/>
      <c r="I36" s="195"/>
      <c r="J36" s="195"/>
      <c r="K36" s="195"/>
      <c r="L36" s="195"/>
      <c r="M36" s="195"/>
      <c r="N36" s="195"/>
      <c r="O36" s="195"/>
      <c r="P36" s="195"/>
      <c r="Q36" s="195"/>
      <c r="R36" s="202"/>
      <c r="S36" s="201"/>
      <c r="T36" s="195"/>
      <c r="U36" s="195"/>
      <c r="V36" s="195"/>
      <c r="W36" s="195"/>
      <c r="X36" s="195"/>
      <c r="Y36" s="195"/>
      <c r="Z36" s="195"/>
      <c r="AA36" s="195"/>
      <c r="AB36" s="195"/>
      <c r="AC36" s="195"/>
      <c r="AD36" s="195"/>
      <c r="AE36" s="195"/>
      <c r="AF36" s="195"/>
      <c r="AG36" s="195"/>
      <c r="AH36" s="195"/>
      <c r="AI36" s="202"/>
      <c r="AJ36" s="201"/>
      <c r="AK36" s="195"/>
      <c r="AL36" s="195"/>
      <c r="AM36" s="195"/>
      <c r="AN36" s="195"/>
      <c r="AO36" s="195"/>
      <c r="AP36" s="195"/>
      <c r="AQ36" s="195"/>
      <c r="AR36" s="195"/>
      <c r="AS36" s="195"/>
      <c r="AT36" s="195"/>
      <c r="AU36" s="195"/>
      <c r="AV36" s="195"/>
      <c r="AW36" s="195"/>
      <c r="AX36" s="195"/>
      <c r="AY36" s="195"/>
      <c r="AZ36" s="195"/>
      <c r="BA36" s="202"/>
    </row>
    <row r="37" spans="1:53">
      <c r="A37" s="195"/>
      <c r="B37" s="195"/>
      <c r="C37" s="195"/>
      <c r="D37" s="201"/>
      <c r="E37" s="195"/>
      <c r="F37" s="195"/>
      <c r="G37" s="195"/>
      <c r="H37" s="195"/>
      <c r="I37" s="195"/>
      <c r="J37" s="195"/>
      <c r="K37" s="195"/>
      <c r="L37" s="195"/>
      <c r="M37" s="195"/>
      <c r="N37" s="195"/>
      <c r="O37" s="195"/>
      <c r="P37" s="195"/>
      <c r="Q37" s="195"/>
      <c r="R37" s="202"/>
      <c r="S37" s="201"/>
      <c r="T37" s="195"/>
      <c r="U37" s="195"/>
      <c r="V37" s="195"/>
      <c r="W37" s="195"/>
      <c r="X37" s="195"/>
      <c r="Y37" s="195"/>
      <c r="Z37" s="195"/>
      <c r="AA37" s="195"/>
      <c r="AB37" s="195"/>
      <c r="AC37" s="195"/>
      <c r="AD37" s="195"/>
      <c r="AE37" s="195"/>
      <c r="AF37" s="195"/>
      <c r="AG37" s="195"/>
      <c r="AH37" s="195"/>
      <c r="AI37" s="202"/>
      <c r="AJ37" s="201"/>
      <c r="AK37" s="195"/>
      <c r="AL37" s="195"/>
      <c r="AM37" s="195"/>
      <c r="AN37" s="195"/>
      <c r="AO37" s="195"/>
      <c r="AP37" s="195"/>
      <c r="AQ37" s="195"/>
      <c r="AR37" s="195"/>
      <c r="AS37" s="195"/>
      <c r="AT37" s="195"/>
      <c r="AU37" s="195"/>
      <c r="AV37" s="195"/>
      <c r="AW37" s="195"/>
      <c r="AX37" s="195"/>
      <c r="AY37" s="195"/>
      <c r="AZ37" s="195"/>
      <c r="BA37" s="202"/>
    </row>
    <row r="38" spans="1:53">
      <c r="A38" s="195"/>
      <c r="B38" s="195"/>
      <c r="C38" s="195"/>
      <c r="D38" s="201"/>
      <c r="E38" s="195"/>
      <c r="F38" s="195"/>
      <c r="G38" s="195"/>
      <c r="H38" s="195"/>
      <c r="I38" s="195"/>
      <c r="J38" s="195"/>
      <c r="K38" s="195"/>
      <c r="L38" s="195"/>
      <c r="M38" s="195"/>
      <c r="N38" s="195"/>
      <c r="O38" s="195"/>
      <c r="P38" s="195"/>
      <c r="Q38" s="195"/>
      <c r="R38" s="202"/>
      <c r="S38" s="201"/>
      <c r="T38" s="195"/>
      <c r="U38" s="195"/>
      <c r="V38" s="195"/>
      <c r="W38" s="195"/>
      <c r="X38" s="195"/>
      <c r="Y38" s="195"/>
      <c r="Z38" s="195"/>
      <c r="AA38" s="195"/>
      <c r="AB38" s="195"/>
      <c r="AC38" s="195"/>
      <c r="AD38" s="195"/>
      <c r="AE38" s="195"/>
      <c r="AF38" s="195"/>
      <c r="AG38" s="195"/>
      <c r="AH38" s="195"/>
      <c r="AI38" s="202"/>
      <c r="AJ38" s="201"/>
      <c r="AK38" s="195"/>
      <c r="AL38" s="195"/>
      <c r="AM38" s="195"/>
      <c r="AN38" s="195"/>
      <c r="AO38" s="195"/>
      <c r="AP38" s="195"/>
      <c r="AQ38" s="195"/>
      <c r="AR38" s="195"/>
      <c r="AS38" s="195"/>
      <c r="AT38" s="195"/>
      <c r="AU38" s="195"/>
      <c r="AV38" s="195"/>
      <c r="AW38" s="195"/>
      <c r="AX38" s="195"/>
      <c r="AY38" s="195"/>
      <c r="AZ38" s="195"/>
      <c r="BA38" s="202"/>
    </row>
    <row r="39" spans="1:53">
      <c r="A39" s="195"/>
      <c r="B39" s="195"/>
      <c r="C39" s="195"/>
      <c r="D39" s="201"/>
      <c r="E39" s="195"/>
      <c r="F39" s="195"/>
      <c r="G39" s="195"/>
      <c r="H39" s="195"/>
      <c r="I39" s="195"/>
      <c r="J39" s="195"/>
      <c r="K39" s="195"/>
      <c r="L39" s="195"/>
      <c r="M39" s="195"/>
      <c r="N39" s="195"/>
      <c r="O39" s="195"/>
      <c r="P39" s="195"/>
      <c r="Q39" s="195"/>
      <c r="R39" s="202"/>
      <c r="S39" s="201"/>
      <c r="T39" s="195"/>
      <c r="U39" s="195"/>
      <c r="V39" s="195"/>
      <c r="W39" s="195"/>
      <c r="X39" s="195"/>
      <c r="Y39" s="195"/>
      <c r="Z39" s="195"/>
      <c r="AA39" s="195"/>
      <c r="AB39" s="195"/>
      <c r="AC39" s="195"/>
      <c r="AD39" s="195"/>
      <c r="AE39" s="195"/>
      <c r="AF39" s="195"/>
      <c r="AG39" s="195"/>
      <c r="AH39" s="195"/>
      <c r="AI39" s="202"/>
      <c r="AJ39" s="201"/>
      <c r="AK39" s="195"/>
      <c r="AL39" s="195"/>
      <c r="AM39" s="195"/>
      <c r="AN39" s="195"/>
      <c r="AO39" s="195"/>
      <c r="AP39" s="195"/>
      <c r="AQ39" s="195"/>
      <c r="AR39" s="195"/>
      <c r="AS39" s="195"/>
      <c r="AT39" s="195"/>
      <c r="AU39" s="195"/>
      <c r="AV39" s="195"/>
      <c r="AW39" s="195"/>
      <c r="AX39" s="195"/>
      <c r="AY39" s="195"/>
      <c r="AZ39" s="195"/>
      <c r="BA39" s="202"/>
    </row>
    <row r="40" spans="1:53">
      <c r="A40" s="195"/>
      <c r="B40" s="195"/>
      <c r="C40" s="195"/>
      <c r="D40" s="201"/>
      <c r="E40" s="195"/>
      <c r="F40" s="195"/>
      <c r="G40" s="195"/>
      <c r="H40" s="195"/>
      <c r="I40" s="195"/>
      <c r="J40" s="195"/>
      <c r="K40" s="195"/>
      <c r="L40" s="195"/>
      <c r="M40" s="195"/>
      <c r="N40" s="195"/>
      <c r="O40" s="195"/>
      <c r="P40" s="195"/>
      <c r="Q40" s="195"/>
      <c r="R40" s="202"/>
      <c r="S40" s="201"/>
      <c r="T40" s="195"/>
      <c r="U40" s="195"/>
      <c r="V40" s="195"/>
      <c r="W40" s="195"/>
      <c r="X40" s="195"/>
      <c r="Y40" s="195"/>
      <c r="Z40" s="195"/>
      <c r="AA40" s="195"/>
      <c r="AB40" s="195"/>
      <c r="AC40" s="195"/>
      <c r="AD40" s="195"/>
      <c r="AE40" s="195"/>
      <c r="AF40" s="195"/>
      <c r="AG40" s="195"/>
      <c r="AH40" s="195"/>
      <c r="AI40" s="202"/>
      <c r="AJ40" s="201"/>
      <c r="AK40" s="195"/>
      <c r="AL40" s="195"/>
      <c r="AM40" s="195"/>
      <c r="AN40" s="195"/>
      <c r="AO40" s="195"/>
      <c r="AP40" s="195"/>
      <c r="AQ40" s="195"/>
      <c r="AR40" s="195"/>
      <c r="AS40" s="195"/>
      <c r="AT40" s="195"/>
      <c r="AU40" s="195"/>
      <c r="AV40" s="195"/>
      <c r="AW40" s="195"/>
      <c r="AX40" s="195"/>
      <c r="AY40" s="195"/>
      <c r="AZ40" s="195"/>
      <c r="BA40" s="202"/>
    </row>
    <row r="41" spans="1:53">
      <c r="A41" s="195"/>
      <c r="B41" s="195"/>
      <c r="C41" s="195"/>
      <c r="D41" s="201"/>
      <c r="E41" s="195"/>
      <c r="F41" s="195"/>
      <c r="G41" s="195"/>
      <c r="H41" s="195"/>
      <c r="I41" s="195"/>
      <c r="J41" s="195"/>
      <c r="K41" s="195"/>
      <c r="L41" s="195"/>
      <c r="M41" s="195"/>
      <c r="N41" s="195"/>
      <c r="O41" s="195"/>
      <c r="P41" s="195"/>
      <c r="Q41" s="195"/>
      <c r="R41" s="202"/>
      <c r="S41" s="201"/>
      <c r="T41" s="195"/>
      <c r="U41" s="195"/>
      <c r="V41" s="195"/>
      <c r="W41" s="195"/>
      <c r="X41" s="195"/>
      <c r="Y41" s="195"/>
      <c r="Z41" s="195"/>
      <c r="AA41" s="195"/>
      <c r="AB41" s="195"/>
      <c r="AC41" s="195"/>
      <c r="AD41" s="195"/>
      <c r="AE41" s="195"/>
      <c r="AF41" s="195"/>
      <c r="AG41" s="195"/>
      <c r="AH41" s="195"/>
      <c r="AI41" s="202"/>
      <c r="AJ41" s="201"/>
      <c r="AK41" s="195"/>
      <c r="AL41" s="195"/>
      <c r="AM41" s="195"/>
      <c r="AN41" s="195"/>
      <c r="AO41" s="195"/>
      <c r="AP41" s="195"/>
      <c r="AQ41" s="195"/>
      <c r="AR41" s="195"/>
      <c r="AS41" s="195"/>
      <c r="AT41" s="195"/>
      <c r="AU41" s="195"/>
      <c r="AV41" s="195"/>
      <c r="AW41" s="195"/>
      <c r="AX41" s="195"/>
      <c r="AY41" s="195"/>
      <c r="AZ41" s="195"/>
      <c r="BA41" s="202"/>
    </row>
    <row r="42" spans="1:53">
      <c r="A42" s="195"/>
      <c r="B42" s="195"/>
      <c r="C42" s="195"/>
      <c r="D42" s="201"/>
      <c r="E42" s="195"/>
      <c r="F42" s="195"/>
      <c r="G42" s="195"/>
      <c r="H42" s="195"/>
      <c r="I42" s="195"/>
      <c r="J42" s="195"/>
      <c r="K42" s="195"/>
      <c r="L42" s="195"/>
      <c r="M42" s="195"/>
      <c r="N42" s="195"/>
      <c r="O42" s="195"/>
      <c r="P42" s="195"/>
      <c r="Q42" s="195"/>
      <c r="R42" s="202"/>
      <c r="S42" s="201"/>
      <c r="T42" s="195"/>
      <c r="U42" s="195"/>
      <c r="V42" s="195"/>
      <c r="W42" s="195"/>
      <c r="X42" s="195"/>
      <c r="Y42" s="195"/>
      <c r="Z42" s="195"/>
      <c r="AA42" s="195"/>
      <c r="AB42" s="195"/>
      <c r="AC42" s="195"/>
      <c r="AD42" s="195"/>
      <c r="AE42" s="195"/>
      <c r="AF42" s="195"/>
      <c r="AG42" s="195"/>
      <c r="AH42" s="195"/>
      <c r="AI42" s="202"/>
      <c r="AJ42" s="201"/>
      <c r="AK42" s="195"/>
      <c r="AL42" s="195"/>
      <c r="AM42" s="195"/>
      <c r="AN42" s="195"/>
      <c r="AO42" s="195"/>
      <c r="AP42" s="195"/>
      <c r="AQ42" s="195"/>
      <c r="AR42" s="195"/>
      <c r="AS42" s="195"/>
      <c r="AT42" s="195"/>
      <c r="AU42" s="195"/>
      <c r="AV42" s="195"/>
      <c r="AW42" s="195"/>
      <c r="AX42" s="195"/>
      <c r="AY42" s="195"/>
      <c r="AZ42" s="195"/>
      <c r="BA42" s="202"/>
    </row>
    <row r="43" spans="1:53">
      <c r="A43" s="195"/>
      <c r="B43" s="195"/>
      <c r="C43" s="195"/>
      <c r="D43" s="206"/>
      <c r="E43" s="207"/>
      <c r="F43" s="195"/>
      <c r="G43" s="195"/>
      <c r="H43" s="195"/>
      <c r="I43" s="195"/>
      <c r="J43" s="195"/>
      <c r="K43" s="195"/>
      <c r="L43" s="195"/>
      <c r="M43" s="195"/>
      <c r="N43" s="195"/>
      <c r="O43" s="195"/>
      <c r="P43" s="195"/>
      <c r="Q43" s="195"/>
      <c r="R43" s="202"/>
      <c r="S43" s="201"/>
      <c r="T43" s="195"/>
      <c r="U43" s="195"/>
      <c r="V43" s="195"/>
      <c r="W43" s="195"/>
      <c r="X43" s="195"/>
      <c r="Y43" s="195"/>
      <c r="Z43" s="195"/>
      <c r="AA43" s="195"/>
      <c r="AB43" s="195"/>
      <c r="AC43" s="195"/>
      <c r="AD43" s="195"/>
      <c r="AE43" s="195"/>
      <c r="AF43" s="195"/>
      <c r="AG43" s="195"/>
      <c r="AH43" s="195"/>
      <c r="AI43" s="202"/>
      <c r="AJ43" s="201"/>
      <c r="AK43" s="195"/>
      <c r="AL43" s="195"/>
      <c r="AM43" s="195"/>
      <c r="AN43" s="195"/>
      <c r="AO43" s="195"/>
      <c r="AP43" s="195"/>
      <c r="AQ43" s="195"/>
      <c r="AR43" s="195"/>
      <c r="AS43" s="195"/>
      <c r="AT43" s="195"/>
      <c r="AU43" s="195"/>
      <c r="AV43" s="195"/>
      <c r="AW43" s="195"/>
      <c r="AX43" s="195"/>
      <c r="AY43" s="195"/>
      <c r="AZ43" s="195"/>
      <c r="BA43" s="202"/>
    </row>
    <row r="44" spans="1:53">
      <c r="A44" s="195"/>
      <c r="B44" s="193"/>
      <c r="C44" s="193"/>
      <c r="D44" s="503" t="s">
        <v>328</v>
      </c>
      <c r="E44" s="504"/>
      <c r="F44" s="504"/>
      <c r="G44" s="504"/>
      <c r="H44" s="504"/>
      <c r="I44" s="504"/>
      <c r="J44" s="504"/>
      <c r="K44" s="504"/>
      <c r="L44" s="504"/>
      <c r="M44" s="504"/>
      <c r="N44" s="504"/>
      <c r="O44" s="504"/>
      <c r="P44" s="504"/>
      <c r="Q44" s="504"/>
      <c r="R44" s="505"/>
      <c r="S44" s="203"/>
      <c r="T44" s="204"/>
      <c r="U44" s="204"/>
      <c r="V44" s="204"/>
      <c r="W44" s="204"/>
      <c r="X44" s="204"/>
      <c r="Y44" s="204"/>
      <c r="Z44" s="204"/>
      <c r="AA44" s="204"/>
      <c r="AB44" s="204"/>
      <c r="AC44" s="204"/>
      <c r="AD44" s="204"/>
      <c r="AE44" s="204"/>
      <c r="AF44" s="204"/>
      <c r="AG44" s="204"/>
      <c r="AH44" s="204"/>
      <c r="AI44" s="205"/>
      <c r="AJ44" s="203"/>
      <c r="AK44" s="204"/>
      <c r="AL44" s="204"/>
      <c r="AM44" s="204"/>
      <c r="AN44" s="204"/>
      <c r="AO44" s="204"/>
      <c r="AP44" s="204"/>
      <c r="AQ44" s="204"/>
      <c r="AR44" s="204"/>
      <c r="AS44" s="204"/>
      <c r="AT44" s="204"/>
      <c r="AU44" s="204"/>
      <c r="AV44" s="204"/>
      <c r="AW44" s="204"/>
      <c r="AX44" s="204"/>
      <c r="AY44" s="204"/>
      <c r="AZ44" s="204"/>
      <c r="BA44" s="205"/>
    </row>
    <row r="45" spans="1:53">
      <c r="A45" s="195"/>
      <c r="B45" s="195"/>
      <c r="C45" s="195"/>
      <c r="D45" s="195"/>
      <c r="E45" s="195"/>
      <c r="F45" s="195"/>
      <c r="G45" s="195"/>
      <c r="H45" s="195"/>
      <c r="I45" s="195"/>
      <c r="J45" s="195"/>
      <c r="K45" s="195"/>
      <c r="L45" s="195"/>
      <c r="M45" s="195"/>
      <c r="N45" s="195"/>
      <c r="O45" s="195"/>
      <c r="P45" s="195"/>
      <c r="Q45" s="195"/>
      <c r="R45" s="195"/>
      <c r="S45" s="195"/>
      <c r="T45" s="195"/>
      <c r="U45" s="195"/>
      <c r="V45" s="195"/>
      <c r="W45" s="195"/>
      <c r="X45" s="195"/>
      <c r="Y45" s="195"/>
      <c r="Z45" s="195"/>
      <c r="AA45" s="195"/>
      <c r="AB45" s="195"/>
      <c r="AC45" s="195"/>
      <c r="AD45" s="195"/>
      <c r="AE45" s="195"/>
      <c r="AF45" s="195"/>
      <c r="AG45" s="195"/>
      <c r="AH45" s="195"/>
      <c r="AI45" s="195"/>
      <c r="AJ45" s="195"/>
      <c r="AK45" s="195"/>
      <c r="AL45" s="195"/>
      <c r="AM45" s="195"/>
      <c r="AN45" s="195"/>
      <c r="AO45" s="195"/>
      <c r="AP45" s="195"/>
      <c r="AQ45" s="195"/>
      <c r="AR45" s="195"/>
      <c r="AS45" s="195"/>
      <c r="AT45" s="195"/>
      <c r="AU45" s="195"/>
      <c r="AV45" s="195"/>
      <c r="AW45" s="195"/>
      <c r="AX45" s="195"/>
      <c r="AY45" s="195"/>
      <c r="AZ45" s="195"/>
      <c r="BA45" s="195"/>
    </row>
    <row r="46" spans="1:53">
      <c r="A46" s="195"/>
      <c r="B46" s="195"/>
      <c r="C46" s="195"/>
      <c r="D46" s="195"/>
      <c r="E46" s="195"/>
      <c r="F46" s="195"/>
      <c r="G46" s="195"/>
      <c r="H46" s="195"/>
      <c r="I46" s="195"/>
      <c r="J46" s="195"/>
      <c r="K46" s="195"/>
      <c r="L46" s="195"/>
      <c r="M46" s="195"/>
      <c r="N46" s="195"/>
      <c r="O46" s="195"/>
      <c r="P46" s="195"/>
      <c r="Q46" s="195"/>
      <c r="R46" s="195"/>
      <c r="S46" s="195"/>
      <c r="T46" s="195"/>
      <c r="U46" s="195"/>
      <c r="V46" s="195"/>
      <c r="W46" s="195"/>
      <c r="X46" s="195"/>
      <c r="Y46" s="195"/>
      <c r="Z46" s="195"/>
      <c r="AA46" s="195"/>
      <c r="AB46" s="195"/>
      <c r="AC46" s="195"/>
      <c r="AD46" s="195"/>
      <c r="AE46" s="195"/>
      <c r="AF46" s="195"/>
      <c r="AG46" s="195"/>
      <c r="AH46" s="195"/>
      <c r="AI46" s="195"/>
      <c r="AJ46" s="195"/>
      <c r="AK46" s="195"/>
      <c r="AL46" s="195"/>
      <c r="AM46" s="195"/>
      <c r="AN46" s="195"/>
      <c r="AO46" s="195"/>
      <c r="AP46" s="195"/>
      <c r="AQ46" s="195"/>
      <c r="AR46" s="195"/>
      <c r="AS46" s="195"/>
      <c r="AT46" s="195"/>
      <c r="AU46" s="195"/>
      <c r="AV46" s="195"/>
      <c r="AW46" s="195"/>
      <c r="AX46" s="195"/>
      <c r="AY46" s="195"/>
      <c r="AZ46" s="195"/>
      <c r="BA46" s="195"/>
    </row>
    <row r="47" spans="1:53">
      <c r="A47" s="195"/>
      <c r="B47" s="195" t="s">
        <v>330</v>
      </c>
      <c r="C47" s="195" t="s">
        <v>331</v>
      </c>
      <c r="D47" s="195"/>
      <c r="E47" s="195"/>
      <c r="F47" s="195"/>
      <c r="G47" s="195"/>
      <c r="H47" s="195"/>
      <c r="I47" s="195"/>
      <c r="J47" s="195"/>
      <c r="K47" s="195"/>
      <c r="L47" s="195"/>
      <c r="M47" s="195"/>
      <c r="N47" s="195"/>
      <c r="O47" s="195"/>
      <c r="P47" s="195"/>
      <c r="Q47" s="195"/>
      <c r="R47" s="195"/>
      <c r="S47" s="195"/>
      <c r="T47" s="195"/>
      <c r="U47" s="195"/>
      <c r="V47" s="195"/>
      <c r="W47" s="195"/>
      <c r="X47" s="195"/>
      <c r="Y47" s="195"/>
      <c r="Z47" s="195"/>
      <c r="AA47" s="195"/>
      <c r="AB47" s="195"/>
      <c r="AC47" s="195"/>
      <c r="AD47" s="195"/>
      <c r="AE47" s="195"/>
      <c r="AF47" s="195"/>
      <c r="AG47" s="195"/>
      <c r="AH47" s="195"/>
      <c r="AI47" s="195"/>
      <c r="AJ47" s="195"/>
      <c r="AK47" s="195"/>
      <c r="AL47" s="195"/>
      <c r="AM47" s="195"/>
      <c r="AN47" s="195"/>
      <c r="AO47" s="195"/>
      <c r="AP47" s="195"/>
      <c r="AQ47" s="195"/>
      <c r="AR47" s="195"/>
      <c r="AS47" s="195"/>
      <c r="AT47" s="195"/>
      <c r="AU47" s="195"/>
      <c r="AV47" s="195"/>
      <c r="AW47" s="195"/>
      <c r="AX47" s="195"/>
      <c r="AY47" s="195"/>
      <c r="AZ47" s="195"/>
      <c r="BA47" s="195"/>
    </row>
    <row r="48" spans="1:53">
      <c r="A48" s="195"/>
      <c r="B48" s="195"/>
      <c r="C48" s="195"/>
      <c r="D48" s="195"/>
      <c r="E48" s="195"/>
      <c r="F48" s="195"/>
      <c r="G48" s="195"/>
      <c r="H48" s="195"/>
      <c r="I48" s="195"/>
      <c r="J48" s="195"/>
      <c r="K48" s="195"/>
      <c r="L48" s="195"/>
      <c r="M48" s="195"/>
      <c r="N48" s="195"/>
      <c r="O48" s="195"/>
      <c r="P48" s="195"/>
      <c r="Q48" s="195"/>
      <c r="R48" s="195"/>
      <c r="S48" s="195"/>
      <c r="T48" s="195"/>
      <c r="U48" s="195"/>
      <c r="V48" s="195"/>
      <c r="W48" s="195"/>
      <c r="X48" s="195"/>
      <c r="Y48" s="195"/>
      <c r="Z48" s="195"/>
      <c r="AA48" s="195"/>
      <c r="AB48" s="195"/>
      <c r="AC48" s="195"/>
      <c r="AD48" s="195"/>
      <c r="AE48" s="195"/>
      <c r="AF48" s="195"/>
      <c r="AG48" s="195"/>
      <c r="AH48" s="195"/>
      <c r="AI48" s="195"/>
      <c r="AJ48" s="195"/>
      <c r="AK48" s="195"/>
      <c r="AL48" s="195"/>
      <c r="AM48" s="195"/>
      <c r="AN48" s="195"/>
      <c r="AO48" s="195"/>
      <c r="AP48" s="195"/>
      <c r="AQ48" s="195"/>
      <c r="AR48" s="195"/>
      <c r="AS48" s="195"/>
      <c r="AT48" s="195"/>
      <c r="AU48" s="195"/>
      <c r="AV48" s="195"/>
      <c r="AW48" s="195"/>
      <c r="AX48" s="195"/>
      <c r="AY48" s="195"/>
      <c r="AZ48" s="195"/>
      <c r="BA48" s="195"/>
    </row>
    <row r="49" spans="1:53">
      <c r="A49" s="195"/>
      <c r="B49" s="195"/>
      <c r="C49" s="208"/>
      <c r="D49" s="208" t="s">
        <v>386</v>
      </c>
      <c r="E49" s="208"/>
      <c r="F49" s="208"/>
      <c r="G49" s="208"/>
      <c r="H49" s="208"/>
      <c r="I49" s="208"/>
      <c r="J49" s="208"/>
      <c r="K49" s="208"/>
      <c r="L49" s="208"/>
      <c r="M49" s="208"/>
      <c r="N49" s="208"/>
      <c r="O49" s="208"/>
      <c r="P49" s="208"/>
      <c r="Q49" s="208"/>
      <c r="R49" s="208"/>
      <c r="S49" s="208"/>
      <c r="T49" s="208"/>
      <c r="U49" s="208"/>
      <c r="V49" s="208"/>
      <c r="W49" s="209"/>
      <c r="X49" s="209"/>
      <c r="Y49" s="209"/>
      <c r="Z49" s="209"/>
      <c r="AA49" s="209"/>
      <c r="AB49" s="209"/>
      <c r="AC49" s="209"/>
      <c r="AD49" s="209"/>
      <c r="AE49" s="209"/>
      <c r="AF49" s="209"/>
      <c r="AG49" s="209"/>
      <c r="AH49" s="209"/>
      <c r="AI49" s="209"/>
      <c r="AJ49" s="195"/>
      <c r="AK49" s="195"/>
      <c r="AL49" s="195"/>
      <c r="AM49" s="195"/>
      <c r="AN49" s="195"/>
      <c r="AO49" s="195"/>
      <c r="AP49" s="195"/>
      <c r="AQ49" s="195"/>
      <c r="AR49" s="195"/>
      <c r="AS49" s="195"/>
      <c r="AT49" s="195"/>
      <c r="AU49" s="195"/>
      <c r="AV49" s="195"/>
      <c r="AW49" s="195"/>
      <c r="AX49" s="195"/>
      <c r="AY49" s="195"/>
      <c r="AZ49" s="195"/>
      <c r="BA49" s="195"/>
    </row>
    <row r="50" spans="1:53">
      <c r="A50" s="195"/>
      <c r="B50" s="195"/>
      <c r="C50" s="209"/>
      <c r="D50" s="209"/>
      <c r="E50" s="209"/>
      <c r="F50" s="209"/>
      <c r="G50" s="209"/>
      <c r="H50" s="209"/>
      <c r="I50" s="209"/>
      <c r="J50" s="209"/>
      <c r="K50" s="209"/>
      <c r="L50" s="209"/>
      <c r="M50" s="209"/>
      <c r="N50" s="209"/>
      <c r="O50" s="209"/>
      <c r="P50" s="209"/>
      <c r="Q50" s="209"/>
      <c r="R50" s="209"/>
      <c r="S50" s="209"/>
      <c r="T50" s="209"/>
      <c r="U50" s="209"/>
      <c r="V50" s="209"/>
      <c r="W50" s="209"/>
      <c r="X50" s="209"/>
      <c r="Y50" s="209"/>
      <c r="Z50" s="209"/>
      <c r="AA50" s="209"/>
      <c r="AB50" s="209"/>
      <c r="AC50" s="209"/>
      <c r="AD50" s="209"/>
      <c r="AE50" s="209"/>
      <c r="AF50" s="209"/>
      <c r="AG50" s="209"/>
      <c r="AH50" s="209"/>
      <c r="AI50" s="209"/>
      <c r="AJ50" s="195"/>
      <c r="AK50" s="195"/>
      <c r="AL50" s="195"/>
      <c r="AM50" s="195"/>
      <c r="AN50" s="195"/>
      <c r="AO50" s="195"/>
      <c r="AP50" s="195"/>
      <c r="AQ50" s="195"/>
      <c r="AR50" s="195"/>
      <c r="AS50" s="195"/>
      <c r="AT50" s="195"/>
      <c r="AU50" s="195"/>
      <c r="AV50" s="195"/>
      <c r="AW50" s="195"/>
      <c r="AX50" s="195"/>
      <c r="AY50" s="195"/>
      <c r="AZ50" s="195"/>
      <c r="BA50" s="195"/>
    </row>
    <row r="51" spans="1:53">
      <c r="A51" s="195"/>
      <c r="B51" s="195"/>
      <c r="C51" s="209"/>
      <c r="D51" s="209"/>
      <c r="E51" s="501" t="s">
        <v>4</v>
      </c>
      <c r="F51" s="501"/>
      <c r="G51" s="501"/>
      <c r="H51" s="501"/>
      <c r="I51" s="501"/>
      <c r="J51" s="501"/>
      <c r="K51" s="501"/>
      <c r="L51" s="501"/>
      <c r="M51" s="501"/>
      <c r="N51" s="501"/>
      <c r="O51" s="501"/>
      <c r="P51" s="501"/>
      <c r="Q51" s="501"/>
      <c r="R51" s="501"/>
      <c r="S51" s="501"/>
      <c r="T51" s="501"/>
      <c r="U51" s="501"/>
      <c r="V51" s="501"/>
      <c r="W51" s="501"/>
      <c r="X51" s="501"/>
      <c r="Y51" s="501"/>
      <c r="Z51" s="501"/>
      <c r="AA51" s="501"/>
      <c r="AB51" s="501"/>
      <c r="AC51" s="501"/>
      <c r="AD51" s="501"/>
      <c r="AE51" s="501"/>
      <c r="AF51" s="501"/>
      <c r="AG51" s="501"/>
      <c r="AH51" s="501"/>
      <c r="AI51" s="501"/>
      <c r="AJ51" s="195"/>
      <c r="AK51" s="195"/>
      <c r="AL51" s="195"/>
      <c r="AM51" s="195"/>
      <c r="AN51" s="195"/>
      <c r="AO51" s="195"/>
      <c r="AP51" s="195"/>
      <c r="AQ51" s="195"/>
      <c r="AR51" s="195"/>
      <c r="AS51" s="195"/>
      <c r="AT51" s="195"/>
      <c r="AU51" s="195"/>
      <c r="AV51" s="195"/>
      <c r="AW51" s="195"/>
      <c r="AX51" s="195"/>
      <c r="AY51" s="195"/>
      <c r="AZ51" s="195"/>
      <c r="BA51" s="195"/>
    </row>
    <row r="52" spans="1:53">
      <c r="A52" s="195"/>
      <c r="B52" s="195"/>
      <c r="C52" s="209"/>
      <c r="D52" s="209"/>
      <c r="E52" s="210"/>
      <c r="F52" s="209"/>
      <c r="G52" s="209"/>
      <c r="H52" s="209"/>
      <c r="I52" s="209"/>
      <c r="J52" s="209"/>
      <c r="K52" s="209"/>
      <c r="L52" s="209"/>
      <c r="M52" s="209"/>
      <c r="N52" s="209"/>
      <c r="O52" s="209"/>
      <c r="P52" s="209"/>
      <c r="Q52" s="209"/>
      <c r="R52" s="209"/>
      <c r="S52" s="209"/>
      <c r="T52" s="209"/>
      <c r="U52" s="209"/>
      <c r="V52" s="210"/>
      <c r="W52" s="209"/>
      <c r="X52" s="209"/>
      <c r="Y52" s="209"/>
      <c r="Z52" s="209"/>
      <c r="AA52" s="209"/>
      <c r="AB52" s="209"/>
      <c r="AC52" s="209"/>
      <c r="AD52" s="211"/>
      <c r="AE52" s="211"/>
      <c r="AF52" s="211"/>
      <c r="AG52" s="211"/>
      <c r="AH52" s="211"/>
      <c r="AI52" s="211"/>
      <c r="AJ52" s="212"/>
      <c r="AK52" s="212"/>
      <c r="AL52" s="212"/>
      <c r="AM52" s="212"/>
      <c r="AO52" s="212"/>
      <c r="AP52" s="212"/>
      <c r="AQ52" s="212"/>
      <c r="AR52" s="212"/>
      <c r="AS52" s="212"/>
      <c r="AU52" s="213"/>
      <c r="AV52" s="193"/>
      <c r="AW52" s="193"/>
      <c r="AX52" s="213"/>
      <c r="AY52" s="214"/>
    </row>
    <row r="53" spans="1:53">
      <c r="A53" s="195"/>
      <c r="B53" s="195"/>
      <c r="C53" s="209"/>
      <c r="D53" s="209"/>
      <c r="E53" s="501" t="s">
        <v>333</v>
      </c>
      <c r="F53" s="501"/>
      <c r="G53" s="501"/>
      <c r="H53" s="501"/>
      <c r="I53" s="501"/>
      <c r="J53" s="501"/>
      <c r="K53" s="501"/>
      <c r="L53" s="501"/>
      <c r="M53" s="501"/>
      <c r="N53" s="501"/>
      <c r="O53" s="501"/>
      <c r="P53" s="501"/>
      <c r="Q53" s="501"/>
      <c r="R53" s="501"/>
      <c r="S53" s="501"/>
      <c r="T53" s="501"/>
      <c r="U53" s="501"/>
      <c r="V53" s="501"/>
      <c r="W53" s="501"/>
      <c r="X53" s="501"/>
      <c r="Y53" s="501"/>
      <c r="Z53" s="501"/>
      <c r="AA53" s="501"/>
      <c r="AB53" s="501"/>
      <c r="AC53" s="501"/>
      <c r="AD53" s="501"/>
      <c r="AE53" s="501"/>
      <c r="AF53" s="209"/>
      <c r="AG53" s="209" t="s">
        <v>332</v>
      </c>
      <c r="AH53" s="209"/>
      <c r="AI53" s="209"/>
      <c r="AJ53" s="195"/>
      <c r="AK53" s="195"/>
      <c r="AL53" s="195"/>
      <c r="AM53" s="195"/>
      <c r="AN53" s="195"/>
      <c r="AO53" s="195"/>
      <c r="AP53" s="195"/>
      <c r="AQ53" s="195"/>
      <c r="AR53" s="195"/>
      <c r="AS53" s="195"/>
      <c r="AT53" s="195"/>
      <c r="AU53" s="195"/>
      <c r="AV53" s="195"/>
      <c r="AW53" s="195"/>
      <c r="AX53" s="195"/>
      <c r="AY53" s="195"/>
      <c r="AZ53" s="195"/>
      <c r="BA53" s="195"/>
    </row>
    <row r="54" spans="1:53">
      <c r="A54" s="195"/>
      <c r="B54" s="195"/>
      <c r="C54" s="209"/>
      <c r="D54" s="209"/>
      <c r="E54" s="209"/>
      <c r="F54" s="209"/>
      <c r="G54" s="209"/>
      <c r="H54" s="209"/>
      <c r="I54" s="209"/>
      <c r="J54" s="209"/>
      <c r="K54" s="209"/>
      <c r="L54" s="209"/>
      <c r="M54" s="209"/>
      <c r="N54" s="209"/>
      <c r="O54" s="209"/>
      <c r="P54" s="209"/>
      <c r="Q54" s="209"/>
      <c r="R54" s="209"/>
      <c r="S54" s="209"/>
      <c r="T54" s="209"/>
      <c r="U54" s="209"/>
      <c r="V54" s="209"/>
      <c r="W54" s="209"/>
      <c r="X54" s="209"/>
      <c r="Y54" s="209"/>
      <c r="Z54" s="209"/>
      <c r="AA54" s="209"/>
      <c r="AB54" s="209"/>
      <c r="AC54" s="209"/>
      <c r="AD54" s="209"/>
      <c r="AE54" s="209"/>
      <c r="AF54" s="209"/>
      <c r="AG54" s="209"/>
      <c r="AH54" s="209"/>
      <c r="AI54" s="209"/>
      <c r="AJ54" s="195"/>
      <c r="AK54" s="195"/>
      <c r="AL54" s="195"/>
      <c r="AM54" s="195"/>
      <c r="AN54" s="195"/>
      <c r="AO54" s="195"/>
      <c r="AP54" s="195"/>
      <c r="AQ54" s="195"/>
      <c r="AR54" s="195"/>
      <c r="AS54" s="195"/>
      <c r="AT54" s="195"/>
      <c r="AU54" s="195"/>
      <c r="AV54" s="195"/>
      <c r="AW54" s="195"/>
      <c r="AX54" s="195"/>
      <c r="AY54" s="195"/>
      <c r="AZ54" s="195"/>
      <c r="BA54" s="195"/>
    </row>
    <row r="55" spans="1:53">
      <c r="A55" s="195"/>
      <c r="B55" s="195"/>
      <c r="C55" s="195"/>
      <c r="D55" s="195"/>
      <c r="E55" s="195"/>
      <c r="F55" s="195"/>
      <c r="G55" s="195"/>
      <c r="H55" s="195"/>
      <c r="I55" s="195"/>
      <c r="J55" s="195"/>
      <c r="K55" s="195"/>
      <c r="L55" s="195"/>
      <c r="M55" s="195"/>
      <c r="N55" s="195"/>
      <c r="O55" s="195"/>
      <c r="P55" s="195"/>
      <c r="Q55" s="195"/>
      <c r="R55" s="195"/>
      <c r="S55" s="195"/>
      <c r="T55" s="195"/>
      <c r="U55" s="195"/>
      <c r="V55" s="195"/>
      <c r="W55" s="195"/>
      <c r="X55" s="195"/>
      <c r="Y55" s="195"/>
      <c r="Z55" s="195"/>
      <c r="AA55" s="195"/>
      <c r="AB55" s="195"/>
      <c r="AC55" s="195"/>
      <c r="AD55" s="195"/>
      <c r="AE55" s="195"/>
      <c r="AF55" s="195"/>
      <c r="AG55" s="195"/>
      <c r="AH55" s="195"/>
      <c r="AI55" s="195"/>
      <c r="AJ55" s="195"/>
      <c r="AK55" s="195"/>
      <c r="AL55" s="195"/>
      <c r="AM55" s="195"/>
      <c r="AN55" s="195"/>
      <c r="AO55" s="195"/>
      <c r="AP55" s="195"/>
      <c r="AQ55" s="195"/>
      <c r="AR55" s="195"/>
      <c r="AS55" s="195"/>
      <c r="AT55" s="195"/>
      <c r="AU55" s="195"/>
      <c r="AV55" s="195"/>
      <c r="AW55" s="195"/>
      <c r="AX55" s="195"/>
      <c r="AY55" s="195"/>
      <c r="AZ55" s="195"/>
      <c r="BA55" s="195"/>
    </row>
    <row r="56" spans="1:53">
      <c r="A56" s="195"/>
      <c r="B56" s="195"/>
      <c r="C56" s="195"/>
      <c r="D56" s="195"/>
      <c r="E56" s="195"/>
      <c r="F56" s="195"/>
      <c r="G56" s="195"/>
      <c r="H56" s="195"/>
      <c r="I56" s="195"/>
      <c r="J56" s="195"/>
      <c r="K56" s="195"/>
      <c r="L56" s="195"/>
      <c r="M56" s="195"/>
      <c r="N56" s="195"/>
      <c r="O56" s="195"/>
      <c r="P56" s="195"/>
      <c r="Q56" s="195"/>
      <c r="R56" s="195"/>
      <c r="S56" s="195"/>
      <c r="T56" s="195"/>
      <c r="U56" s="195"/>
      <c r="V56" s="195"/>
      <c r="W56" s="195"/>
      <c r="X56" s="195"/>
      <c r="Y56" s="195"/>
      <c r="Z56" s="195"/>
      <c r="AA56" s="195"/>
      <c r="AB56" s="195"/>
      <c r="AC56" s="195"/>
      <c r="AD56" s="195"/>
      <c r="AE56" s="195"/>
      <c r="AF56" s="195"/>
      <c r="AG56" s="195"/>
      <c r="AH56" s="195"/>
      <c r="AI56" s="195"/>
      <c r="AJ56" s="195"/>
      <c r="AK56" s="195"/>
      <c r="AL56" s="195"/>
      <c r="AM56" s="195"/>
      <c r="AN56" s="195"/>
      <c r="AO56" s="195"/>
      <c r="AP56" s="195"/>
      <c r="AQ56" s="195"/>
      <c r="AR56" s="195"/>
      <c r="AS56" s="195"/>
      <c r="AT56" s="195"/>
      <c r="AU56" s="195"/>
      <c r="AV56" s="195"/>
      <c r="AW56" s="195"/>
      <c r="AX56" s="195"/>
      <c r="AY56" s="195"/>
      <c r="AZ56" s="195"/>
      <c r="BA56" s="195"/>
    </row>
    <row r="57" spans="1:53">
      <c r="A57" s="195"/>
      <c r="B57" s="195"/>
      <c r="C57" s="195"/>
      <c r="D57" s="195"/>
      <c r="E57" s="195"/>
      <c r="F57" s="195"/>
      <c r="G57" s="195"/>
      <c r="H57" s="195"/>
      <c r="I57" s="195"/>
      <c r="J57" s="195"/>
      <c r="K57" s="195"/>
      <c r="L57" s="195"/>
      <c r="M57" s="195"/>
      <c r="N57" s="195"/>
      <c r="O57" s="195"/>
      <c r="P57" s="195"/>
      <c r="Q57" s="195"/>
      <c r="R57" s="195"/>
      <c r="S57" s="195"/>
      <c r="T57" s="195"/>
      <c r="U57" s="195"/>
      <c r="V57" s="195"/>
      <c r="W57" s="195"/>
      <c r="X57" s="195"/>
      <c r="Y57" s="195"/>
      <c r="Z57" s="195"/>
      <c r="AA57" s="195"/>
      <c r="AB57" s="195"/>
      <c r="AC57" s="195"/>
      <c r="AD57" s="195"/>
      <c r="AE57" s="195"/>
      <c r="AF57" s="195"/>
      <c r="AG57" s="195"/>
      <c r="AH57" s="195"/>
      <c r="AI57" s="195"/>
      <c r="AJ57" s="195"/>
      <c r="AK57" s="195"/>
      <c r="AL57" s="195"/>
      <c r="AM57" s="195"/>
      <c r="AN57" s="195"/>
      <c r="AO57" s="195"/>
      <c r="AP57" s="195"/>
      <c r="AQ57" s="195"/>
      <c r="AR57" s="195"/>
      <c r="AS57" s="195"/>
      <c r="AT57" s="195"/>
      <c r="AU57" s="195"/>
      <c r="AV57" s="195"/>
      <c r="AW57" s="195"/>
      <c r="AX57" s="195"/>
      <c r="AY57" s="195"/>
      <c r="AZ57" s="195"/>
      <c r="BA57" s="195"/>
    </row>
    <row r="58" spans="1:53">
      <c r="A58" s="195"/>
      <c r="B58" s="195"/>
      <c r="C58" s="195"/>
      <c r="D58" s="195"/>
      <c r="E58" s="195"/>
      <c r="F58" s="195"/>
      <c r="G58" s="195"/>
      <c r="H58" s="195"/>
      <c r="I58" s="195"/>
      <c r="J58" s="195"/>
      <c r="K58" s="195"/>
      <c r="L58" s="195"/>
      <c r="M58" s="195"/>
      <c r="N58" s="195"/>
      <c r="O58" s="195"/>
      <c r="P58" s="195"/>
      <c r="Q58" s="195"/>
      <c r="R58" s="195"/>
      <c r="S58" s="195"/>
      <c r="T58" s="195"/>
      <c r="U58" s="195"/>
      <c r="V58" s="195"/>
      <c r="W58" s="195"/>
      <c r="X58" s="195"/>
      <c r="Y58" s="195"/>
      <c r="Z58" s="195"/>
      <c r="AA58" s="195"/>
      <c r="AB58" s="195"/>
      <c r="AC58" s="195"/>
      <c r="AD58" s="195"/>
      <c r="AE58" s="195"/>
      <c r="AF58" s="195"/>
      <c r="AG58" s="195"/>
      <c r="AH58" s="195"/>
      <c r="AI58" s="195"/>
      <c r="AJ58" s="195"/>
      <c r="AK58" s="195"/>
      <c r="AL58" s="195"/>
      <c r="AM58" s="195"/>
      <c r="AN58" s="195"/>
      <c r="AO58" s="195"/>
      <c r="AP58" s="195"/>
      <c r="AQ58" s="195"/>
      <c r="AR58" s="195"/>
      <c r="AS58" s="195"/>
      <c r="AT58" s="195"/>
      <c r="AU58" s="195"/>
      <c r="AV58" s="195"/>
      <c r="AW58" s="195"/>
      <c r="AX58" s="195"/>
      <c r="AY58" s="195"/>
      <c r="AZ58" s="195"/>
      <c r="BA58" s="195"/>
    </row>
    <row r="59" spans="1:53">
      <c r="A59" s="195"/>
      <c r="B59" s="195"/>
      <c r="C59" s="195"/>
      <c r="D59" s="195"/>
      <c r="E59" s="195"/>
      <c r="F59" s="195"/>
      <c r="G59" s="195"/>
      <c r="H59" s="195"/>
      <c r="I59" s="195"/>
      <c r="J59" s="195"/>
      <c r="K59" s="195"/>
      <c r="L59" s="195"/>
      <c r="M59" s="195"/>
      <c r="N59" s="195"/>
      <c r="O59" s="195"/>
      <c r="P59" s="195"/>
      <c r="Q59" s="195"/>
      <c r="R59" s="195"/>
      <c r="S59" s="195"/>
      <c r="T59" s="195"/>
      <c r="U59" s="195"/>
      <c r="V59" s="195"/>
      <c r="W59" s="195"/>
      <c r="X59" s="195"/>
      <c r="Y59" s="195"/>
      <c r="Z59" s="195"/>
      <c r="AA59" s="195"/>
      <c r="AB59" s="195"/>
      <c r="AC59" s="195"/>
      <c r="AD59" s="195"/>
      <c r="AE59" s="195"/>
      <c r="AF59" s="195"/>
      <c r="AG59" s="195"/>
      <c r="AH59" s="195"/>
      <c r="AI59" s="195"/>
      <c r="AJ59" s="195"/>
      <c r="AK59" s="195"/>
      <c r="AL59" s="195"/>
      <c r="AM59" s="195"/>
      <c r="AN59" s="195"/>
      <c r="AO59" s="195"/>
      <c r="AP59" s="195"/>
      <c r="AQ59" s="195"/>
      <c r="AR59" s="195"/>
      <c r="AS59" s="195"/>
      <c r="AT59" s="195"/>
      <c r="AU59" s="195"/>
      <c r="AV59" s="195"/>
      <c r="AW59" s="195"/>
      <c r="AX59" s="195"/>
      <c r="AY59" s="195"/>
      <c r="AZ59" s="195"/>
      <c r="BA59" s="195"/>
    </row>
    <row r="60" spans="1:53">
      <c r="A60" s="195"/>
      <c r="B60" s="195"/>
      <c r="C60" s="195"/>
      <c r="D60" s="195"/>
      <c r="E60" s="195"/>
      <c r="F60" s="195"/>
      <c r="G60" s="195"/>
      <c r="H60" s="195"/>
      <c r="I60" s="195"/>
      <c r="J60" s="195"/>
      <c r="K60" s="195"/>
      <c r="L60" s="195"/>
      <c r="M60" s="195"/>
      <c r="N60" s="195"/>
      <c r="O60" s="195"/>
      <c r="P60" s="195"/>
      <c r="Q60" s="195"/>
      <c r="R60" s="195"/>
      <c r="S60" s="195"/>
      <c r="T60" s="195"/>
      <c r="U60" s="195"/>
      <c r="V60" s="195"/>
      <c r="W60" s="195"/>
      <c r="X60" s="195"/>
      <c r="Y60" s="195"/>
      <c r="Z60" s="195"/>
      <c r="AA60" s="195"/>
      <c r="AB60" s="195"/>
      <c r="AC60" s="195"/>
      <c r="AD60" s="195"/>
      <c r="AE60" s="195"/>
      <c r="AF60" s="195"/>
      <c r="AG60" s="195"/>
      <c r="AH60" s="195"/>
      <c r="AI60" s="195"/>
      <c r="AJ60" s="195"/>
      <c r="AK60" s="195"/>
      <c r="AL60" s="195"/>
      <c r="AM60" s="195"/>
      <c r="AN60" s="195"/>
      <c r="AO60" s="195"/>
      <c r="AP60" s="195"/>
      <c r="AQ60" s="195"/>
      <c r="AR60" s="195"/>
      <c r="AS60" s="195"/>
      <c r="AT60" s="195"/>
      <c r="AU60" s="195"/>
      <c r="AV60" s="195"/>
      <c r="AW60" s="195"/>
      <c r="AX60" s="195"/>
      <c r="AY60" s="195"/>
      <c r="AZ60" s="195"/>
      <c r="BA60" s="195"/>
    </row>
    <row r="61" spans="1:53">
      <c r="A61" s="195"/>
      <c r="B61" s="195"/>
      <c r="C61" s="195"/>
      <c r="D61" s="195"/>
      <c r="E61" s="195"/>
      <c r="F61" s="195"/>
      <c r="G61" s="195"/>
      <c r="H61" s="195"/>
      <c r="I61" s="195"/>
      <c r="J61" s="195"/>
      <c r="K61" s="195"/>
      <c r="L61" s="195"/>
      <c r="M61" s="195"/>
      <c r="N61" s="195"/>
      <c r="O61" s="195"/>
      <c r="P61" s="195"/>
      <c r="Q61" s="195"/>
      <c r="R61" s="195"/>
      <c r="S61" s="195"/>
      <c r="T61" s="195"/>
      <c r="U61" s="195"/>
      <c r="V61" s="195"/>
      <c r="W61" s="195"/>
      <c r="X61" s="195"/>
      <c r="Y61" s="195"/>
      <c r="Z61" s="195"/>
      <c r="AA61" s="195"/>
      <c r="AB61" s="195"/>
      <c r="AC61" s="195"/>
      <c r="AD61" s="195"/>
      <c r="AE61" s="195"/>
      <c r="AF61" s="195"/>
      <c r="AG61" s="195"/>
      <c r="AH61" s="195"/>
      <c r="AI61" s="195"/>
      <c r="AJ61" s="195"/>
      <c r="AK61" s="195"/>
      <c r="AL61" s="195"/>
      <c r="AM61" s="195"/>
      <c r="AN61" s="195"/>
      <c r="AO61" s="195"/>
      <c r="AP61" s="195"/>
      <c r="AQ61" s="195"/>
      <c r="AR61" s="195"/>
      <c r="AS61" s="195"/>
      <c r="AT61" s="195"/>
      <c r="AU61" s="195"/>
      <c r="AV61" s="195"/>
      <c r="AW61" s="195"/>
      <c r="AX61" s="195"/>
      <c r="AY61" s="195"/>
      <c r="AZ61" s="195"/>
      <c r="BA61" s="195"/>
    </row>
    <row r="62" spans="1:53">
      <c r="A62" s="195"/>
      <c r="B62" s="195"/>
      <c r="C62" s="195"/>
      <c r="D62" s="195"/>
      <c r="E62" s="195"/>
      <c r="F62" s="195"/>
      <c r="G62" s="195"/>
      <c r="H62" s="195"/>
      <c r="I62" s="195"/>
      <c r="J62" s="195"/>
      <c r="K62" s="195"/>
      <c r="L62" s="195"/>
      <c r="M62" s="195"/>
      <c r="N62" s="195"/>
      <c r="O62" s="195"/>
      <c r="P62" s="195"/>
      <c r="Q62" s="195"/>
      <c r="R62" s="195"/>
      <c r="S62" s="195"/>
      <c r="T62" s="195"/>
      <c r="U62" s="195"/>
      <c r="V62" s="195"/>
      <c r="W62" s="195"/>
      <c r="X62" s="195"/>
      <c r="Y62" s="195"/>
      <c r="Z62" s="195"/>
      <c r="AA62" s="195"/>
      <c r="AB62" s="195"/>
      <c r="AC62" s="195"/>
      <c r="AD62" s="195"/>
      <c r="AE62" s="195"/>
      <c r="AF62" s="195"/>
      <c r="AG62" s="195"/>
      <c r="AH62" s="195"/>
      <c r="AI62" s="195"/>
      <c r="AJ62" s="195"/>
      <c r="AK62" s="195"/>
      <c r="AL62" s="195"/>
      <c r="AM62" s="195"/>
      <c r="AN62" s="195"/>
      <c r="AO62" s="195"/>
      <c r="AP62" s="195"/>
      <c r="AQ62" s="195"/>
      <c r="AR62" s="195"/>
      <c r="AS62" s="195"/>
      <c r="AT62" s="195"/>
      <c r="AU62" s="195"/>
      <c r="AV62" s="195"/>
      <c r="AW62" s="195"/>
      <c r="AX62" s="195"/>
      <c r="AY62" s="195"/>
      <c r="AZ62" s="195"/>
      <c r="BA62" s="195"/>
    </row>
    <row r="63" spans="1:53">
      <c r="A63" s="195"/>
      <c r="B63" s="195"/>
      <c r="C63" s="195"/>
      <c r="D63" s="195"/>
      <c r="E63" s="195"/>
      <c r="F63" s="195"/>
      <c r="G63" s="195"/>
      <c r="H63" s="195"/>
      <c r="I63" s="195"/>
      <c r="J63" s="195"/>
      <c r="K63" s="195"/>
      <c r="L63" s="195"/>
      <c r="M63" s="195"/>
      <c r="N63" s="195"/>
      <c r="O63" s="195"/>
      <c r="P63" s="195"/>
      <c r="Q63" s="195"/>
      <c r="R63" s="195"/>
      <c r="S63" s="195"/>
      <c r="T63" s="195"/>
      <c r="U63" s="195"/>
      <c r="V63" s="195"/>
      <c r="W63" s="195"/>
      <c r="X63" s="195"/>
      <c r="Y63" s="195"/>
      <c r="Z63" s="195"/>
      <c r="AA63" s="195"/>
      <c r="AB63" s="195"/>
      <c r="AC63" s="195"/>
      <c r="AD63" s="195"/>
      <c r="AE63" s="195"/>
      <c r="AF63" s="195"/>
      <c r="AG63" s="195"/>
      <c r="AH63" s="195"/>
      <c r="AI63" s="195"/>
      <c r="AJ63" s="195"/>
      <c r="AK63" s="195"/>
      <c r="AL63" s="195"/>
      <c r="AM63" s="195"/>
      <c r="AN63" s="195"/>
      <c r="AO63" s="195"/>
      <c r="AP63" s="195"/>
      <c r="AQ63" s="195"/>
      <c r="AR63" s="195"/>
      <c r="AS63" s="195"/>
      <c r="AT63" s="195"/>
      <c r="AU63" s="195"/>
      <c r="AV63" s="195"/>
      <c r="AW63" s="195"/>
      <c r="AX63" s="195"/>
      <c r="AY63" s="195"/>
      <c r="AZ63" s="195"/>
      <c r="BA63" s="195"/>
    </row>
    <row r="64" spans="1:53">
      <c r="A64" s="195"/>
      <c r="B64" s="195"/>
      <c r="C64" s="195"/>
      <c r="D64" s="195"/>
      <c r="E64" s="195"/>
      <c r="F64" s="195"/>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5"/>
      <c r="AE64" s="195"/>
      <c r="AF64" s="195"/>
      <c r="AG64" s="195"/>
      <c r="AH64" s="195"/>
      <c r="AI64" s="195"/>
      <c r="AJ64" s="195"/>
      <c r="AK64" s="195"/>
      <c r="AL64" s="195"/>
      <c r="AM64" s="195"/>
      <c r="AN64" s="195"/>
      <c r="AO64" s="195"/>
      <c r="AP64" s="195"/>
      <c r="AQ64" s="195"/>
      <c r="AR64" s="195"/>
      <c r="AS64" s="195"/>
      <c r="AT64" s="195"/>
      <c r="AU64" s="195"/>
      <c r="AV64" s="195"/>
      <c r="AW64" s="195"/>
      <c r="AX64" s="195"/>
      <c r="AY64" s="195"/>
      <c r="AZ64" s="195"/>
      <c r="BA64" s="195"/>
    </row>
    <row r="65" spans="1:53">
      <c r="A65" s="195"/>
      <c r="B65" s="195"/>
      <c r="C65" s="195"/>
      <c r="D65" s="195"/>
      <c r="E65" s="195"/>
      <c r="F65" s="195"/>
      <c r="G65" s="195"/>
      <c r="H65" s="195"/>
      <c r="I65" s="195"/>
      <c r="J65" s="195"/>
      <c r="K65" s="195"/>
      <c r="L65" s="195"/>
      <c r="M65" s="195"/>
      <c r="N65" s="195"/>
      <c r="O65" s="195"/>
      <c r="P65" s="195"/>
      <c r="Q65" s="195"/>
      <c r="R65" s="195"/>
      <c r="S65" s="195"/>
      <c r="T65" s="195"/>
      <c r="U65" s="195"/>
      <c r="V65" s="195"/>
      <c r="W65" s="195"/>
      <c r="X65" s="195"/>
      <c r="Y65" s="195"/>
      <c r="Z65" s="195"/>
      <c r="AA65" s="195"/>
      <c r="AB65" s="195"/>
      <c r="AC65" s="195"/>
      <c r="AD65" s="195"/>
      <c r="AE65" s="195"/>
      <c r="AF65" s="195"/>
      <c r="AG65" s="195"/>
      <c r="AH65" s="195"/>
      <c r="AI65" s="195"/>
      <c r="AJ65" s="195"/>
      <c r="AK65" s="195"/>
      <c r="AL65" s="195"/>
      <c r="AM65" s="195"/>
      <c r="AN65" s="195"/>
      <c r="AO65" s="195"/>
      <c r="AP65" s="195"/>
      <c r="AQ65" s="195"/>
      <c r="AR65" s="195"/>
      <c r="AS65" s="195"/>
      <c r="AT65" s="195"/>
      <c r="AU65" s="195"/>
      <c r="AV65" s="195"/>
      <c r="AW65" s="195"/>
      <c r="AX65" s="195"/>
      <c r="AY65" s="195"/>
      <c r="AZ65" s="195"/>
      <c r="BA65" s="195"/>
    </row>
    <row r="66" spans="1:53">
      <c r="A66" s="195"/>
      <c r="B66" s="195"/>
      <c r="C66" s="195"/>
      <c r="D66" s="195"/>
      <c r="E66" s="195"/>
      <c r="F66" s="195"/>
      <c r="G66" s="195"/>
      <c r="H66" s="195"/>
      <c r="I66" s="195"/>
      <c r="J66" s="195"/>
      <c r="K66" s="195"/>
      <c r="L66" s="195"/>
      <c r="M66" s="195"/>
      <c r="N66" s="195"/>
      <c r="O66" s="195"/>
      <c r="P66" s="195"/>
      <c r="Q66" s="195"/>
      <c r="R66" s="195"/>
      <c r="S66" s="195"/>
      <c r="T66" s="195"/>
      <c r="U66" s="195"/>
      <c r="V66" s="195"/>
      <c r="W66" s="195"/>
      <c r="X66" s="195"/>
      <c r="Y66" s="195"/>
      <c r="Z66" s="195"/>
      <c r="AA66" s="195"/>
      <c r="AB66" s="195"/>
      <c r="AC66" s="195"/>
      <c r="AD66" s="195"/>
      <c r="AE66" s="195"/>
      <c r="AF66" s="195"/>
      <c r="AG66" s="195"/>
      <c r="AH66" s="195"/>
      <c r="AI66" s="195"/>
      <c r="AJ66" s="195"/>
      <c r="AK66" s="195"/>
      <c r="AL66" s="195"/>
      <c r="AM66" s="195"/>
      <c r="AN66" s="195"/>
      <c r="AO66" s="195"/>
      <c r="AP66" s="195"/>
      <c r="AQ66" s="195"/>
      <c r="AR66" s="195"/>
      <c r="AS66" s="195"/>
      <c r="AT66" s="195"/>
      <c r="AU66" s="195"/>
      <c r="AV66" s="195"/>
      <c r="AW66" s="195"/>
      <c r="AX66" s="195"/>
      <c r="AY66" s="195"/>
      <c r="AZ66" s="195"/>
      <c r="BA66" s="195"/>
    </row>
    <row r="67" spans="1:53">
      <c r="A67" s="195"/>
      <c r="B67" s="195"/>
      <c r="C67" s="195"/>
      <c r="D67" s="195"/>
      <c r="E67" s="195"/>
      <c r="F67" s="195"/>
      <c r="G67" s="195"/>
      <c r="H67" s="195"/>
      <c r="I67" s="195"/>
      <c r="J67" s="195"/>
      <c r="K67" s="195"/>
      <c r="L67" s="195"/>
      <c r="M67" s="195"/>
      <c r="N67" s="195"/>
      <c r="O67" s="195"/>
      <c r="P67" s="195"/>
      <c r="Q67" s="195"/>
      <c r="R67" s="195"/>
      <c r="S67" s="195"/>
      <c r="T67" s="195"/>
      <c r="U67" s="195"/>
      <c r="V67" s="195"/>
      <c r="W67" s="195"/>
      <c r="X67" s="195"/>
      <c r="Y67" s="195"/>
      <c r="Z67" s="195"/>
      <c r="AA67" s="195"/>
      <c r="AB67" s="195"/>
      <c r="AC67" s="195"/>
      <c r="AD67" s="195"/>
      <c r="AE67" s="195"/>
      <c r="AF67" s="195"/>
      <c r="AG67" s="195"/>
      <c r="AH67" s="195"/>
      <c r="AI67" s="195"/>
      <c r="AJ67" s="195"/>
      <c r="AK67" s="195"/>
      <c r="AL67" s="195"/>
      <c r="AM67" s="195"/>
      <c r="AN67" s="195"/>
      <c r="AO67" s="195"/>
      <c r="AP67" s="195"/>
      <c r="AQ67" s="195"/>
      <c r="AR67" s="195"/>
      <c r="AS67" s="195"/>
      <c r="AT67" s="195"/>
      <c r="AU67" s="195"/>
      <c r="AV67" s="195"/>
      <c r="AW67" s="195"/>
      <c r="AX67" s="195"/>
      <c r="AY67" s="195"/>
      <c r="AZ67" s="195"/>
      <c r="BA67" s="195"/>
    </row>
    <row r="68" spans="1:53">
      <c r="A68" s="195"/>
      <c r="B68" s="195"/>
      <c r="C68" s="195"/>
      <c r="D68" s="195"/>
      <c r="E68" s="195"/>
      <c r="F68" s="195"/>
      <c r="G68" s="195"/>
      <c r="H68" s="195"/>
      <c r="I68" s="195"/>
      <c r="J68" s="195"/>
      <c r="K68" s="195"/>
      <c r="L68" s="195"/>
      <c r="M68" s="195"/>
      <c r="N68" s="195"/>
      <c r="O68" s="195"/>
      <c r="P68" s="195"/>
      <c r="Q68" s="195"/>
      <c r="R68" s="195"/>
      <c r="S68" s="195"/>
      <c r="T68" s="195"/>
      <c r="U68" s="195"/>
      <c r="V68" s="195"/>
      <c r="W68" s="195"/>
      <c r="X68" s="195"/>
      <c r="Y68" s="195"/>
      <c r="Z68" s="195"/>
      <c r="AA68" s="195"/>
      <c r="AB68" s="195"/>
      <c r="AC68" s="195"/>
      <c r="AD68" s="195"/>
      <c r="AE68" s="195"/>
      <c r="AF68" s="195"/>
      <c r="AG68" s="195"/>
      <c r="AH68" s="195"/>
      <c r="AI68" s="195"/>
      <c r="AJ68" s="195"/>
      <c r="AK68" s="195"/>
      <c r="AL68" s="195"/>
      <c r="AM68" s="195"/>
      <c r="AN68" s="195"/>
      <c r="AO68" s="195"/>
      <c r="AP68" s="195"/>
      <c r="AQ68" s="195"/>
      <c r="AR68" s="195"/>
      <c r="AS68" s="195"/>
      <c r="AT68" s="195"/>
      <c r="AU68" s="195"/>
      <c r="AV68" s="195"/>
      <c r="AW68" s="195"/>
      <c r="AX68" s="195"/>
      <c r="AY68" s="195"/>
      <c r="AZ68" s="195"/>
      <c r="BA68" s="195"/>
    </row>
    <row r="69" spans="1:53">
      <c r="A69" s="195"/>
      <c r="B69" s="195"/>
      <c r="C69" s="195"/>
      <c r="D69" s="195"/>
      <c r="E69" s="195"/>
      <c r="F69" s="195"/>
      <c r="G69" s="195"/>
      <c r="H69" s="195"/>
      <c r="I69" s="195"/>
      <c r="J69" s="195"/>
      <c r="K69" s="195"/>
      <c r="L69" s="195"/>
      <c r="M69" s="195"/>
      <c r="N69" s="195"/>
      <c r="O69" s="195"/>
      <c r="P69" s="195"/>
      <c r="Q69" s="195"/>
      <c r="R69" s="195"/>
      <c r="S69" s="195"/>
      <c r="T69" s="195"/>
      <c r="U69" s="195"/>
      <c r="V69" s="195"/>
      <c r="W69" s="195"/>
      <c r="X69" s="195"/>
      <c r="Y69" s="195"/>
      <c r="Z69" s="195"/>
      <c r="AA69" s="195"/>
      <c r="AB69" s="195"/>
      <c r="AC69" s="195"/>
      <c r="AD69" s="195"/>
      <c r="AE69" s="195"/>
      <c r="AF69" s="195"/>
      <c r="AG69" s="195"/>
      <c r="AH69" s="195"/>
      <c r="AI69" s="195"/>
      <c r="AJ69" s="195"/>
      <c r="AK69" s="195"/>
      <c r="AL69" s="195"/>
      <c r="AM69" s="195"/>
      <c r="AN69" s="195"/>
      <c r="AO69" s="195"/>
      <c r="AP69" s="195"/>
      <c r="AQ69" s="195"/>
      <c r="AR69" s="195"/>
      <c r="AS69" s="195"/>
      <c r="AT69" s="195"/>
      <c r="AU69" s="195"/>
      <c r="AV69" s="195"/>
      <c r="AW69" s="195"/>
      <c r="AX69" s="195"/>
      <c r="AY69" s="195"/>
      <c r="AZ69" s="195"/>
      <c r="BA69" s="195"/>
    </row>
    <row r="70" spans="1:53">
      <c r="A70" s="195"/>
      <c r="B70" s="195"/>
      <c r="C70" s="195"/>
      <c r="D70" s="195"/>
      <c r="E70" s="195"/>
      <c r="F70" s="195"/>
      <c r="G70" s="195"/>
      <c r="H70" s="195"/>
      <c r="I70" s="195"/>
      <c r="J70" s="195"/>
      <c r="K70" s="195"/>
      <c r="L70" s="195"/>
      <c r="M70" s="195"/>
      <c r="N70" s="195"/>
      <c r="O70" s="195"/>
      <c r="P70" s="195"/>
      <c r="Q70" s="195"/>
      <c r="R70" s="195"/>
      <c r="S70" s="195"/>
      <c r="T70" s="195"/>
      <c r="U70" s="195"/>
      <c r="V70" s="195"/>
      <c r="W70" s="195"/>
      <c r="X70" s="195"/>
      <c r="Y70" s="195"/>
      <c r="Z70" s="195"/>
      <c r="AA70" s="195"/>
      <c r="AB70" s="195"/>
      <c r="AC70" s="195"/>
      <c r="AD70" s="195"/>
      <c r="AE70" s="195"/>
      <c r="AF70" s="195"/>
      <c r="AG70" s="195"/>
      <c r="AH70" s="195"/>
      <c r="AI70" s="195"/>
      <c r="AJ70" s="195"/>
      <c r="AK70" s="195"/>
      <c r="AL70" s="195"/>
      <c r="AM70" s="195"/>
      <c r="AN70" s="195"/>
      <c r="AO70" s="195"/>
      <c r="AP70" s="195"/>
      <c r="AQ70" s="195"/>
      <c r="AR70" s="195"/>
      <c r="AS70" s="195"/>
      <c r="AT70" s="195"/>
      <c r="AU70" s="195"/>
      <c r="AV70" s="195"/>
      <c r="AW70" s="195"/>
      <c r="AX70" s="195"/>
      <c r="AY70" s="195"/>
      <c r="AZ70" s="195"/>
      <c r="BA70" s="195"/>
    </row>
    <row r="71" spans="1:53">
      <c r="A71" s="195"/>
      <c r="B71" s="195"/>
      <c r="C71" s="195"/>
      <c r="D71" s="195"/>
      <c r="E71" s="195"/>
      <c r="F71" s="195"/>
      <c r="G71" s="195"/>
      <c r="H71" s="195"/>
      <c r="I71" s="195"/>
      <c r="J71" s="195"/>
      <c r="K71" s="195"/>
      <c r="L71" s="195"/>
      <c r="M71" s="195"/>
      <c r="N71" s="195"/>
      <c r="O71" s="195"/>
      <c r="P71" s="195"/>
      <c r="Q71" s="195"/>
      <c r="R71" s="195"/>
      <c r="S71" s="195"/>
      <c r="T71" s="195"/>
      <c r="U71" s="195"/>
      <c r="V71" s="195"/>
      <c r="W71" s="195"/>
      <c r="X71" s="195"/>
      <c r="Y71" s="195"/>
      <c r="Z71" s="195"/>
      <c r="AA71" s="195"/>
      <c r="AB71" s="195"/>
      <c r="AC71" s="195"/>
      <c r="AD71" s="195"/>
      <c r="AE71" s="195"/>
      <c r="AF71" s="195"/>
      <c r="AG71" s="195"/>
      <c r="AH71" s="195"/>
      <c r="AI71" s="195"/>
      <c r="AJ71" s="195"/>
      <c r="AK71" s="195"/>
      <c r="AL71" s="195"/>
      <c r="AM71" s="195"/>
      <c r="AN71" s="195"/>
      <c r="AO71" s="195"/>
      <c r="AP71" s="195"/>
      <c r="AQ71" s="195"/>
      <c r="AR71" s="195"/>
      <c r="AS71" s="195"/>
      <c r="AT71" s="195"/>
      <c r="AU71" s="195"/>
      <c r="AV71" s="195"/>
      <c r="AW71" s="195"/>
      <c r="AX71" s="195"/>
      <c r="AY71" s="195"/>
      <c r="AZ71" s="195"/>
      <c r="BA71" s="195"/>
    </row>
    <row r="72" spans="1:53">
      <c r="A72" s="195"/>
      <c r="B72" s="195"/>
      <c r="C72" s="195"/>
      <c r="D72" s="195"/>
      <c r="E72" s="195"/>
      <c r="F72" s="195"/>
      <c r="G72" s="195"/>
      <c r="H72" s="195"/>
      <c r="I72" s="195"/>
      <c r="J72" s="195"/>
      <c r="K72" s="195"/>
      <c r="L72" s="195"/>
      <c r="M72" s="195"/>
      <c r="N72" s="195"/>
      <c r="O72" s="195"/>
      <c r="P72" s="195"/>
      <c r="Q72" s="195"/>
      <c r="R72" s="195"/>
      <c r="S72" s="195"/>
      <c r="T72" s="195"/>
      <c r="U72" s="195"/>
      <c r="V72" s="195"/>
      <c r="W72" s="195"/>
      <c r="X72" s="195"/>
      <c r="Y72" s="195"/>
      <c r="Z72" s="195"/>
      <c r="AA72" s="195"/>
      <c r="AB72" s="195"/>
      <c r="AC72" s="195"/>
      <c r="AD72" s="195"/>
      <c r="AE72" s="195"/>
      <c r="AF72" s="195"/>
      <c r="AG72" s="195"/>
      <c r="AH72" s="195"/>
      <c r="AI72" s="195"/>
      <c r="AJ72" s="195"/>
      <c r="AK72" s="195"/>
      <c r="AL72" s="195"/>
      <c r="AM72" s="195"/>
      <c r="AN72" s="195"/>
      <c r="AO72" s="195"/>
      <c r="AP72" s="195"/>
      <c r="AQ72" s="195"/>
      <c r="AR72" s="195"/>
      <c r="AS72" s="195"/>
      <c r="AT72" s="195"/>
      <c r="AU72" s="195"/>
      <c r="AV72" s="195"/>
      <c r="AW72" s="195"/>
      <c r="AX72" s="195"/>
      <c r="AY72" s="195"/>
      <c r="AZ72" s="195"/>
      <c r="BA72" s="195"/>
    </row>
    <row r="73" spans="1:53">
      <c r="A73" s="195"/>
      <c r="B73" s="195"/>
      <c r="C73" s="195"/>
      <c r="D73" s="195"/>
      <c r="E73" s="195"/>
      <c r="F73" s="195"/>
      <c r="G73" s="195"/>
      <c r="H73" s="195"/>
      <c r="I73" s="195"/>
      <c r="J73" s="195"/>
      <c r="K73" s="195"/>
      <c r="L73" s="195"/>
      <c r="M73" s="195"/>
      <c r="N73" s="195"/>
      <c r="O73" s="195"/>
      <c r="P73" s="195"/>
      <c r="Q73" s="195"/>
      <c r="R73" s="195"/>
      <c r="S73" s="195"/>
      <c r="T73" s="195"/>
      <c r="U73" s="195"/>
      <c r="V73" s="195"/>
      <c r="W73" s="195"/>
      <c r="X73" s="195"/>
      <c r="Y73" s="195"/>
      <c r="Z73" s="195"/>
      <c r="AA73" s="195"/>
      <c r="AB73" s="195"/>
      <c r="AC73" s="195"/>
      <c r="AD73" s="195"/>
      <c r="AE73" s="195"/>
      <c r="AF73" s="195"/>
      <c r="AG73" s="195"/>
      <c r="AH73" s="195"/>
      <c r="AI73" s="195"/>
      <c r="AJ73" s="195"/>
      <c r="AK73" s="195"/>
      <c r="AL73" s="195"/>
      <c r="AM73" s="195"/>
      <c r="AN73" s="195"/>
      <c r="AO73" s="195"/>
      <c r="AP73" s="195"/>
      <c r="AQ73" s="195"/>
      <c r="AR73" s="195"/>
      <c r="AS73" s="195"/>
      <c r="AT73" s="195"/>
      <c r="AU73" s="195"/>
      <c r="AV73" s="195"/>
      <c r="AW73" s="195"/>
      <c r="AX73" s="195"/>
      <c r="AY73" s="195"/>
      <c r="AZ73" s="195"/>
      <c r="BA73" s="195"/>
    </row>
    <row r="74" spans="1:53">
      <c r="A74" s="195"/>
      <c r="B74" s="195"/>
      <c r="C74" s="195"/>
      <c r="D74" s="195"/>
      <c r="E74" s="195"/>
      <c r="F74" s="195"/>
      <c r="G74" s="195"/>
      <c r="H74" s="195"/>
      <c r="I74" s="195"/>
      <c r="J74" s="195"/>
      <c r="K74" s="195"/>
      <c r="L74" s="195"/>
      <c r="M74" s="195"/>
      <c r="N74" s="195"/>
      <c r="O74" s="195"/>
      <c r="P74" s="195"/>
      <c r="Q74" s="195"/>
      <c r="R74" s="195"/>
      <c r="S74" s="195"/>
      <c r="T74" s="195"/>
      <c r="U74" s="195"/>
      <c r="V74" s="195"/>
      <c r="W74" s="195"/>
      <c r="X74" s="195"/>
      <c r="Y74" s="195"/>
      <c r="Z74" s="195"/>
      <c r="AA74" s="195"/>
      <c r="AB74" s="195"/>
      <c r="AC74" s="195"/>
      <c r="AD74" s="195"/>
      <c r="AE74" s="195"/>
      <c r="AF74" s="195"/>
      <c r="AG74" s="195"/>
      <c r="AH74" s="195"/>
      <c r="AI74" s="195"/>
      <c r="AJ74" s="195"/>
      <c r="AK74" s="195"/>
      <c r="AL74" s="195"/>
      <c r="AM74" s="195"/>
      <c r="AN74" s="195"/>
      <c r="AO74" s="195"/>
      <c r="AP74" s="195"/>
      <c r="AQ74" s="195"/>
      <c r="AR74" s="195"/>
      <c r="AS74" s="195"/>
      <c r="AT74" s="195"/>
      <c r="AU74" s="195"/>
      <c r="AV74" s="195"/>
      <c r="AW74" s="195"/>
      <c r="AX74" s="195"/>
      <c r="AY74" s="195"/>
      <c r="AZ74" s="195"/>
      <c r="BA74" s="195"/>
    </row>
    <row r="75" spans="1:53">
      <c r="A75" s="195"/>
      <c r="B75" s="195"/>
      <c r="C75" s="195"/>
      <c r="D75" s="195"/>
      <c r="E75" s="195"/>
      <c r="F75" s="195"/>
      <c r="G75" s="195"/>
      <c r="H75" s="195"/>
      <c r="I75" s="195"/>
      <c r="J75" s="195"/>
      <c r="K75" s="195"/>
      <c r="L75" s="195"/>
      <c r="M75" s="195"/>
      <c r="N75" s="195"/>
      <c r="O75" s="195"/>
      <c r="P75" s="195"/>
      <c r="Q75" s="195"/>
      <c r="R75" s="195"/>
      <c r="S75" s="195"/>
      <c r="T75" s="195"/>
      <c r="U75" s="195"/>
      <c r="V75" s="195"/>
      <c r="W75" s="195"/>
      <c r="X75" s="195"/>
      <c r="Y75" s="195"/>
      <c r="Z75" s="195"/>
      <c r="AA75" s="195"/>
      <c r="AB75" s="195"/>
      <c r="AC75" s="195"/>
      <c r="AD75" s="195"/>
      <c r="AE75" s="195"/>
      <c r="AF75" s="195"/>
      <c r="AG75" s="195"/>
      <c r="AH75" s="195"/>
      <c r="AI75" s="195"/>
      <c r="AJ75" s="195"/>
      <c r="AK75" s="195"/>
      <c r="AL75" s="195"/>
      <c r="AM75" s="195"/>
      <c r="AN75" s="195"/>
      <c r="AO75" s="195"/>
      <c r="AP75" s="195"/>
      <c r="AQ75" s="195"/>
      <c r="AR75" s="195"/>
      <c r="AS75" s="195"/>
      <c r="AT75" s="195"/>
      <c r="AU75" s="195"/>
      <c r="AV75" s="195"/>
      <c r="AW75" s="195"/>
      <c r="AX75" s="195"/>
      <c r="AY75" s="195"/>
      <c r="AZ75" s="195"/>
      <c r="BA75" s="195"/>
    </row>
    <row r="76" spans="1:53">
      <c r="A76" s="195"/>
      <c r="B76" s="195"/>
      <c r="C76" s="195"/>
      <c r="D76" s="195"/>
      <c r="E76" s="195"/>
      <c r="F76" s="195"/>
      <c r="G76" s="195"/>
      <c r="H76" s="195"/>
      <c r="I76" s="195"/>
      <c r="J76" s="195"/>
      <c r="K76" s="195"/>
      <c r="L76" s="195"/>
      <c r="M76" s="195"/>
      <c r="N76" s="195"/>
      <c r="O76" s="195"/>
      <c r="P76" s="195"/>
      <c r="Q76" s="195"/>
      <c r="R76" s="195"/>
      <c r="S76" s="195"/>
      <c r="T76" s="195"/>
      <c r="U76" s="195"/>
      <c r="V76" s="195"/>
      <c r="W76" s="195"/>
      <c r="X76" s="195"/>
      <c r="Y76" s="195"/>
      <c r="Z76" s="195"/>
      <c r="AA76" s="195"/>
      <c r="AB76" s="195"/>
      <c r="AC76" s="195"/>
      <c r="AD76" s="195"/>
      <c r="AE76" s="195"/>
      <c r="AF76" s="195"/>
      <c r="AG76" s="195"/>
      <c r="AH76" s="195"/>
      <c r="AI76" s="195"/>
      <c r="AJ76" s="195"/>
      <c r="AK76" s="195"/>
      <c r="AL76" s="195"/>
      <c r="AM76" s="195"/>
      <c r="AN76" s="195"/>
      <c r="AO76" s="195"/>
      <c r="AP76" s="195"/>
      <c r="AQ76" s="195"/>
      <c r="AR76" s="195"/>
      <c r="AS76" s="195"/>
      <c r="AT76" s="195"/>
      <c r="AU76" s="195"/>
      <c r="AV76" s="195"/>
      <c r="AW76" s="195"/>
      <c r="AX76" s="195"/>
      <c r="AY76" s="195"/>
      <c r="AZ76" s="195"/>
      <c r="BA76" s="195"/>
    </row>
    <row r="77" spans="1:53">
      <c r="A77" s="195"/>
      <c r="B77" s="195"/>
      <c r="C77" s="195"/>
      <c r="D77" s="195"/>
      <c r="E77" s="195"/>
      <c r="F77" s="195"/>
      <c r="G77" s="195"/>
      <c r="H77" s="195"/>
      <c r="I77" s="195"/>
      <c r="J77" s="195"/>
      <c r="K77" s="195"/>
      <c r="L77" s="195"/>
      <c r="M77" s="195"/>
      <c r="N77" s="195"/>
      <c r="O77" s="195"/>
      <c r="P77" s="195"/>
      <c r="Q77" s="195"/>
      <c r="R77" s="195"/>
      <c r="S77" s="195"/>
      <c r="T77" s="195"/>
      <c r="U77" s="195"/>
      <c r="V77" s="195"/>
      <c r="W77" s="195"/>
      <c r="X77" s="195"/>
      <c r="Y77" s="195"/>
      <c r="Z77" s="195"/>
      <c r="AA77" s="195"/>
      <c r="AB77" s="195"/>
      <c r="AC77" s="195"/>
      <c r="AD77" s="195"/>
      <c r="AE77" s="195"/>
      <c r="AF77" s="195"/>
      <c r="AG77" s="195"/>
      <c r="AH77" s="195"/>
      <c r="AI77" s="195"/>
      <c r="AJ77" s="195"/>
      <c r="AK77" s="195"/>
      <c r="AL77" s="195"/>
      <c r="AM77" s="195"/>
      <c r="AN77" s="195"/>
      <c r="AO77" s="195"/>
      <c r="AP77" s="195"/>
      <c r="AQ77" s="195"/>
      <c r="AR77" s="195"/>
      <c r="AS77" s="195"/>
      <c r="AT77" s="195"/>
      <c r="AU77" s="195"/>
      <c r="AV77" s="195"/>
      <c r="AW77" s="195"/>
      <c r="AX77" s="195"/>
      <c r="AY77" s="195"/>
      <c r="AZ77" s="195"/>
      <c r="BA77" s="195"/>
    </row>
    <row r="78" spans="1:53">
      <c r="A78" s="195"/>
      <c r="B78" s="195"/>
      <c r="C78" s="195"/>
      <c r="D78" s="195"/>
      <c r="E78" s="195"/>
      <c r="F78" s="195"/>
      <c r="G78" s="195"/>
      <c r="H78" s="195"/>
      <c r="I78" s="195"/>
      <c r="J78" s="195"/>
      <c r="K78" s="195"/>
      <c r="L78" s="195"/>
      <c r="M78" s="195"/>
      <c r="N78" s="195"/>
      <c r="O78" s="195"/>
      <c r="P78" s="195"/>
      <c r="Q78" s="195"/>
      <c r="R78" s="195"/>
      <c r="S78" s="195"/>
      <c r="T78" s="195"/>
      <c r="U78" s="195"/>
      <c r="V78" s="195"/>
      <c r="W78" s="195"/>
      <c r="X78" s="195"/>
      <c r="Y78" s="195"/>
      <c r="Z78" s="195"/>
      <c r="AA78" s="195"/>
      <c r="AB78" s="195"/>
      <c r="AC78" s="195"/>
      <c r="AD78" s="195"/>
      <c r="AE78" s="195"/>
      <c r="AF78" s="195"/>
      <c r="AG78" s="195"/>
      <c r="AH78" s="195"/>
      <c r="AI78" s="195"/>
      <c r="AJ78" s="195"/>
      <c r="AK78" s="195"/>
      <c r="AL78" s="195"/>
      <c r="AM78" s="195"/>
      <c r="AN78" s="195"/>
      <c r="AO78" s="195"/>
      <c r="AP78" s="195"/>
      <c r="AQ78" s="195"/>
      <c r="AR78" s="195"/>
      <c r="AS78" s="195"/>
      <c r="AT78" s="195"/>
      <c r="AU78" s="195"/>
      <c r="AV78" s="195"/>
      <c r="AW78" s="195"/>
      <c r="AX78" s="195"/>
      <c r="AY78" s="195"/>
      <c r="AZ78" s="195"/>
      <c r="BA78" s="195"/>
    </row>
    <row r="79" spans="1:53">
      <c r="A79" s="195"/>
      <c r="B79" s="195"/>
      <c r="C79" s="195"/>
      <c r="D79" s="195"/>
      <c r="E79" s="195"/>
      <c r="F79" s="195"/>
      <c r="G79" s="195"/>
      <c r="H79" s="195"/>
      <c r="I79" s="195"/>
      <c r="J79" s="195"/>
      <c r="K79" s="195"/>
      <c r="L79" s="195"/>
      <c r="M79" s="195"/>
      <c r="N79" s="195"/>
      <c r="O79" s="195"/>
      <c r="P79" s="195"/>
      <c r="Q79" s="195"/>
      <c r="R79" s="195"/>
      <c r="S79" s="195"/>
      <c r="T79" s="195"/>
      <c r="U79" s="195"/>
      <c r="V79" s="195"/>
      <c r="W79" s="195"/>
      <c r="X79" s="195"/>
      <c r="Y79" s="195"/>
      <c r="Z79" s="195"/>
      <c r="AA79" s="195"/>
      <c r="AB79" s="195"/>
      <c r="AC79" s="195"/>
      <c r="AD79" s="195"/>
      <c r="AE79" s="195"/>
      <c r="AF79" s="195"/>
      <c r="AG79" s="195"/>
      <c r="AH79" s="195"/>
      <c r="AI79" s="195"/>
      <c r="AJ79" s="195"/>
      <c r="AK79" s="195"/>
      <c r="AL79" s="195"/>
      <c r="AM79" s="195"/>
      <c r="AN79" s="195"/>
      <c r="AO79" s="195"/>
      <c r="AP79" s="195"/>
      <c r="AQ79" s="195"/>
      <c r="AR79" s="195"/>
      <c r="AS79" s="195"/>
      <c r="AT79" s="195"/>
      <c r="AU79" s="195"/>
      <c r="AV79" s="195"/>
      <c r="AW79" s="195"/>
      <c r="AX79" s="195"/>
      <c r="AY79" s="195"/>
      <c r="AZ79" s="195"/>
      <c r="BA79" s="195"/>
    </row>
    <row r="80" spans="1:53">
      <c r="A80" s="195"/>
      <c r="B80" s="195"/>
      <c r="C80" s="195"/>
      <c r="D80" s="195"/>
      <c r="E80" s="195"/>
      <c r="F80" s="195"/>
      <c r="G80" s="195"/>
      <c r="H80" s="195"/>
      <c r="I80" s="195"/>
      <c r="J80" s="195"/>
      <c r="K80" s="195"/>
      <c r="L80" s="195"/>
      <c r="M80" s="195"/>
      <c r="N80" s="195"/>
      <c r="O80" s="195"/>
      <c r="P80" s="195"/>
      <c r="Q80" s="195"/>
      <c r="R80" s="195"/>
      <c r="S80" s="195"/>
      <c r="T80" s="195"/>
      <c r="U80" s="195"/>
      <c r="V80" s="195"/>
      <c r="W80" s="195"/>
      <c r="X80" s="195"/>
      <c r="Y80" s="195"/>
      <c r="Z80" s="195"/>
      <c r="AA80" s="195"/>
      <c r="AB80" s="195"/>
      <c r="AC80" s="195"/>
      <c r="AD80" s="195"/>
      <c r="AE80" s="195"/>
      <c r="AF80" s="195"/>
      <c r="AG80" s="195"/>
      <c r="AH80" s="195"/>
      <c r="AI80" s="195"/>
      <c r="AJ80" s="195"/>
      <c r="AK80" s="195"/>
      <c r="AL80" s="195"/>
      <c r="AM80" s="195"/>
      <c r="AN80" s="195"/>
      <c r="AO80" s="195"/>
      <c r="AP80" s="195"/>
      <c r="AQ80" s="195"/>
      <c r="AR80" s="195"/>
      <c r="AS80" s="195"/>
      <c r="AT80" s="195"/>
      <c r="AU80" s="195"/>
      <c r="AV80" s="195"/>
      <c r="AW80" s="195"/>
      <c r="AX80" s="195"/>
      <c r="AY80" s="195"/>
      <c r="AZ80" s="195"/>
      <c r="BA80" s="195"/>
    </row>
    <row r="81" spans="1:53">
      <c r="A81" s="195"/>
      <c r="B81" s="195"/>
      <c r="C81" s="195"/>
      <c r="D81" s="195"/>
      <c r="E81" s="195"/>
      <c r="F81" s="195"/>
      <c r="G81" s="195"/>
      <c r="H81" s="195"/>
      <c r="I81" s="195"/>
      <c r="J81" s="195"/>
      <c r="K81" s="195"/>
      <c r="L81" s="195"/>
      <c r="M81" s="195"/>
      <c r="N81" s="195"/>
      <c r="O81" s="195"/>
      <c r="P81" s="195"/>
      <c r="Q81" s="195"/>
      <c r="R81" s="195"/>
      <c r="S81" s="195"/>
      <c r="T81" s="195"/>
      <c r="U81" s="195"/>
      <c r="V81" s="195"/>
      <c r="W81" s="195"/>
      <c r="X81" s="195"/>
      <c r="Y81" s="195"/>
      <c r="Z81" s="195"/>
      <c r="AA81" s="195"/>
      <c r="AB81" s="195"/>
      <c r="AC81" s="195"/>
      <c r="AD81" s="195"/>
      <c r="AE81" s="195"/>
      <c r="AF81" s="195"/>
      <c r="AG81" s="195"/>
      <c r="AH81" s="195"/>
      <c r="AI81" s="195"/>
      <c r="AJ81" s="195"/>
      <c r="AK81" s="195"/>
      <c r="AL81" s="195"/>
      <c r="AM81" s="195"/>
      <c r="AN81" s="195"/>
      <c r="AO81" s="195"/>
      <c r="AP81" s="195"/>
      <c r="AQ81" s="195"/>
      <c r="AR81" s="195"/>
      <c r="AS81" s="195"/>
      <c r="AT81" s="195"/>
      <c r="AU81" s="195"/>
      <c r="AV81" s="195"/>
      <c r="AW81" s="195"/>
      <c r="AX81" s="195"/>
      <c r="AY81" s="195"/>
      <c r="AZ81" s="195"/>
      <c r="BA81" s="195"/>
    </row>
    <row r="82" spans="1:53">
      <c r="A82" s="195"/>
      <c r="B82" s="195"/>
      <c r="C82" s="195"/>
      <c r="D82" s="195"/>
      <c r="E82" s="195"/>
      <c r="F82" s="195"/>
      <c r="G82" s="195"/>
      <c r="H82" s="195"/>
      <c r="I82" s="195"/>
      <c r="J82" s="195"/>
      <c r="K82" s="195"/>
      <c r="L82" s="195"/>
      <c r="M82" s="195"/>
      <c r="N82" s="195"/>
      <c r="O82" s="195"/>
      <c r="P82" s="195"/>
      <c r="Q82" s="195"/>
      <c r="R82" s="195"/>
      <c r="S82" s="195"/>
      <c r="T82" s="195"/>
      <c r="U82" s="195"/>
      <c r="V82" s="195"/>
      <c r="W82" s="195"/>
      <c r="X82" s="195"/>
      <c r="Y82" s="195"/>
      <c r="Z82" s="195"/>
      <c r="AA82" s="195"/>
      <c r="AB82" s="195"/>
      <c r="AC82" s="195"/>
      <c r="AD82" s="195"/>
      <c r="AE82" s="195"/>
      <c r="AF82" s="195"/>
      <c r="AG82" s="195"/>
      <c r="AH82" s="195"/>
      <c r="AI82" s="195"/>
      <c r="AJ82" s="195"/>
      <c r="AK82" s="195"/>
      <c r="AL82" s="195"/>
      <c r="AM82" s="195"/>
      <c r="AN82" s="195"/>
      <c r="AO82" s="195"/>
      <c r="AP82" s="195"/>
      <c r="AQ82" s="195"/>
      <c r="AR82" s="195"/>
      <c r="AS82" s="195"/>
      <c r="AT82" s="195"/>
      <c r="AU82" s="195"/>
      <c r="AV82" s="195"/>
      <c r="AW82" s="195"/>
      <c r="AX82" s="195"/>
      <c r="AY82" s="195"/>
      <c r="AZ82" s="195"/>
      <c r="BA82" s="195"/>
    </row>
    <row r="83" spans="1:53">
      <c r="A83" s="195"/>
      <c r="B83" s="195"/>
      <c r="C83" s="195"/>
      <c r="D83" s="195"/>
      <c r="E83" s="195"/>
      <c r="F83" s="195"/>
      <c r="G83" s="195"/>
      <c r="H83" s="195"/>
      <c r="I83" s="195"/>
      <c r="J83" s="195"/>
      <c r="K83" s="195"/>
      <c r="L83" s="195"/>
      <c r="M83" s="195"/>
      <c r="N83" s="195"/>
      <c r="O83" s="195"/>
      <c r="P83" s="195"/>
      <c r="Q83" s="195"/>
      <c r="R83" s="195"/>
      <c r="S83" s="195"/>
      <c r="T83" s="195"/>
      <c r="U83" s="195"/>
      <c r="V83" s="195"/>
      <c r="W83" s="195"/>
      <c r="X83" s="195"/>
      <c r="Y83" s="195"/>
      <c r="Z83" s="195"/>
      <c r="AA83" s="195"/>
      <c r="AB83" s="195"/>
      <c r="AC83" s="195"/>
      <c r="AD83" s="195"/>
      <c r="AE83" s="195"/>
      <c r="AF83" s="195"/>
      <c r="AG83" s="195"/>
      <c r="AH83" s="195"/>
      <c r="AI83" s="195"/>
      <c r="AJ83" s="195"/>
      <c r="AK83" s="195"/>
      <c r="AL83" s="195"/>
      <c r="AM83" s="195"/>
      <c r="AN83" s="195"/>
      <c r="AO83" s="195"/>
      <c r="AP83" s="195"/>
      <c r="AQ83" s="195"/>
      <c r="AR83" s="195"/>
      <c r="AS83" s="195"/>
      <c r="AT83" s="195"/>
      <c r="AU83" s="195"/>
      <c r="AV83" s="195"/>
      <c r="AW83" s="195"/>
      <c r="AX83" s="195"/>
      <c r="AY83" s="195"/>
      <c r="AZ83" s="195"/>
      <c r="BA83" s="195"/>
    </row>
    <row r="84" spans="1:53">
      <c r="A84" s="195"/>
      <c r="B84" s="195"/>
      <c r="C84" s="195"/>
      <c r="D84" s="195"/>
      <c r="E84" s="195"/>
      <c r="F84" s="195"/>
      <c r="G84" s="195"/>
      <c r="H84" s="195"/>
      <c r="I84" s="195"/>
      <c r="J84" s="195"/>
      <c r="K84" s="195"/>
      <c r="L84" s="195"/>
      <c r="M84" s="195"/>
      <c r="N84" s="195"/>
      <c r="O84" s="195"/>
      <c r="P84" s="195"/>
      <c r="Q84" s="195"/>
      <c r="R84" s="195"/>
      <c r="S84" s="195"/>
      <c r="T84" s="195"/>
      <c r="U84" s="195"/>
      <c r="V84" s="195"/>
      <c r="W84" s="195"/>
      <c r="X84" s="195"/>
      <c r="Y84" s="195"/>
      <c r="Z84" s="195"/>
      <c r="AA84" s="195"/>
      <c r="AB84" s="195"/>
      <c r="AC84" s="195"/>
      <c r="AD84" s="195"/>
      <c r="AE84" s="195"/>
      <c r="AF84" s="195"/>
      <c r="AG84" s="195"/>
      <c r="AH84" s="195"/>
      <c r="AI84" s="195"/>
      <c r="AJ84" s="195"/>
      <c r="AK84" s="195"/>
      <c r="AL84" s="195"/>
      <c r="AM84" s="195"/>
      <c r="AN84" s="195"/>
      <c r="AO84" s="195"/>
      <c r="AP84" s="195"/>
      <c r="AQ84" s="195"/>
      <c r="AR84" s="195"/>
      <c r="AS84" s="195"/>
      <c r="AT84" s="195"/>
      <c r="AU84" s="195"/>
      <c r="AV84" s="195"/>
      <c r="AW84" s="195"/>
      <c r="AX84" s="195"/>
      <c r="AY84" s="195"/>
      <c r="AZ84" s="195"/>
      <c r="BA84" s="195"/>
    </row>
    <row r="85" spans="1:53">
      <c r="A85" s="195"/>
      <c r="B85" s="195"/>
      <c r="C85" s="195"/>
      <c r="D85" s="195"/>
      <c r="E85" s="195"/>
      <c r="F85" s="195"/>
      <c r="G85" s="195"/>
      <c r="H85" s="195"/>
      <c r="I85" s="195"/>
      <c r="J85" s="195"/>
      <c r="K85" s="195"/>
      <c r="L85" s="195"/>
      <c r="M85" s="195"/>
      <c r="N85" s="195"/>
      <c r="O85" s="195"/>
      <c r="P85" s="195"/>
      <c r="Q85" s="195"/>
      <c r="R85" s="195"/>
      <c r="S85" s="195"/>
      <c r="T85" s="195"/>
      <c r="U85" s="195"/>
      <c r="V85" s="195"/>
      <c r="W85" s="195"/>
      <c r="X85" s="195"/>
      <c r="Y85" s="195"/>
      <c r="Z85" s="195"/>
      <c r="AA85" s="195"/>
      <c r="AB85" s="195"/>
      <c r="AC85" s="195"/>
      <c r="AD85" s="195"/>
      <c r="AE85" s="195"/>
      <c r="AF85" s="195"/>
      <c r="AG85" s="195"/>
      <c r="AH85" s="195"/>
      <c r="AI85" s="195"/>
      <c r="AJ85" s="195"/>
      <c r="AK85" s="195"/>
      <c r="AL85" s="195"/>
      <c r="AM85" s="195"/>
      <c r="AN85" s="195"/>
      <c r="AO85" s="195"/>
      <c r="AP85" s="195"/>
      <c r="AQ85" s="195"/>
      <c r="AR85" s="195"/>
      <c r="AS85" s="195"/>
      <c r="AT85" s="195"/>
      <c r="AU85" s="195"/>
      <c r="AV85" s="195"/>
      <c r="AW85" s="195"/>
      <c r="AX85" s="195"/>
      <c r="AY85" s="195"/>
      <c r="AZ85" s="195"/>
      <c r="BA85" s="195"/>
    </row>
    <row r="86" spans="1:53">
      <c r="A86" s="195"/>
      <c r="B86" s="195"/>
      <c r="C86" s="195"/>
      <c r="D86" s="195"/>
      <c r="E86" s="195"/>
      <c r="F86" s="195"/>
      <c r="G86" s="195"/>
      <c r="H86" s="195"/>
      <c r="I86" s="195"/>
      <c r="J86" s="195"/>
      <c r="K86" s="195"/>
      <c r="L86" s="195"/>
      <c r="M86" s="195"/>
      <c r="N86" s="195"/>
      <c r="O86" s="195"/>
      <c r="P86" s="195"/>
      <c r="Q86" s="195"/>
      <c r="R86" s="195"/>
      <c r="S86" s="195"/>
      <c r="T86" s="195"/>
      <c r="U86" s="195"/>
      <c r="V86" s="195"/>
      <c r="W86" s="195"/>
      <c r="X86" s="195"/>
      <c r="Y86" s="195"/>
      <c r="Z86" s="195"/>
      <c r="AA86" s="195"/>
      <c r="AB86" s="195"/>
      <c r="AC86" s="195"/>
      <c r="AD86" s="195"/>
      <c r="AE86" s="195"/>
      <c r="AF86" s="195"/>
      <c r="AG86" s="195"/>
      <c r="AH86" s="195"/>
      <c r="AI86" s="195"/>
      <c r="AJ86" s="195"/>
      <c r="AK86" s="195"/>
      <c r="AL86" s="195"/>
      <c r="AM86" s="195"/>
      <c r="AN86" s="195"/>
      <c r="AO86" s="195"/>
      <c r="AP86" s="195"/>
      <c r="AQ86" s="195"/>
      <c r="AR86" s="195"/>
      <c r="AS86" s="195"/>
      <c r="AT86" s="195"/>
      <c r="AU86" s="195"/>
      <c r="AV86" s="195"/>
      <c r="AW86" s="195"/>
      <c r="AX86" s="195"/>
      <c r="AY86" s="195"/>
      <c r="AZ86" s="195"/>
      <c r="BA86" s="195"/>
    </row>
    <row r="87" spans="1:53">
      <c r="A87" s="195"/>
      <c r="B87" s="195"/>
      <c r="C87" s="195"/>
      <c r="D87" s="195"/>
      <c r="E87" s="195"/>
      <c r="F87" s="195"/>
      <c r="G87" s="195"/>
      <c r="H87" s="195"/>
      <c r="I87" s="195"/>
      <c r="J87" s="195"/>
      <c r="K87" s="195"/>
      <c r="L87" s="195"/>
      <c r="M87" s="195"/>
      <c r="N87" s="195"/>
      <c r="O87" s="195"/>
      <c r="P87" s="195"/>
      <c r="Q87" s="195"/>
      <c r="R87" s="195"/>
      <c r="S87" s="195"/>
      <c r="T87" s="195"/>
      <c r="U87" s="195"/>
      <c r="V87" s="195"/>
      <c r="W87" s="195"/>
      <c r="X87" s="195"/>
      <c r="Y87" s="195"/>
      <c r="Z87" s="195"/>
      <c r="AA87" s="195"/>
      <c r="AB87" s="195"/>
      <c r="AC87" s="195"/>
      <c r="AD87" s="195"/>
      <c r="AE87" s="195"/>
      <c r="AF87" s="195"/>
      <c r="AG87" s="195"/>
      <c r="AH87" s="195"/>
      <c r="AI87" s="195"/>
      <c r="AJ87" s="195"/>
      <c r="AK87" s="195"/>
      <c r="AL87" s="195"/>
      <c r="AM87" s="195"/>
      <c r="AN87" s="195"/>
      <c r="AO87" s="195"/>
      <c r="AP87" s="195"/>
      <c r="AQ87" s="195"/>
      <c r="AR87" s="195"/>
      <c r="AS87" s="195"/>
      <c r="AT87" s="195"/>
      <c r="AU87" s="195"/>
      <c r="AV87" s="195"/>
      <c r="AW87" s="195"/>
      <c r="AX87" s="195"/>
      <c r="AY87" s="195"/>
      <c r="AZ87" s="195"/>
      <c r="BA87" s="195"/>
    </row>
    <row r="88" spans="1:53">
      <c r="A88" s="195"/>
      <c r="B88" s="195"/>
      <c r="C88" s="195"/>
      <c r="D88" s="195"/>
      <c r="E88" s="195"/>
      <c r="F88" s="195"/>
      <c r="G88" s="195"/>
      <c r="H88" s="195"/>
      <c r="I88" s="195"/>
      <c r="J88" s="195"/>
      <c r="K88" s="195"/>
      <c r="L88" s="195"/>
      <c r="M88" s="195"/>
      <c r="N88" s="195"/>
      <c r="O88" s="195"/>
      <c r="P88" s="195"/>
      <c r="Q88" s="195"/>
      <c r="R88" s="195"/>
      <c r="S88" s="195"/>
      <c r="T88" s="195"/>
      <c r="U88" s="195"/>
      <c r="V88" s="195"/>
      <c r="W88" s="195"/>
      <c r="X88" s="195"/>
      <c r="Y88" s="195"/>
      <c r="Z88" s="195"/>
      <c r="AA88" s="195"/>
      <c r="AB88" s="195"/>
      <c r="AC88" s="195"/>
      <c r="AD88" s="195"/>
      <c r="AE88" s="195"/>
      <c r="AF88" s="195"/>
      <c r="AG88" s="195"/>
      <c r="AH88" s="195"/>
      <c r="AI88" s="195"/>
      <c r="AJ88" s="195"/>
      <c r="AK88" s="195"/>
      <c r="AL88" s="195"/>
      <c r="AM88" s="195"/>
      <c r="AN88" s="195"/>
      <c r="AO88" s="195"/>
      <c r="AP88" s="195"/>
      <c r="AQ88" s="195"/>
      <c r="AR88" s="195"/>
      <c r="AS88" s="195"/>
      <c r="AT88" s="195"/>
      <c r="AU88" s="195"/>
      <c r="AV88" s="195"/>
      <c r="AW88" s="195"/>
      <c r="AX88" s="195"/>
      <c r="AY88" s="195"/>
      <c r="AZ88" s="195"/>
      <c r="BA88" s="195"/>
    </row>
    <row r="89" spans="1:53">
      <c r="A89" s="195"/>
      <c r="B89" s="195"/>
      <c r="C89" s="195"/>
      <c r="D89" s="195"/>
      <c r="E89" s="195"/>
      <c r="F89" s="195"/>
      <c r="G89" s="195"/>
      <c r="H89" s="195"/>
      <c r="I89" s="195"/>
      <c r="J89" s="195"/>
      <c r="K89" s="195"/>
      <c r="L89" s="195"/>
      <c r="M89" s="195"/>
      <c r="N89" s="195"/>
      <c r="O89" s="195"/>
      <c r="P89" s="195"/>
      <c r="Q89" s="195"/>
      <c r="R89" s="195"/>
      <c r="S89" s="195"/>
      <c r="T89" s="195"/>
      <c r="U89" s="195"/>
      <c r="V89" s="195"/>
      <c r="W89" s="195"/>
      <c r="X89" s="195"/>
      <c r="Y89" s="195"/>
      <c r="Z89" s="195"/>
      <c r="AA89" s="195"/>
      <c r="AB89" s="195"/>
      <c r="AC89" s="195"/>
      <c r="AD89" s="195"/>
      <c r="AE89" s="195"/>
      <c r="AF89" s="195"/>
      <c r="AG89" s="195"/>
      <c r="AH89" s="195"/>
      <c r="AI89" s="195"/>
      <c r="AJ89" s="195"/>
      <c r="AK89" s="195"/>
      <c r="AL89" s="195"/>
      <c r="AM89" s="195"/>
      <c r="AN89" s="195"/>
      <c r="AO89" s="195"/>
      <c r="AP89" s="195"/>
      <c r="AQ89" s="195"/>
      <c r="AR89" s="195"/>
      <c r="AS89" s="195"/>
      <c r="AT89" s="195"/>
      <c r="AU89" s="195"/>
      <c r="AV89" s="195"/>
      <c r="AW89" s="195"/>
      <c r="AX89" s="195"/>
      <c r="AY89" s="195"/>
      <c r="AZ89" s="195"/>
      <c r="BA89" s="195"/>
    </row>
    <row r="90" spans="1:53">
      <c r="A90" s="195"/>
      <c r="B90" s="195"/>
      <c r="C90" s="195"/>
      <c r="D90" s="195"/>
      <c r="E90" s="195"/>
      <c r="F90" s="195"/>
      <c r="G90" s="195"/>
      <c r="H90" s="195"/>
      <c r="I90" s="195"/>
      <c r="J90" s="195"/>
      <c r="K90" s="195"/>
      <c r="L90" s="195"/>
      <c r="M90" s="195"/>
      <c r="N90" s="195"/>
      <c r="O90" s="195"/>
      <c r="P90" s="195"/>
      <c r="Q90" s="195"/>
      <c r="R90" s="195"/>
      <c r="S90" s="195"/>
      <c r="T90" s="195"/>
      <c r="U90" s="195"/>
      <c r="V90" s="195"/>
      <c r="W90" s="195"/>
      <c r="X90" s="195"/>
      <c r="Y90" s="195"/>
      <c r="Z90" s="195"/>
      <c r="AA90" s="195"/>
      <c r="AB90" s="195"/>
      <c r="AC90" s="195"/>
      <c r="AD90" s="195"/>
      <c r="AE90" s="195"/>
      <c r="AF90" s="195"/>
      <c r="AG90" s="195"/>
      <c r="AH90" s="195"/>
      <c r="AI90" s="195"/>
      <c r="AJ90" s="195"/>
      <c r="AK90" s="195"/>
      <c r="AL90" s="195"/>
      <c r="AM90" s="195"/>
      <c r="AN90" s="195"/>
      <c r="AO90" s="195"/>
      <c r="AP90" s="195"/>
      <c r="AQ90" s="195"/>
      <c r="AR90" s="195"/>
      <c r="AS90" s="195"/>
      <c r="AT90" s="195"/>
      <c r="AU90" s="195"/>
      <c r="AV90" s="195"/>
      <c r="AW90" s="195"/>
      <c r="AX90" s="195"/>
      <c r="AY90" s="195"/>
      <c r="AZ90" s="195"/>
      <c r="BA90" s="195"/>
    </row>
    <row r="91" spans="1:53">
      <c r="A91" s="195"/>
      <c r="B91" s="195"/>
      <c r="C91" s="195"/>
      <c r="D91" s="195"/>
      <c r="E91" s="195"/>
      <c r="F91" s="195"/>
      <c r="G91" s="195"/>
      <c r="H91" s="195"/>
      <c r="I91" s="195"/>
      <c r="J91" s="195"/>
      <c r="K91" s="195"/>
      <c r="L91" s="195"/>
      <c r="M91" s="195"/>
      <c r="N91" s="195"/>
      <c r="O91" s="195"/>
      <c r="P91" s="195"/>
      <c r="Q91" s="195"/>
      <c r="R91" s="195"/>
      <c r="S91" s="195"/>
      <c r="T91" s="195"/>
      <c r="U91" s="195"/>
      <c r="V91" s="195"/>
      <c r="W91" s="195"/>
      <c r="X91" s="195"/>
      <c r="Y91" s="195"/>
      <c r="Z91" s="195"/>
      <c r="AA91" s="195"/>
      <c r="AB91" s="195"/>
      <c r="AC91" s="195"/>
      <c r="AD91" s="195"/>
      <c r="AE91" s="195"/>
      <c r="AF91" s="195"/>
      <c r="AG91" s="195"/>
      <c r="AH91" s="195"/>
      <c r="AI91" s="195"/>
      <c r="AJ91" s="195"/>
      <c r="AK91" s="195"/>
      <c r="AL91" s="195"/>
      <c r="AM91" s="195"/>
      <c r="AN91" s="195"/>
      <c r="AO91" s="195"/>
      <c r="AP91" s="195"/>
      <c r="AQ91" s="195"/>
      <c r="AR91" s="195"/>
      <c r="AS91" s="195"/>
      <c r="AT91" s="195"/>
      <c r="AU91" s="195"/>
      <c r="AV91" s="195"/>
      <c r="AW91" s="195"/>
      <c r="AX91" s="195"/>
      <c r="AY91" s="195"/>
      <c r="AZ91" s="195"/>
      <c r="BA91" s="195"/>
    </row>
    <row r="92" spans="1:53">
      <c r="A92" s="195"/>
      <c r="B92" s="195"/>
      <c r="C92" s="195"/>
      <c r="D92" s="195"/>
      <c r="E92" s="195"/>
      <c r="F92" s="195"/>
      <c r="G92" s="195"/>
      <c r="H92" s="195"/>
      <c r="I92" s="195"/>
      <c r="J92" s="195"/>
      <c r="K92" s="195"/>
      <c r="L92" s="195"/>
      <c r="M92" s="195"/>
      <c r="N92" s="195"/>
      <c r="O92" s="195"/>
      <c r="P92" s="195"/>
      <c r="Q92" s="195"/>
      <c r="R92" s="195"/>
      <c r="S92" s="195"/>
      <c r="T92" s="195"/>
      <c r="U92" s="195"/>
      <c r="V92" s="195"/>
      <c r="W92" s="195"/>
      <c r="X92" s="195"/>
      <c r="Y92" s="195"/>
      <c r="Z92" s="195"/>
      <c r="AA92" s="195"/>
      <c r="AB92" s="195"/>
      <c r="AC92" s="195"/>
      <c r="AD92" s="195"/>
      <c r="AE92" s="195"/>
      <c r="AF92" s="195"/>
      <c r="AG92" s="195"/>
      <c r="AH92" s="195"/>
      <c r="AI92" s="195"/>
      <c r="AJ92" s="195"/>
      <c r="AK92" s="195"/>
      <c r="AL92" s="195"/>
      <c r="AM92" s="195"/>
      <c r="AN92" s="195"/>
      <c r="AO92" s="195"/>
      <c r="AP92" s="195"/>
      <c r="AQ92" s="195"/>
      <c r="AR92" s="195"/>
      <c r="AS92" s="195"/>
      <c r="AT92" s="195"/>
      <c r="AU92" s="195"/>
      <c r="AV92" s="195"/>
      <c r="AW92" s="195"/>
      <c r="AX92" s="195"/>
      <c r="AY92" s="195"/>
      <c r="AZ92" s="195"/>
      <c r="BA92" s="195"/>
    </row>
    <row r="93" spans="1:53">
      <c r="A93" s="195"/>
      <c r="B93" s="195"/>
      <c r="C93" s="195"/>
      <c r="D93" s="195"/>
      <c r="E93" s="195"/>
      <c r="F93" s="195"/>
      <c r="G93" s="195"/>
      <c r="H93" s="195"/>
      <c r="I93" s="195"/>
      <c r="J93" s="195"/>
      <c r="K93" s="195"/>
      <c r="L93" s="195"/>
      <c r="M93" s="195"/>
      <c r="N93" s="195"/>
      <c r="O93" s="195"/>
      <c r="P93" s="195"/>
      <c r="Q93" s="195"/>
      <c r="R93" s="195"/>
      <c r="S93" s="195"/>
      <c r="T93" s="195"/>
      <c r="U93" s="195"/>
      <c r="V93" s="195"/>
      <c r="W93" s="195"/>
      <c r="X93" s="195"/>
      <c r="Y93" s="195"/>
      <c r="Z93" s="195"/>
      <c r="AA93" s="195"/>
      <c r="AB93" s="195"/>
      <c r="AC93" s="195"/>
      <c r="AD93" s="195"/>
      <c r="AE93" s="195"/>
      <c r="AF93" s="195"/>
      <c r="AG93" s="195"/>
      <c r="AH93" s="195"/>
      <c r="AI93" s="195"/>
      <c r="AJ93" s="195"/>
      <c r="AK93" s="195"/>
      <c r="AL93" s="195"/>
      <c r="AM93" s="195"/>
      <c r="AN93" s="195"/>
      <c r="AO93" s="195"/>
      <c r="AP93" s="195"/>
      <c r="AQ93" s="195"/>
      <c r="AR93" s="195"/>
      <c r="AS93" s="195"/>
      <c r="AT93" s="195"/>
      <c r="AU93" s="195"/>
      <c r="AV93" s="195"/>
      <c r="AW93" s="195"/>
      <c r="AX93" s="195"/>
      <c r="AY93" s="195"/>
      <c r="AZ93" s="195"/>
      <c r="BA93" s="195"/>
    </row>
    <row r="94" spans="1:53">
      <c r="A94" s="195"/>
      <c r="B94" s="195"/>
      <c r="C94" s="195"/>
      <c r="D94" s="195"/>
      <c r="E94" s="195"/>
      <c r="F94" s="195"/>
      <c r="G94" s="195"/>
      <c r="H94" s="195"/>
      <c r="I94" s="195"/>
      <c r="J94" s="195"/>
      <c r="K94" s="195"/>
      <c r="L94" s="195"/>
      <c r="M94" s="195"/>
      <c r="N94" s="195"/>
      <c r="O94" s="195"/>
      <c r="P94" s="195"/>
      <c r="Q94" s="195"/>
      <c r="R94" s="195"/>
      <c r="S94" s="195"/>
      <c r="T94" s="195"/>
      <c r="U94" s="195"/>
      <c r="V94" s="195"/>
      <c r="W94" s="195"/>
      <c r="X94" s="195"/>
      <c r="Y94" s="195"/>
      <c r="Z94" s="195"/>
      <c r="AA94" s="195"/>
      <c r="AB94" s="195"/>
      <c r="AC94" s="195"/>
      <c r="AD94" s="195"/>
      <c r="AE94" s="195"/>
      <c r="AF94" s="195"/>
      <c r="AG94" s="195"/>
      <c r="AH94" s="195"/>
      <c r="AI94" s="195"/>
      <c r="AJ94" s="195"/>
      <c r="AK94" s="195"/>
      <c r="AL94" s="195"/>
      <c r="AM94" s="195"/>
      <c r="AN94" s="195"/>
      <c r="AO94" s="195"/>
      <c r="AP94" s="195"/>
      <c r="AQ94" s="195"/>
      <c r="AR94" s="195"/>
      <c r="AS94" s="195"/>
      <c r="AT94" s="195"/>
      <c r="AU94" s="195"/>
      <c r="AV94" s="195"/>
      <c r="AW94" s="195"/>
      <c r="AX94" s="195"/>
      <c r="AY94" s="195"/>
      <c r="AZ94" s="195"/>
      <c r="BA94" s="195"/>
    </row>
    <row r="95" spans="1:53">
      <c r="A95" s="195"/>
      <c r="B95" s="195"/>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5"/>
      <c r="AG95" s="195"/>
      <c r="AH95" s="195"/>
      <c r="AI95" s="195"/>
      <c r="AJ95" s="195"/>
      <c r="AK95" s="195"/>
      <c r="AL95" s="195"/>
      <c r="AM95" s="195"/>
      <c r="AN95" s="195"/>
      <c r="AO95" s="195"/>
      <c r="AP95" s="195"/>
      <c r="AQ95" s="195"/>
      <c r="AR95" s="195"/>
      <c r="AS95" s="195"/>
      <c r="AT95" s="195"/>
      <c r="AU95" s="195"/>
      <c r="AV95" s="195"/>
      <c r="AW95" s="195"/>
      <c r="AX95" s="195"/>
      <c r="AY95" s="195"/>
      <c r="AZ95" s="195"/>
      <c r="BA95" s="195"/>
    </row>
    <row r="96" spans="1:53">
      <c r="A96" s="195"/>
      <c r="B96" s="195"/>
      <c r="C96" s="195"/>
      <c r="D96" s="195"/>
      <c r="E96" s="195"/>
      <c r="F96" s="195"/>
      <c r="G96" s="195"/>
      <c r="H96" s="195"/>
      <c r="I96" s="195"/>
      <c r="J96" s="195"/>
      <c r="K96" s="195"/>
      <c r="L96" s="195"/>
      <c r="M96" s="195"/>
      <c r="N96" s="195"/>
      <c r="O96" s="195"/>
      <c r="P96" s="195"/>
      <c r="Q96" s="195"/>
      <c r="R96" s="195"/>
      <c r="S96" s="195"/>
      <c r="T96" s="195"/>
      <c r="U96" s="195"/>
      <c r="V96" s="195"/>
      <c r="W96" s="195"/>
      <c r="X96" s="195"/>
      <c r="Y96" s="195"/>
      <c r="Z96" s="195"/>
      <c r="AA96" s="195"/>
      <c r="AB96" s="195"/>
      <c r="AC96" s="195"/>
      <c r="AD96" s="195"/>
      <c r="AE96" s="195"/>
      <c r="AF96" s="195"/>
      <c r="AG96" s="195"/>
      <c r="AH96" s="195"/>
      <c r="AI96" s="195"/>
      <c r="AJ96" s="195"/>
      <c r="AK96" s="195"/>
      <c r="AL96" s="195"/>
      <c r="AM96" s="195"/>
      <c r="AN96" s="195"/>
      <c r="AO96" s="195"/>
      <c r="AP96" s="195"/>
      <c r="AQ96" s="195"/>
      <c r="AR96" s="195"/>
      <c r="AS96" s="195"/>
      <c r="AT96" s="195"/>
      <c r="AU96" s="195"/>
      <c r="AV96" s="195"/>
      <c r="AW96" s="195"/>
      <c r="AX96" s="195"/>
      <c r="AY96" s="195"/>
      <c r="AZ96" s="195"/>
      <c r="BA96" s="195"/>
    </row>
    <row r="97" spans="1:53">
      <c r="A97" s="195"/>
      <c r="B97" s="195"/>
      <c r="C97" s="195"/>
      <c r="D97" s="195"/>
      <c r="E97" s="195"/>
      <c r="F97" s="195"/>
      <c r="G97" s="195"/>
      <c r="H97" s="195"/>
      <c r="I97" s="195"/>
      <c r="J97" s="195"/>
      <c r="K97" s="195"/>
      <c r="L97" s="195"/>
      <c r="M97" s="195"/>
      <c r="N97" s="195"/>
      <c r="O97" s="195"/>
      <c r="P97" s="195"/>
      <c r="Q97" s="195"/>
      <c r="R97" s="195"/>
      <c r="S97" s="195"/>
      <c r="T97" s="195"/>
      <c r="U97" s="195"/>
      <c r="V97" s="195"/>
      <c r="W97" s="195"/>
      <c r="X97" s="195"/>
      <c r="Y97" s="195"/>
      <c r="Z97" s="195"/>
      <c r="AA97" s="195"/>
      <c r="AB97" s="195"/>
      <c r="AC97" s="195"/>
      <c r="AD97" s="195"/>
      <c r="AE97" s="195"/>
      <c r="AF97" s="195"/>
      <c r="AG97" s="195"/>
      <c r="AH97" s="195"/>
      <c r="AI97" s="195"/>
      <c r="AJ97" s="195"/>
      <c r="AK97" s="195"/>
      <c r="AL97" s="195"/>
      <c r="AM97" s="195"/>
      <c r="AN97" s="195"/>
      <c r="AO97" s="195"/>
      <c r="AP97" s="195"/>
      <c r="AQ97" s="195"/>
      <c r="AR97" s="195"/>
      <c r="AS97" s="195"/>
      <c r="AT97" s="195"/>
      <c r="AU97" s="195"/>
      <c r="AV97" s="195"/>
      <c r="AW97" s="195"/>
      <c r="AX97" s="195"/>
      <c r="AY97" s="195"/>
      <c r="AZ97" s="195"/>
      <c r="BA97" s="195"/>
    </row>
    <row r="98" spans="1:53">
      <c r="A98" s="195"/>
      <c r="B98" s="195"/>
      <c r="C98" s="195"/>
      <c r="D98" s="195"/>
      <c r="E98" s="195"/>
      <c r="F98" s="195"/>
      <c r="G98" s="195"/>
      <c r="H98" s="195"/>
      <c r="I98" s="195"/>
      <c r="J98" s="195"/>
      <c r="K98" s="195"/>
      <c r="L98" s="195"/>
      <c r="M98" s="195"/>
      <c r="N98" s="195"/>
      <c r="O98" s="195"/>
      <c r="P98" s="195"/>
      <c r="Q98" s="195"/>
      <c r="R98" s="195"/>
      <c r="S98" s="195"/>
      <c r="T98" s="195"/>
      <c r="U98" s="195"/>
      <c r="V98" s="195"/>
      <c r="W98" s="195"/>
      <c r="X98" s="195"/>
      <c r="Y98" s="195"/>
      <c r="Z98" s="195"/>
      <c r="AA98" s="195"/>
      <c r="AB98" s="195"/>
      <c r="AC98" s="195"/>
      <c r="AD98" s="195"/>
      <c r="AE98" s="195"/>
      <c r="AF98" s="195"/>
      <c r="AG98" s="195"/>
      <c r="AH98" s="195"/>
      <c r="AI98" s="195"/>
      <c r="AJ98" s="195"/>
      <c r="AK98" s="195"/>
      <c r="AL98" s="195"/>
      <c r="AM98" s="195"/>
      <c r="AN98" s="195"/>
      <c r="AO98" s="195"/>
      <c r="AP98" s="195"/>
      <c r="AQ98" s="195"/>
      <c r="AR98" s="195"/>
      <c r="AS98" s="195"/>
      <c r="AT98" s="195"/>
      <c r="AU98" s="195"/>
      <c r="AV98" s="195"/>
      <c r="AW98" s="195"/>
      <c r="AX98" s="195"/>
      <c r="AY98" s="195"/>
      <c r="AZ98" s="195"/>
      <c r="BA98" s="195"/>
    </row>
    <row r="99" spans="1:53">
      <c r="A99" s="195"/>
      <c r="B99" s="195"/>
      <c r="C99" s="195"/>
      <c r="D99" s="195"/>
      <c r="E99" s="195"/>
      <c r="F99" s="195"/>
      <c r="G99" s="195"/>
      <c r="H99" s="195"/>
      <c r="I99" s="195"/>
      <c r="J99" s="195"/>
      <c r="K99" s="195"/>
      <c r="L99" s="195"/>
      <c r="M99" s="195"/>
      <c r="N99" s="195"/>
      <c r="O99" s="195"/>
      <c r="P99" s="195"/>
      <c r="Q99" s="195"/>
      <c r="R99" s="195"/>
      <c r="S99" s="195"/>
      <c r="T99" s="195"/>
      <c r="U99" s="195"/>
      <c r="V99" s="195"/>
      <c r="W99" s="195"/>
      <c r="X99" s="195"/>
      <c r="Y99" s="195"/>
      <c r="Z99" s="195"/>
      <c r="AA99" s="195"/>
      <c r="AB99" s="195"/>
      <c r="AC99" s="195"/>
      <c r="AD99" s="195"/>
      <c r="AE99" s="195"/>
      <c r="AF99" s="195"/>
      <c r="AG99" s="195"/>
      <c r="AH99" s="195"/>
      <c r="AI99" s="195"/>
      <c r="AJ99" s="195"/>
      <c r="AK99" s="195"/>
      <c r="AL99" s="195"/>
      <c r="AM99" s="195"/>
      <c r="AN99" s="195"/>
      <c r="AO99" s="195"/>
      <c r="AP99" s="195"/>
      <c r="AQ99" s="195"/>
      <c r="AR99" s="195"/>
      <c r="AS99" s="195"/>
      <c r="AT99" s="195"/>
      <c r="AU99" s="195"/>
      <c r="AV99" s="195"/>
      <c r="AW99" s="195"/>
      <c r="AX99" s="195"/>
      <c r="AY99" s="195"/>
      <c r="AZ99" s="195"/>
      <c r="BA99" s="195"/>
    </row>
    <row r="100" spans="1:53">
      <c r="A100" s="195"/>
      <c r="B100" s="195"/>
      <c r="C100" s="195"/>
      <c r="D100" s="195"/>
      <c r="E100" s="195"/>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5"/>
      <c r="AB100" s="195"/>
      <c r="AC100" s="195"/>
      <c r="AD100" s="195"/>
      <c r="AE100" s="195"/>
      <c r="AF100" s="195"/>
      <c r="AG100" s="195"/>
      <c r="AH100" s="195"/>
      <c r="AI100" s="195"/>
      <c r="AJ100" s="195"/>
      <c r="AK100" s="195"/>
      <c r="AL100" s="195"/>
      <c r="AM100" s="195"/>
      <c r="AN100" s="195"/>
      <c r="AO100" s="195"/>
      <c r="AP100" s="195"/>
      <c r="AQ100" s="195"/>
      <c r="AR100" s="195"/>
      <c r="AS100" s="195"/>
      <c r="AT100" s="195"/>
      <c r="AU100" s="195"/>
      <c r="AV100" s="195"/>
      <c r="AW100" s="195"/>
      <c r="AX100" s="195"/>
      <c r="AY100" s="195"/>
      <c r="AZ100" s="195"/>
      <c r="BA100" s="195"/>
    </row>
    <row r="101" spans="1:53">
      <c r="A101" s="195"/>
      <c r="B101" s="195"/>
      <c r="C101" s="195"/>
      <c r="D101" s="195"/>
      <c r="E101" s="195"/>
      <c r="F101" s="195"/>
      <c r="G101" s="195"/>
      <c r="H101" s="195"/>
      <c r="I101" s="195"/>
      <c r="J101" s="195"/>
      <c r="K101" s="195"/>
      <c r="L101" s="195"/>
      <c r="M101" s="195"/>
      <c r="N101" s="195"/>
      <c r="O101" s="195"/>
      <c r="P101" s="195"/>
      <c r="Q101" s="195"/>
      <c r="R101" s="195"/>
      <c r="S101" s="195"/>
      <c r="T101" s="195"/>
      <c r="U101" s="195"/>
      <c r="V101" s="195"/>
      <c r="W101" s="195"/>
      <c r="X101" s="195"/>
      <c r="Y101" s="195"/>
      <c r="Z101" s="195"/>
      <c r="AA101" s="195"/>
      <c r="AB101" s="195"/>
      <c r="AC101" s="195"/>
      <c r="AD101" s="195"/>
      <c r="AE101" s="195"/>
      <c r="AF101" s="195"/>
      <c r="AG101" s="195"/>
      <c r="AH101" s="195"/>
      <c r="AI101" s="195"/>
      <c r="AJ101" s="195"/>
      <c r="AK101" s="195"/>
      <c r="AL101" s="195"/>
      <c r="AM101" s="195"/>
      <c r="AN101" s="195"/>
      <c r="AO101" s="195"/>
      <c r="AP101" s="195"/>
      <c r="AQ101" s="195"/>
      <c r="AR101" s="195"/>
      <c r="AS101" s="195"/>
      <c r="AT101" s="195"/>
      <c r="AU101" s="195"/>
      <c r="AV101" s="195"/>
      <c r="AW101" s="195"/>
      <c r="AX101" s="195"/>
      <c r="AY101" s="195"/>
      <c r="AZ101" s="195"/>
      <c r="BA101" s="195"/>
    </row>
    <row r="102" spans="1:53">
      <c r="A102" s="195"/>
      <c r="B102" s="195"/>
      <c r="C102" s="195"/>
      <c r="D102" s="195"/>
      <c r="E102" s="195"/>
      <c r="F102" s="195"/>
      <c r="G102" s="195"/>
      <c r="H102" s="195"/>
      <c r="I102" s="195"/>
      <c r="J102" s="195"/>
      <c r="K102" s="195"/>
      <c r="L102" s="195"/>
      <c r="M102" s="195"/>
      <c r="N102" s="195"/>
      <c r="O102" s="195"/>
      <c r="P102" s="195"/>
      <c r="Q102" s="195"/>
      <c r="R102" s="195"/>
      <c r="S102" s="195"/>
      <c r="T102" s="195"/>
      <c r="U102" s="195"/>
      <c r="V102" s="195"/>
      <c r="W102" s="195"/>
      <c r="X102" s="195"/>
      <c r="Y102" s="195"/>
      <c r="Z102" s="195"/>
      <c r="AA102" s="195"/>
      <c r="AB102" s="195"/>
      <c r="AC102" s="195"/>
      <c r="AD102" s="195"/>
      <c r="AE102" s="195"/>
      <c r="AF102" s="195"/>
      <c r="AG102" s="195"/>
      <c r="AH102" s="195"/>
      <c r="AI102" s="195"/>
      <c r="AJ102" s="195"/>
      <c r="AK102" s="195"/>
      <c r="AL102" s="195"/>
      <c r="AM102" s="195"/>
      <c r="AN102" s="195"/>
      <c r="AO102" s="195"/>
      <c r="AP102" s="195"/>
      <c r="AQ102" s="195"/>
      <c r="AR102" s="195"/>
      <c r="AS102" s="195"/>
      <c r="AT102" s="195"/>
      <c r="AU102" s="195"/>
      <c r="AV102" s="195"/>
      <c r="AW102" s="195"/>
      <c r="AX102" s="195"/>
      <c r="AY102" s="195"/>
      <c r="AZ102" s="195"/>
      <c r="BA102" s="195"/>
    </row>
    <row r="103" spans="1:53">
      <c r="A103" s="195"/>
      <c r="B103" s="195"/>
      <c r="C103" s="195"/>
      <c r="D103" s="195"/>
      <c r="E103" s="195"/>
      <c r="F103" s="195"/>
      <c r="G103" s="195"/>
      <c r="H103" s="195"/>
      <c r="I103" s="195"/>
      <c r="J103" s="195"/>
      <c r="K103" s="195"/>
      <c r="L103" s="195"/>
      <c r="M103" s="195"/>
      <c r="N103" s="195"/>
      <c r="O103" s="195"/>
      <c r="P103" s="195"/>
      <c r="Q103" s="195"/>
      <c r="R103" s="195"/>
      <c r="S103" s="195"/>
      <c r="T103" s="195"/>
      <c r="U103" s="195"/>
      <c r="V103" s="195"/>
      <c r="W103" s="195"/>
      <c r="X103" s="195"/>
      <c r="Y103" s="195"/>
      <c r="Z103" s="195"/>
      <c r="AA103" s="195"/>
      <c r="AB103" s="195"/>
      <c r="AC103" s="195"/>
      <c r="AD103" s="195"/>
      <c r="AE103" s="195"/>
      <c r="AF103" s="195"/>
      <c r="AG103" s="195"/>
      <c r="AH103" s="195"/>
      <c r="AI103" s="195"/>
      <c r="AJ103" s="195"/>
      <c r="AK103" s="195"/>
      <c r="AL103" s="195"/>
      <c r="AM103" s="195"/>
      <c r="AN103" s="195"/>
      <c r="AO103" s="195"/>
      <c r="AP103" s="195"/>
      <c r="AQ103" s="195"/>
      <c r="AR103" s="195"/>
      <c r="AS103" s="195"/>
      <c r="AT103" s="195"/>
      <c r="AU103" s="195"/>
      <c r="AV103" s="195"/>
      <c r="AW103" s="195"/>
      <c r="AX103" s="195"/>
      <c r="AY103" s="195"/>
      <c r="AZ103" s="195"/>
      <c r="BA103" s="195"/>
    </row>
    <row r="104" spans="1:53">
      <c r="A104" s="195"/>
      <c r="B104" s="195"/>
      <c r="C104" s="195"/>
      <c r="D104" s="195"/>
      <c r="E104" s="195"/>
      <c r="F104" s="195"/>
      <c r="G104" s="195"/>
      <c r="H104" s="195"/>
      <c r="I104" s="195"/>
      <c r="J104" s="195"/>
      <c r="K104" s="195"/>
      <c r="L104" s="195"/>
      <c r="M104" s="195"/>
      <c r="N104" s="195"/>
      <c r="O104" s="195"/>
      <c r="P104" s="195"/>
      <c r="Q104" s="195"/>
      <c r="R104" s="195"/>
      <c r="S104" s="195"/>
      <c r="T104" s="195"/>
      <c r="U104" s="195"/>
      <c r="V104" s="195"/>
      <c r="W104" s="195"/>
      <c r="X104" s="195"/>
      <c r="Y104" s="195"/>
      <c r="Z104" s="195"/>
      <c r="AA104" s="195"/>
      <c r="AB104" s="195"/>
      <c r="AC104" s="195"/>
      <c r="AD104" s="195"/>
      <c r="AE104" s="195"/>
      <c r="AF104" s="195"/>
      <c r="AG104" s="195"/>
      <c r="AH104" s="195"/>
      <c r="AI104" s="195"/>
      <c r="AJ104" s="195"/>
      <c r="AK104" s="195"/>
      <c r="AL104" s="195"/>
      <c r="AM104" s="195"/>
      <c r="AN104" s="195"/>
      <c r="AO104" s="195"/>
      <c r="AP104" s="195"/>
      <c r="AQ104" s="195"/>
      <c r="AR104" s="195"/>
      <c r="AS104" s="195"/>
      <c r="AT104" s="195"/>
      <c r="AU104" s="195"/>
      <c r="AV104" s="195"/>
      <c r="AW104" s="195"/>
      <c r="AX104" s="195"/>
      <c r="AY104" s="195"/>
      <c r="AZ104" s="195"/>
      <c r="BA104" s="195"/>
    </row>
    <row r="105" spans="1:53">
      <c r="A105" s="195"/>
      <c r="B105" s="195"/>
      <c r="C105" s="195"/>
      <c r="D105" s="195"/>
      <c r="E105" s="195"/>
      <c r="F105" s="195"/>
      <c r="G105" s="195"/>
      <c r="H105" s="195"/>
      <c r="I105" s="195"/>
      <c r="J105" s="195"/>
      <c r="K105" s="195"/>
      <c r="L105" s="195"/>
      <c r="M105" s="195"/>
      <c r="N105" s="195"/>
      <c r="O105" s="195"/>
      <c r="P105" s="195"/>
      <c r="Q105" s="195"/>
      <c r="R105" s="195"/>
      <c r="S105" s="195"/>
      <c r="T105" s="195"/>
      <c r="U105" s="195"/>
      <c r="V105" s="195"/>
      <c r="W105" s="195"/>
      <c r="X105" s="195"/>
      <c r="Y105" s="195"/>
      <c r="Z105" s="195"/>
      <c r="AA105" s="195"/>
      <c r="AB105" s="195"/>
      <c r="AC105" s="195"/>
      <c r="AD105" s="195"/>
      <c r="AE105" s="195"/>
      <c r="AF105" s="195"/>
      <c r="AG105" s="195"/>
      <c r="AH105" s="195"/>
      <c r="AI105" s="195"/>
      <c r="AJ105" s="195"/>
      <c r="AK105" s="195"/>
      <c r="AL105" s="195"/>
      <c r="AM105" s="195"/>
      <c r="AN105" s="195"/>
      <c r="AO105" s="195"/>
      <c r="AP105" s="195"/>
      <c r="AQ105" s="195"/>
      <c r="AR105" s="195"/>
      <c r="AS105" s="195"/>
      <c r="AT105" s="195"/>
      <c r="AU105" s="195"/>
      <c r="AV105" s="195"/>
      <c r="AW105" s="195"/>
      <c r="AX105" s="195"/>
      <c r="AY105" s="195"/>
      <c r="AZ105" s="195"/>
      <c r="BA105" s="195"/>
    </row>
    <row r="106" spans="1:53">
      <c r="A106" s="195"/>
      <c r="B106" s="195"/>
      <c r="C106" s="195"/>
      <c r="D106" s="195"/>
      <c r="E106" s="195"/>
      <c r="F106" s="195"/>
      <c r="G106" s="195"/>
      <c r="H106" s="195"/>
      <c r="I106" s="195"/>
      <c r="J106" s="195"/>
      <c r="K106" s="195"/>
      <c r="L106" s="195"/>
      <c r="M106" s="195"/>
      <c r="N106" s="195"/>
      <c r="O106" s="195"/>
      <c r="P106" s="195"/>
      <c r="Q106" s="195"/>
      <c r="R106" s="195"/>
      <c r="S106" s="195"/>
      <c r="T106" s="195"/>
      <c r="U106" s="195"/>
      <c r="V106" s="195"/>
      <c r="W106" s="195"/>
      <c r="X106" s="195"/>
      <c r="Y106" s="195"/>
      <c r="Z106" s="195"/>
      <c r="AA106" s="195"/>
      <c r="AB106" s="195"/>
      <c r="AC106" s="195"/>
      <c r="AD106" s="195"/>
      <c r="AE106" s="195"/>
      <c r="AF106" s="195"/>
      <c r="AG106" s="195"/>
      <c r="AH106" s="195"/>
      <c r="AI106" s="195"/>
      <c r="AJ106" s="195"/>
      <c r="AK106" s="195"/>
      <c r="AL106" s="195"/>
      <c r="AM106" s="195"/>
      <c r="AN106" s="195"/>
      <c r="AO106" s="195"/>
      <c r="AP106" s="195"/>
      <c r="AQ106" s="195"/>
      <c r="AR106" s="195"/>
      <c r="AS106" s="195"/>
      <c r="AT106" s="195"/>
      <c r="AU106" s="195"/>
      <c r="AV106" s="195"/>
      <c r="AW106" s="195"/>
      <c r="AX106" s="195"/>
      <c r="AY106" s="195"/>
      <c r="AZ106" s="195"/>
      <c r="BA106" s="195"/>
    </row>
    <row r="107" spans="1:53">
      <c r="A107" s="195"/>
      <c r="B107" s="195"/>
      <c r="C107" s="195"/>
      <c r="D107" s="195"/>
      <c r="E107" s="195"/>
      <c r="F107" s="195"/>
      <c r="G107" s="195"/>
      <c r="H107" s="195"/>
      <c r="I107" s="195"/>
      <c r="J107" s="195"/>
      <c r="K107" s="195"/>
      <c r="L107" s="195"/>
      <c r="M107" s="195"/>
      <c r="N107" s="195"/>
      <c r="O107" s="195"/>
      <c r="P107" s="195"/>
      <c r="Q107" s="195"/>
      <c r="R107" s="195"/>
      <c r="S107" s="195"/>
      <c r="T107" s="195"/>
      <c r="U107" s="195"/>
      <c r="V107" s="195"/>
      <c r="W107" s="195"/>
      <c r="X107" s="195"/>
      <c r="Y107" s="195"/>
      <c r="Z107" s="195"/>
      <c r="AA107" s="195"/>
      <c r="AB107" s="195"/>
      <c r="AC107" s="195"/>
      <c r="AD107" s="195"/>
      <c r="AE107" s="195"/>
      <c r="AF107" s="195"/>
      <c r="AG107" s="195"/>
      <c r="AH107" s="195"/>
      <c r="AI107" s="195"/>
      <c r="AJ107" s="195"/>
      <c r="AK107" s="195"/>
      <c r="AL107" s="195"/>
      <c r="AM107" s="195"/>
      <c r="AN107" s="195"/>
      <c r="AO107" s="195"/>
      <c r="AP107" s="195"/>
      <c r="AQ107" s="195"/>
      <c r="AR107" s="195"/>
      <c r="AS107" s="195"/>
      <c r="AT107" s="195"/>
      <c r="AU107" s="195"/>
      <c r="AV107" s="195"/>
      <c r="AW107" s="195"/>
      <c r="AX107" s="195"/>
      <c r="AY107" s="195"/>
      <c r="AZ107" s="195"/>
      <c r="BA107" s="195"/>
    </row>
    <row r="108" spans="1:53">
      <c r="A108" s="195"/>
      <c r="B108" s="195"/>
      <c r="C108" s="195"/>
      <c r="D108" s="195"/>
      <c r="E108" s="195"/>
      <c r="F108" s="195"/>
      <c r="G108" s="195"/>
      <c r="H108" s="195"/>
      <c r="I108" s="195"/>
      <c r="J108" s="195"/>
      <c r="K108" s="195"/>
      <c r="L108" s="195"/>
      <c r="M108" s="195"/>
      <c r="N108" s="195"/>
      <c r="O108" s="195"/>
      <c r="P108" s="195"/>
      <c r="Q108" s="195"/>
      <c r="R108" s="195"/>
      <c r="S108" s="195"/>
      <c r="T108" s="195"/>
      <c r="U108" s="195"/>
      <c r="V108" s="195"/>
      <c r="W108" s="195"/>
      <c r="X108" s="195"/>
      <c r="Y108" s="195"/>
      <c r="Z108" s="195"/>
      <c r="AA108" s="195"/>
      <c r="AB108" s="195"/>
      <c r="AC108" s="195"/>
      <c r="AD108" s="195"/>
      <c r="AE108" s="195"/>
      <c r="AF108" s="195"/>
      <c r="AG108" s="195"/>
      <c r="AH108" s="195"/>
      <c r="AI108" s="195"/>
      <c r="AJ108" s="195"/>
      <c r="AK108" s="195"/>
      <c r="AL108" s="195"/>
      <c r="AM108" s="195"/>
      <c r="AN108" s="195"/>
      <c r="AO108" s="195"/>
      <c r="AP108" s="195"/>
      <c r="AQ108" s="195"/>
      <c r="AR108" s="195"/>
      <c r="AS108" s="195"/>
      <c r="AT108" s="195"/>
      <c r="AU108" s="195"/>
      <c r="AV108" s="195"/>
      <c r="AW108" s="195"/>
      <c r="AX108" s="195"/>
      <c r="AY108" s="195"/>
      <c r="AZ108" s="195"/>
      <c r="BA108" s="195"/>
    </row>
    <row r="109" spans="1:53">
      <c r="A109" s="195"/>
      <c r="B109" s="195"/>
      <c r="C109" s="195"/>
      <c r="D109" s="195"/>
      <c r="E109" s="195"/>
      <c r="F109" s="195"/>
      <c r="G109" s="195"/>
      <c r="H109" s="195"/>
      <c r="I109" s="195"/>
      <c r="J109" s="195"/>
      <c r="K109" s="195"/>
      <c r="L109" s="195"/>
      <c r="M109" s="195"/>
      <c r="N109" s="195"/>
      <c r="O109" s="195"/>
      <c r="P109" s="195"/>
      <c r="Q109" s="195"/>
      <c r="R109" s="195"/>
      <c r="S109" s="195"/>
      <c r="T109" s="195"/>
      <c r="U109" s="195"/>
      <c r="V109" s="195"/>
      <c r="W109" s="195"/>
      <c r="X109" s="195"/>
      <c r="Y109" s="195"/>
      <c r="Z109" s="195"/>
      <c r="AA109" s="195"/>
      <c r="AB109" s="195"/>
      <c r="AC109" s="195"/>
      <c r="AD109" s="195"/>
      <c r="AE109" s="195"/>
      <c r="AF109" s="195"/>
      <c r="AG109" s="195"/>
      <c r="AH109" s="195"/>
      <c r="AI109" s="195"/>
      <c r="AJ109" s="195"/>
      <c r="AK109" s="195"/>
      <c r="AL109" s="195"/>
      <c r="AM109" s="195"/>
      <c r="AN109" s="195"/>
      <c r="AO109" s="195"/>
      <c r="AP109" s="195"/>
      <c r="AQ109" s="195"/>
      <c r="AR109" s="195"/>
      <c r="AS109" s="195"/>
      <c r="AT109" s="195"/>
      <c r="AU109" s="195"/>
      <c r="AV109" s="195"/>
      <c r="AW109" s="195"/>
      <c r="AX109" s="195"/>
      <c r="AY109" s="195"/>
      <c r="AZ109" s="195"/>
      <c r="BA109" s="195"/>
    </row>
    <row r="110" spans="1:53">
      <c r="A110" s="195"/>
      <c r="B110" s="195"/>
      <c r="C110" s="195"/>
      <c r="D110" s="195"/>
      <c r="E110" s="195"/>
      <c r="F110" s="195"/>
      <c r="G110" s="195"/>
      <c r="H110" s="195"/>
      <c r="I110" s="195"/>
      <c r="J110" s="195"/>
      <c r="K110" s="195"/>
      <c r="L110" s="195"/>
      <c r="M110" s="195"/>
      <c r="N110" s="195"/>
      <c r="O110" s="195"/>
      <c r="P110" s="195"/>
      <c r="Q110" s="195"/>
      <c r="R110" s="195"/>
      <c r="S110" s="195"/>
      <c r="T110" s="195"/>
      <c r="U110" s="195"/>
      <c r="V110" s="195"/>
      <c r="W110" s="195"/>
      <c r="X110" s="195"/>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5"/>
      <c r="AU110" s="195"/>
      <c r="AV110" s="195"/>
      <c r="AW110" s="195"/>
      <c r="AX110" s="195"/>
      <c r="AY110" s="195"/>
      <c r="AZ110" s="195"/>
      <c r="BA110" s="195"/>
    </row>
    <row r="111" spans="1:53">
      <c r="A111" s="195"/>
      <c r="B111" s="195"/>
      <c r="C111" s="195"/>
      <c r="D111" s="195"/>
      <c r="E111" s="195"/>
      <c r="F111" s="195"/>
      <c r="G111" s="195"/>
      <c r="H111" s="195"/>
      <c r="I111" s="195"/>
      <c r="J111" s="195"/>
      <c r="K111" s="195"/>
      <c r="L111" s="195"/>
      <c r="M111" s="195"/>
      <c r="N111" s="195"/>
      <c r="O111" s="195"/>
      <c r="P111" s="195"/>
      <c r="Q111" s="195"/>
      <c r="R111" s="195"/>
      <c r="S111" s="195"/>
      <c r="T111" s="195"/>
      <c r="U111" s="195"/>
      <c r="V111" s="195"/>
      <c r="W111" s="195"/>
      <c r="X111" s="195"/>
      <c r="Y111" s="195"/>
      <c r="Z111" s="195"/>
      <c r="AA111" s="195"/>
      <c r="AB111" s="195"/>
      <c r="AC111" s="195"/>
      <c r="AD111" s="195"/>
      <c r="AE111" s="195"/>
      <c r="AF111" s="195"/>
      <c r="AG111" s="195"/>
      <c r="AH111" s="195"/>
      <c r="AI111" s="195"/>
      <c r="AJ111" s="195"/>
      <c r="AK111" s="195"/>
      <c r="AL111" s="195"/>
      <c r="AM111" s="195"/>
      <c r="AN111" s="195"/>
      <c r="AO111" s="195"/>
      <c r="AP111" s="195"/>
      <c r="AQ111" s="195"/>
      <c r="AR111" s="195"/>
      <c r="AS111" s="195"/>
      <c r="AT111" s="195"/>
      <c r="AU111" s="195"/>
      <c r="AV111" s="195"/>
      <c r="AW111" s="195"/>
      <c r="AX111" s="195"/>
      <c r="AY111" s="195"/>
      <c r="AZ111" s="195"/>
      <c r="BA111" s="195"/>
    </row>
    <row r="112" spans="1:53">
      <c r="A112" s="195"/>
      <c r="B112" s="195"/>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row>
    <row r="113" spans="1:53">
      <c r="A113" s="195"/>
      <c r="B113" s="195"/>
      <c r="C113" s="195"/>
      <c r="D113" s="195"/>
      <c r="E113" s="195"/>
      <c r="F113" s="195"/>
      <c r="G113" s="195"/>
      <c r="H113" s="195"/>
      <c r="I113" s="195"/>
      <c r="J113" s="195"/>
      <c r="K113" s="195"/>
      <c r="L113" s="195"/>
      <c r="M113" s="195"/>
      <c r="N113" s="195"/>
      <c r="O113" s="195"/>
      <c r="P113" s="195"/>
      <c r="Q113" s="195"/>
      <c r="R113" s="195"/>
      <c r="S113" s="195"/>
      <c r="T113" s="195"/>
      <c r="U113" s="195"/>
      <c r="V113" s="195"/>
      <c r="W113" s="195"/>
      <c r="X113" s="195"/>
      <c r="Y113" s="195"/>
      <c r="Z113" s="195"/>
      <c r="AA113" s="195"/>
      <c r="AB113" s="195"/>
      <c r="AC113" s="195"/>
      <c r="AD113" s="195"/>
      <c r="AE113" s="195"/>
      <c r="AF113" s="195"/>
      <c r="AG113" s="195"/>
      <c r="AH113" s="195"/>
      <c r="AI113" s="195"/>
      <c r="AJ113" s="195"/>
      <c r="AK113" s="195"/>
      <c r="AL113" s="195"/>
      <c r="AM113" s="195"/>
      <c r="AN113" s="195"/>
      <c r="AO113" s="195"/>
      <c r="AP113" s="195"/>
      <c r="AQ113" s="195"/>
      <c r="AR113" s="195"/>
      <c r="AS113" s="195"/>
      <c r="AT113" s="195"/>
      <c r="AU113" s="195"/>
      <c r="AV113" s="195"/>
      <c r="AW113" s="195"/>
      <c r="AX113" s="195"/>
      <c r="AY113" s="195"/>
      <c r="AZ113" s="195"/>
      <c r="BA113" s="195"/>
    </row>
    <row r="114" spans="1:53">
      <c r="A114" s="195"/>
      <c r="B114" s="195"/>
      <c r="C114" s="195"/>
      <c r="D114" s="195"/>
      <c r="E114" s="195"/>
      <c r="F114" s="195"/>
      <c r="G114" s="195"/>
      <c r="H114" s="195"/>
      <c r="I114" s="195"/>
      <c r="J114" s="195"/>
      <c r="K114" s="195"/>
      <c r="L114" s="195"/>
      <c r="M114" s="195"/>
      <c r="N114" s="195"/>
      <c r="O114" s="195"/>
      <c r="P114" s="195"/>
      <c r="Q114" s="195"/>
      <c r="R114" s="195"/>
      <c r="S114" s="195"/>
      <c r="T114" s="195"/>
      <c r="U114" s="195"/>
      <c r="V114" s="195"/>
      <c r="W114" s="195"/>
      <c r="X114" s="195"/>
      <c r="Y114" s="195"/>
      <c r="Z114" s="195"/>
      <c r="AA114" s="195"/>
      <c r="AB114" s="195"/>
      <c r="AC114" s="195"/>
      <c r="AD114" s="195"/>
      <c r="AE114" s="195"/>
      <c r="AF114" s="195"/>
      <c r="AG114" s="195"/>
      <c r="AH114" s="195"/>
      <c r="AI114" s="195"/>
      <c r="AJ114" s="195"/>
      <c r="AK114" s="195"/>
      <c r="AL114" s="195"/>
      <c r="AM114" s="195"/>
      <c r="AN114" s="195"/>
      <c r="AO114" s="195"/>
      <c r="AP114" s="195"/>
      <c r="AQ114" s="195"/>
      <c r="AR114" s="195"/>
      <c r="AS114" s="195"/>
      <c r="AT114" s="195"/>
      <c r="AU114" s="195"/>
      <c r="AV114" s="195"/>
      <c r="AW114" s="195"/>
      <c r="AX114" s="195"/>
      <c r="AY114" s="195"/>
      <c r="AZ114" s="195"/>
      <c r="BA114" s="195"/>
    </row>
    <row r="115" spans="1:53">
      <c r="A115" s="195"/>
      <c r="B115" s="195"/>
      <c r="C115" s="195"/>
      <c r="D115" s="195"/>
      <c r="E115" s="195"/>
      <c r="F115" s="195"/>
      <c r="G115" s="195"/>
      <c r="H115" s="195"/>
      <c r="I115" s="195"/>
      <c r="J115" s="195"/>
      <c r="K115" s="195"/>
      <c r="L115" s="195"/>
      <c r="M115" s="195"/>
      <c r="N115" s="195"/>
      <c r="O115" s="195"/>
      <c r="P115" s="195"/>
      <c r="Q115" s="195"/>
      <c r="R115" s="195"/>
      <c r="S115" s="195"/>
      <c r="T115" s="195"/>
      <c r="U115" s="195"/>
      <c r="V115" s="195"/>
      <c r="W115" s="195"/>
      <c r="X115" s="195"/>
      <c r="Y115" s="195"/>
      <c r="Z115" s="195"/>
      <c r="AA115" s="195"/>
      <c r="AB115" s="195"/>
      <c r="AC115" s="195"/>
      <c r="AD115" s="195"/>
      <c r="AE115" s="195"/>
      <c r="AF115" s="195"/>
      <c r="AG115" s="195"/>
      <c r="AH115" s="195"/>
      <c r="AI115" s="195"/>
      <c r="AJ115" s="195"/>
      <c r="AK115" s="195"/>
      <c r="AL115" s="195"/>
      <c r="AM115" s="195"/>
      <c r="AN115" s="195"/>
      <c r="AO115" s="195"/>
      <c r="AP115" s="195"/>
      <c r="AQ115" s="195"/>
      <c r="AR115" s="195"/>
      <c r="AS115" s="195"/>
      <c r="AT115" s="195"/>
      <c r="AU115" s="195"/>
      <c r="AV115" s="195"/>
      <c r="AW115" s="195"/>
      <c r="AX115" s="195"/>
      <c r="AY115" s="195"/>
      <c r="AZ115" s="195"/>
      <c r="BA115" s="195"/>
    </row>
    <row r="116" spans="1:53">
      <c r="A116" s="195"/>
      <c r="B116" s="195"/>
      <c r="C116" s="195"/>
      <c r="D116" s="195"/>
      <c r="E116" s="195"/>
      <c r="F116" s="195"/>
      <c r="G116" s="195"/>
      <c r="H116" s="195"/>
      <c r="I116" s="195"/>
      <c r="J116" s="195"/>
      <c r="K116" s="195"/>
      <c r="L116" s="195"/>
      <c r="M116" s="195"/>
      <c r="N116" s="195"/>
      <c r="O116" s="195"/>
      <c r="P116" s="195"/>
      <c r="Q116" s="195"/>
      <c r="R116" s="195"/>
      <c r="S116" s="195"/>
      <c r="T116" s="195"/>
      <c r="U116" s="195"/>
      <c r="V116" s="195"/>
      <c r="W116" s="195"/>
      <c r="X116" s="195"/>
      <c r="Y116" s="195"/>
      <c r="Z116" s="195"/>
      <c r="AA116" s="195"/>
      <c r="AB116" s="195"/>
      <c r="AC116" s="195"/>
      <c r="AD116" s="195"/>
      <c r="AE116" s="195"/>
      <c r="AF116" s="195"/>
      <c r="AG116" s="195"/>
      <c r="AH116" s="195"/>
      <c r="AI116" s="195"/>
      <c r="AJ116" s="195"/>
      <c r="AK116" s="195"/>
      <c r="AL116" s="195"/>
      <c r="AM116" s="195"/>
      <c r="AN116" s="195"/>
      <c r="AO116" s="195"/>
      <c r="AP116" s="195"/>
      <c r="AQ116" s="195"/>
      <c r="AR116" s="195"/>
      <c r="AS116" s="195"/>
      <c r="AT116" s="195"/>
      <c r="AU116" s="195"/>
      <c r="AV116" s="195"/>
      <c r="AW116" s="195"/>
      <c r="AX116" s="195"/>
      <c r="AY116" s="195"/>
      <c r="AZ116" s="195"/>
      <c r="BA116" s="195"/>
    </row>
    <row r="117" spans="1:53">
      <c r="A117" s="195"/>
      <c r="B117" s="195"/>
      <c r="C117" s="195"/>
      <c r="D117" s="195"/>
      <c r="E117" s="195"/>
      <c r="F117" s="195"/>
      <c r="G117" s="195"/>
      <c r="H117" s="195"/>
      <c r="I117" s="195"/>
      <c r="J117" s="195"/>
      <c r="K117" s="195"/>
      <c r="L117" s="195"/>
      <c r="M117" s="195"/>
      <c r="N117" s="195"/>
      <c r="O117" s="195"/>
      <c r="P117" s="195"/>
      <c r="Q117" s="195"/>
      <c r="R117" s="195"/>
      <c r="S117" s="195"/>
      <c r="T117" s="195"/>
      <c r="U117" s="195"/>
      <c r="V117" s="195"/>
      <c r="W117" s="195"/>
      <c r="X117" s="195"/>
      <c r="Y117" s="195"/>
      <c r="Z117" s="195"/>
      <c r="AA117" s="195"/>
      <c r="AB117" s="195"/>
      <c r="AC117" s="195"/>
      <c r="AD117" s="195"/>
      <c r="AE117" s="195"/>
      <c r="AF117" s="195"/>
      <c r="AG117" s="195"/>
      <c r="AH117" s="195"/>
      <c r="AI117" s="195"/>
      <c r="AJ117" s="195"/>
      <c r="AK117" s="195"/>
      <c r="AL117" s="195"/>
      <c r="AM117" s="195"/>
      <c r="AN117" s="195"/>
      <c r="AO117" s="195"/>
      <c r="AP117" s="195"/>
      <c r="AQ117" s="195"/>
      <c r="AR117" s="195"/>
      <c r="AS117" s="195"/>
      <c r="AT117" s="195"/>
      <c r="AU117" s="195"/>
      <c r="AV117" s="195"/>
      <c r="AW117" s="195"/>
      <c r="AX117" s="195"/>
      <c r="AY117" s="195"/>
      <c r="AZ117" s="195"/>
      <c r="BA117" s="195"/>
    </row>
    <row r="118" spans="1:53">
      <c r="A118" s="195"/>
      <c r="B118" s="195"/>
      <c r="C118" s="195"/>
      <c r="D118" s="195"/>
      <c r="E118" s="195"/>
      <c r="F118" s="195"/>
      <c r="G118" s="195"/>
      <c r="H118" s="195"/>
      <c r="I118" s="195"/>
      <c r="J118" s="195"/>
      <c r="K118" s="195"/>
      <c r="L118" s="195"/>
      <c r="M118" s="195"/>
      <c r="N118" s="195"/>
      <c r="O118" s="195"/>
      <c r="P118" s="195"/>
      <c r="Q118" s="195"/>
      <c r="R118" s="195"/>
      <c r="S118" s="195"/>
      <c r="T118" s="195"/>
      <c r="U118" s="195"/>
      <c r="V118" s="195"/>
      <c r="W118" s="195"/>
      <c r="X118" s="195"/>
      <c r="Y118" s="195"/>
      <c r="Z118" s="195"/>
      <c r="AA118" s="195"/>
      <c r="AB118" s="195"/>
      <c r="AC118" s="195"/>
      <c r="AD118" s="195"/>
      <c r="AE118" s="195"/>
      <c r="AF118" s="195"/>
      <c r="AG118" s="195"/>
      <c r="AH118" s="195"/>
      <c r="AI118" s="195"/>
      <c r="AJ118" s="195"/>
      <c r="AK118" s="195"/>
      <c r="AL118" s="195"/>
      <c r="AM118" s="195"/>
      <c r="AN118" s="195"/>
      <c r="AO118" s="195"/>
      <c r="AP118" s="195"/>
      <c r="AQ118" s="195"/>
      <c r="AR118" s="195"/>
      <c r="AS118" s="195"/>
      <c r="AT118" s="195"/>
      <c r="AU118" s="195"/>
      <c r="AV118" s="195"/>
      <c r="AW118" s="195"/>
      <c r="AX118" s="195"/>
      <c r="AY118" s="195"/>
      <c r="AZ118" s="195"/>
      <c r="BA118" s="195"/>
    </row>
    <row r="119" spans="1:53">
      <c r="A119" s="195"/>
      <c r="B119" s="195"/>
      <c r="C119" s="195"/>
      <c r="D119" s="195"/>
      <c r="E119" s="195"/>
      <c r="F119" s="195"/>
      <c r="G119" s="195"/>
      <c r="H119" s="195"/>
      <c r="I119" s="195"/>
      <c r="J119" s="195"/>
      <c r="K119" s="195"/>
      <c r="L119" s="195"/>
      <c r="M119" s="195"/>
      <c r="N119" s="195"/>
      <c r="O119" s="195"/>
      <c r="P119" s="195"/>
      <c r="Q119" s="195"/>
      <c r="R119" s="195"/>
      <c r="S119" s="195"/>
      <c r="T119" s="195"/>
      <c r="U119" s="195"/>
      <c r="V119" s="195"/>
      <c r="W119" s="195"/>
      <c r="X119" s="195"/>
      <c r="Y119" s="195"/>
      <c r="Z119" s="195"/>
      <c r="AA119" s="195"/>
      <c r="AB119" s="195"/>
      <c r="AC119" s="195"/>
      <c r="AD119" s="195"/>
      <c r="AE119" s="195"/>
      <c r="AF119" s="195"/>
      <c r="AG119" s="195"/>
      <c r="AH119" s="195"/>
      <c r="AI119" s="195"/>
      <c r="AJ119" s="195"/>
      <c r="AK119" s="195"/>
      <c r="AL119" s="195"/>
      <c r="AM119" s="195"/>
      <c r="AN119" s="195"/>
      <c r="AO119" s="195"/>
      <c r="AP119" s="195"/>
      <c r="AQ119" s="195"/>
      <c r="AR119" s="195"/>
      <c r="AS119" s="195"/>
      <c r="AT119" s="195"/>
      <c r="AU119" s="195"/>
      <c r="AV119" s="195"/>
      <c r="AW119" s="195"/>
      <c r="AX119" s="195"/>
      <c r="AY119" s="195"/>
      <c r="AZ119" s="195"/>
      <c r="BA119" s="195"/>
    </row>
    <row r="120" spans="1:53">
      <c r="A120" s="195"/>
      <c r="B120" s="195"/>
      <c r="C120" s="195"/>
      <c r="D120" s="195"/>
      <c r="E120" s="195"/>
      <c r="F120" s="195"/>
      <c r="G120" s="195"/>
      <c r="H120" s="195"/>
      <c r="I120" s="195"/>
      <c r="J120" s="195"/>
      <c r="K120" s="195"/>
      <c r="L120" s="195"/>
      <c r="M120" s="195"/>
      <c r="N120" s="195"/>
      <c r="O120" s="195"/>
      <c r="P120" s="195"/>
      <c r="Q120" s="195"/>
      <c r="R120" s="195"/>
      <c r="S120" s="195"/>
      <c r="T120" s="195"/>
      <c r="U120" s="195"/>
      <c r="V120" s="195"/>
      <c r="W120" s="195"/>
      <c r="X120" s="195"/>
      <c r="Y120" s="195"/>
      <c r="Z120" s="195"/>
      <c r="AA120" s="195"/>
      <c r="AB120" s="195"/>
      <c r="AC120" s="195"/>
      <c r="AD120" s="195"/>
      <c r="AE120" s="195"/>
      <c r="AF120" s="195"/>
      <c r="AG120" s="195"/>
      <c r="AH120" s="195"/>
      <c r="AI120" s="195"/>
      <c r="AJ120" s="195"/>
      <c r="AK120" s="195"/>
      <c r="AL120" s="195"/>
      <c r="AM120" s="195"/>
      <c r="AN120" s="195"/>
      <c r="AO120" s="195"/>
      <c r="AP120" s="195"/>
      <c r="AQ120" s="195"/>
      <c r="AR120" s="195"/>
      <c r="AS120" s="195"/>
      <c r="AT120" s="195"/>
      <c r="AU120" s="195"/>
      <c r="AV120" s="195"/>
      <c r="AW120" s="195"/>
      <c r="AX120" s="195"/>
      <c r="AY120" s="195"/>
      <c r="AZ120" s="195"/>
      <c r="BA120" s="195"/>
    </row>
    <row r="121" spans="1:53">
      <c r="A121" s="195"/>
      <c r="B121" s="195"/>
      <c r="C121" s="195"/>
      <c r="D121" s="195"/>
      <c r="E121" s="195"/>
      <c r="F121" s="195"/>
      <c r="G121" s="195"/>
      <c r="H121" s="195"/>
      <c r="I121" s="195"/>
      <c r="J121" s="195"/>
      <c r="K121" s="195"/>
      <c r="L121" s="195"/>
      <c r="M121" s="195"/>
      <c r="N121" s="195"/>
      <c r="O121" s="195"/>
      <c r="P121" s="195"/>
      <c r="Q121" s="195"/>
      <c r="R121" s="195"/>
      <c r="S121" s="195"/>
      <c r="T121" s="195"/>
      <c r="U121" s="195"/>
      <c r="V121" s="195"/>
      <c r="W121" s="195"/>
      <c r="X121" s="195"/>
      <c r="Y121" s="195"/>
      <c r="Z121" s="195"/>
      <c r="AA121" s="195"/>
      <c r="AB121" s="195"/>
      <c r="AC121" s="195"/>
      <c r="AD121" s="195"/>
      <c r="AE121" s="195"/>
      <c r="AF121" s="195"/>
      <c r="AG121" s="195"/>
      <c r="AH121" s="195"/>
      <c r="AI121" s="195"/>
      <c r="AJ121" s="195"/>
      <c r="AK121" s="195"/>
      <c r="AL121" s="195"/>
      <c r="AM121" s="195"/>
      <c r="AN121" s="195"/>
      <c r="AO121" s="195"/>
      <c r="AP121" s="195"/>
      <c r="AQ121" s="195"/>
      <c r="AR121" s="195"/>
      <c r="AS121" s="195"/>
      <c r="AT121" s="195"/>
      <c r="AU121" s="195"/>
      <c r="AV121" s="195"/>
      <c r="AW121" s="195"/>
      <c r="AX121" s="195"/>
      <c r="AY121" s="195"/>
      <c r="AZ121" s="195"/>
      <c r="BA121" s="195"/>
    </row>
    <row r="122" spans="1:53">
      <c r="A122" s="195"/>
      <c r="B122" s="195"/>
      <c r="C122" s="195"/>
      <c r="D122" s="195"/>
      <c r="E122" s="195"/>
      <c r="F122" s="195"/>
      <c r="G122" s="195"/>
      <c r="H122" s="195"/>
      <c r="I122" s="195"/>
      <c r="J122" s="195"/>
      <c r="K122" s="195"/>
      <c r="L122" s="195"/>
      <c r="M122" s="195"/>
      <c r="N122" s="195"/>
      <c r="O122" s="195"/>
      <c r="P122" s="195"/>
      <c r="Q122" s="195"/>
      <c r="R122" s="195"/>
      <c r="S122" s="195"/>
      <c r="T122" s="195"/>
      <c r="U122" s="195"/>
      <c r="V122" s="195"/>
      <c r="W122" s="195"/>
      <c r="X122" s="195"/>
      <c r="Y122" s="195"/>
      <c r="Z122" s="195"/>
      <c r="AA122" s="195"/>
      <c r="AB122" s="195"/>
      <c r="AC122" s="195"/>
      <c r="AD122" s="195"/>
      <c r="AE122" s="195"/>
      <c r="AF122" s="195"/>
      <c r="AG122" s="195"/>
      <c r="AH122" s="195"/>
      <c r="AI122" s="195"/>
      <c r="AJ122" s="195"/>
      <c r="AK122" s="195"/>
      <c r="AL122" s="195"/>
      <c r="AM122" s="195"/>
      <c r="AN122" s="195"/>
      <c r="AO122" s="195"/>
      <c r="AP122" s="195"/>
      <c r="AQ122" s="195"/>
      <c r="AR122" s="195"/>
      <c r="AS122" s="195"/>
      <c r="AT122" s="195"/>
      <c r="AU122" s="195"/>
      <c r="AV122" s="195"/>
      <c r="AW122" s="195"/>
      <c r="AX122" s="195"/>
      <c r="AY122" s="195"/>
      <c r="AZ122" s="195"/>
      <c r="BA122" s="195"/>
    </row>
    <row r="123" spans="1:53">
      <c r="A123" s="195"/>
      <c r="B123" s="195"/>
      <c r="C123" s="195"/>
      <c r="D123" s="195"/>
      <c r="E123" s="195"/>
      <c r="F123" s="195"/>
      <c r="G123" s="195"/>
      <c r="H123" s="195"/>
      <c r="I123" s="195"/>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c r="AQ123" s="195"/>
      <c r="AR123" s="195"/>
      <c r="AS123" s="195"/>
      <c r="AT123" s="195"/>
      <c r="AU123" s="195"/>
      <c r="AV123" s="195"/>
      <c r="AW123" s="195"/>
      <c r="AX123" s="195"/>
      <c r="AY123" s="195"/>
      <c r="AZ123" s="195"/>
      <c r="BA123" s="195"/>
    </row>
    <row r="124" spans="1:53">
      <c r="A124" s="195"/>
      <c r="B124" s="195"/>
      <c r="C124" s="195"/>
      <c r="D124" s="195"/>
      <c r="E124" s="195"/>
      <c r="F124" s="195"/>
      <c r="G124" s="195"/>
      <c r="H124" s="195"/>
      <c r="I124" s="195"/>
      <c r="J124" s="195"/>
      <c r="K124" s="195"/>
      <c r="L124" s="195"/>
      <c r="M124" s="195"/>
      <c r="N124" s="195"/>
      <c r="O124" s="195"/>
      <c r="P124" s="195"/>
      <c r="Q124" s="195"/>
      <c r="R124" s="195"/>
      <c r="S124" s="195"/>
      <c r="T124" s="195"/>
      <c r="U124" s="195"/>
      <c r="V124" s="195"/>
      <c r="W124" s="195"/>
      <c r="X124" s="195"/>
      <c r="Y124" s="195"/>
      <c r="Z124" s="195"/>
      <c r="AA124" s="195"/>
      <c r="AB124" s="195"/>
      <c r="AC124" s="195"/>
      <c r="AD124" s="195"/>
      <c r="AE124" s="195"/>
      <c r="AF124" s="195"/>
      <c r="AG124" s="195"/>
      <c r="AH124" s="195"/>
      <c r="AI124" s="195"/>
      <c r="AJ124" s="195"/>
      <c r="AK124" s="195"/>
      <c r="AL124" s="195"/>
      <c r="AM124" s="195"/>
      <c r="AN124" s="195"/>
      <c r="AO124" s="195"/>
      <c r="AP124" s="195"/>
      <c r="AQ124" s="195"/>
      <c r="AR124" s="195"/>
      <c r="AS124" s="195"/>
      <c r="AT124" s="195"/>
      <c r="AU124" s="195"/>
      <c r="AV124" s="195"/>
      <c r="AW124" s="195"/>
      <c r="AX124" s="195"/>
      <c r="AY124" s="195"/>
      <c r="AZ124" s="195"/>
      <c r="BA124" s="195"/>
    </row>
    <row r="125" spans="1:53">
      <c r="A125" s="195"/>
      <c r="B125" s="195"/>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5"/>
      <c r="AG125" s="195"/>
      <c r="AH125" s="195"/>
      <c r="AI125" s="195"/>
      <c r="AJ125" s="195"/>
      <c r="AK125" s="195"/>
      <c r="AL125" s="195"/>
      <c r="AM125" s="195"/>
      <c r="AN125" s="195"/>
      <c r="AO125" s="195"/>
      <c r="AP125" s="195"/>
      <c r="AQ125" s="195"/>
      <c r="AR125" s="195"/>
      <c r="AS125" s="195"/>
      <c r="AT125" s="195"/>
      <c r="AU125" s="195"/>
      <c r="AV125" s="195"/>
      <c r="AW125" s="195"/>
      <c r="AX125" s="195"/>
      <c r="AY125" s="195"/>
      <c r="AZ125" s="195"/>
      <c r="BA125" s="195"/>
    </row>
    <row r="126" spans="1:53">
      <c r="A126" s="195"/>
      <c r="B126" s="195"/>
      <c r="C126" s="195"/>
      <c r="D126" s="195"/>
      <c r="E126" s="195"/>
      <c r="F126" s="195"/>
      <c r="G126" s="195"/>
      <c r="H126" s="195"/>
      <c r="I126" s="195"/>
      <c r="J126" s="195"/>
      <c r="K126" s="195"/>
      <c r="L126" s="195"/>
      <c r="M126" s="195"/>
      <c r="N126" s="195"/>
      <c r="O126" s="195"/>
      <c r="P126" s="195"/>
      <c r="Q126" s="195"/>
      <c r="R126" s="195"/>
      <c r="S126" s="195"/>
      <c r="T126" s="195"/>
      <c r="U126" s="195"/>
      <c r="V126" s="195"/>
      <c r="W126" s="195"/>
      <c r="X126" s="195"/>
      <c r="Y126" s="195"/>
      <c r="Z126" s="195"/>
      <c r="AA126" s="195"/>
      <c r="AB126" s="195"/>
      <c r="AC126" s="195"/>
      <c r="AD126" s="195"/>
      <c r="AE126" s="195"/>
      <c r="AF126" s="195"/>
      <c r="AG126" s="195"/>
      <c r="AH126" s="195"/>
      <c r="AI126" s="195"/>
      <c r="AJ126" s="195"/>
      <c r="AK126" s="195"/>
      <c r="AL126" s="195"/>
      <c r="AM126" s="195"/>
      <c r="AN126" s="195"/>
      <c r="AO126" s="195"/>
      <c r="AP126" s="195"/>
      <c r="AQ126" s="195"/>
      <c r="AR126" s="195"/>
      <c r="AS126" s="195"/>
      <c r="AT126" s="195"/>
      <c r="AU126" s="195"/>
      <c r="AV126" s="195"/>
      <c r="AW126" s="195"/>
      <c r="AX126" s="195"/>
      <c r="AY126" s="195"/>
      <c r="AZ126" s="195"/>
      <c r="BA126" s="195"/>
    </row>
    <row r="127" spans="1:53">
      <c r="A127" s="195"/>
      <c r="B127" s="195"/>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5"/>
      <c r="AG127" s="195"/>
      <c r="AH127" s="195"/>
      <c r="AI127" s="195"/>
      <c r="AJ127" s="195"/>
      <c r="AK127" s="195"/>
      <c r="AL127" s="195"/>
      <c r="AM127" s="195"/>
      <c r="AN127" s="195"/>
      <c r="AO127" s="195"/>
      <c r="AP127" s="195"/>
      <c r="AQ127" s="195"/>
      <c r="AR127" s="195"/>
      <c r="AS127" s="195"/>
      <c r="AT127" s="195"/>
      <c r="AU127" s="195"/>
      <c r="AV127" s="195"/>
      <c r="AW127" s="195"/>
      <c r="AX127" s="195"/>
      <c r="AY127" s="195"/>
      <c r="AZ127" s="195"/>
      <c r="BA127" s="195"/>
    </row>
    <row r="128" spans="1:53">
      <c r="A128" s="195"/>
      <c r="B128" s="195"/>
      <c r="C128" s="195"/>
      <c r="D128" s="195"/>
      <c r="E128" s="195"/>
      <c r="F128" s="195"/>
      <c r="G128" s="195"/>
      <c r="H128" s="195"/>
      <c r="I128" s="195"/>
      <c r="J128" s="195"/>
      <c r="K128" s="195"/>
      <c r="L128" s="195"/>
      <c r="M128" s="195"/>
      <c r="N128" s="195"/>
      <c r="O128" s="195"/>
      <c r="P128" s="195"/>
      <c r="Q128" s="195"/>
      <c r="R128" s="195"/>
      <c r="S128" s="195"/>
      <c r="T128" s="195"/>
      <c r="U128" s="195"/>
      <c r="V128" s="195"/>
      <c r="W128" s="195"/>
      <c r="X128" s="195"/>
      <c r="Y128" s="195"/>
      <c r="Z128" s="195"/>
      <c r="AA128" s="195"/>
      <c r="AB128" s="195"/>
      <c r="AC128" s="195"/>
      <c r="AD128" s="195"/>
      <c r="AE128" s="195"/>
      <c r="AF128" s="195"/>
      <c r="AG128" s="195"/>
      <c r="AH128" s="195"/>
      <c r="AI128" s="195"/>
      <c r="AJ128" s="195"/>
      <c r="AK128" s="195"/>
      <c r="AL128" s="195"/>
      <c r="AM128" s="195"/>
      <c r="AN128" s="195"/>
      <c r="AO128" s="195"/>
      <c r="AP128" s="195"/>
      <c r="AQ128" s="195"/>
      <c r="AR128" s="195"/>
      <c r="AS128" s="195"/>
      <c r="AT128" s="195"/>
      <c r="AU128" s="195"/>
      <c r="AV128" s="195"/>
      <c r="AW128" s="195"/>
      <c r="AX128" s="195"/>
      <c r="AY128" s="195"/>
      <c r="AZ128" s="195"/>
      <c r="BA128" s="195"/>
    </row>
    <row r="129" spans="1:53">
      <c r="A129" s="195"/>
      <c r="B129" s="195"/>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5"/>
      <c r="AG129" s="195"/>
      <c r="AH129" s="195"/>
      <c r="AI129" s="195"/>
      <c r="AJ129" s="195"/>
      <c r="AK129" s="195"/>
      <c r="AL129" s="195"/>
      <c r="AM129" s="195"/>
      <c r="AN129" s="195"/>
      <c r="AO129" s="195"/>
      <c r="AP129" s="195"/>
      <c r="AQ129" s="195"/>
      <c r="AR129" s="195"/>
      <c r="AS129" s="195"/>
      <c r="AT129" s="195"/>
      <c r="AU129" s="195"/>
      <c r="AV129" s="195"/>
      <c r="AW129" s="195"/>
      <c r="AX129" s="195"/>
      <c r="AY129" s="195"/>
      <c r="AZ129" s="195"/>
      <c r="BA129" s="195"/>
    </row>
    <row r="130" spans="1:53">
      <c r="A130" s="195"/>
      <c r="B130" s="195"/>
      <c r="C130" s="195"/>
      <c r="D130" s="195"/>
      <c r="E130" s="195"/>
      <c r="F130" s="195"/>
      <c r="G130" s="195"/>
      <c r="H130" s="195"/>
      <c r="I130" s="195"/>
      <c r="J130" s="195"/>
      <c r="K130" s="195"/>
      <c r="L130" s="195"/>
      <c r="M130" s="195"/>
      <c r="N130" s="195"/>
      <c r="O130" s="195"/>
      <c r="P130" s="195"/>
      <c r="Q130" s="195"/>
      <c r="R130" s="195"/>
      <c r="S130" s="195"/>
      <c r="T130" s="195"/>
      <c r="U130" s="195"/>
      <c r="V130" s="195"/>
      <c r="W130" s="195"/>
      <c r="X130" s="195"/>
      <c r="Y130" s="195"/>
      <c r="Z130" s="195"/>
      <c r="AA130" s="195"/>
      <c r="AB130" s="195"/>
      <c r="AC130" s="195"/>
      <c r="AD130" s="195"/>
      <c r="AE130" s="195"/>
      <c r="AF130" s="195"/>
      <c r="AG130" s="195"/>
      <c r="AH130" s="195"/>
      <c r="AI130" s="195"/>
      <c r="AJ130" s="195"/>
      <c r="AK130" s="195"/>
      <c r="AL130" s="195"/>
      <c r="AM130" s="195"/>
      <c r="AN130" s="195"/>
      <c r="AO130" s="195"/>
      <c r="AP130" s="195"/>
      <c r="AQ130" s="195"/>
      <c r="AR130" s="195"/>
      <c r="AS130" s="195"/>
      <c r="AT130" s="195"/>
      <c r="AU130" s="195"/>
      <c r="AV130" s="195"/>
      <c r="AW130" s="195"/>
      <c r="AX130" s="195"/>
      <c r="AY130" s="195"/>
      <c r="AZ130" s="195"/>
      <c r="BA130" s="195"/>
    </row>
    <row r="131" spans="1:53">
      <c r="A131" s="195"/>
      <c r="B131" s="195"/>
      <c r="C131" s="195"/>
      <c r="D131" s="195"/>
      <c r="E131" s="195"/>
      <c r="F131" s="195"/>
      <c r="G131" s="195"/>
      <c r="H131" s="195"/>
      <c r="I131" s="195"/>
      <c r="J131" s="195"/>
      <c r="K131" s="195"/>
      <c r="L131" s="195"/>
      <c r="M131" s="195"/>
      <c r="N131" s="195"/>
      <c r="O131" s="195"/>
      <c r="P131" s="195"/>
      <c r="Q131" s="195"/>
      <c r="R131" s="195"/>
      <c r="S131" s="195"/>
      <c r="T131" s="195"/>
      <c r="U131" s="195"/>
      <c r="V131" s="195"/>
      <c r="W131" s="195"/>
      <c r="X131" s="195"/>
      <c r="Y131" s="195"/>
      <c r="Z131" s="195"/>
      <c r="AA131" s="195"/>
      <c r="AB131" s="195"/>
      <c r="AC131" s="195"/>
      <c r="AD131" s="195"/>
      <c r="AE131" s="195"/>
      <c r="AF131" s="195"/>
      <c r="AG131" s="195"/>
      <c r="AH131" s="195"/>
      <c r="AI131" s="195"/>
      <c r="AJ131" s="195"/>
      <c r="AK131" s="195"/>
      <c r="AL131" s="195"/>
      <c r="AM131" s="195"/>
      <c r="AN131" s="195"/>
      <c r="AO131" s="195"/>
      <c r="AP131" s="195"/>
      <c r="AQ131" s="195"/>
      <c r="AR131" s="195"/>
      <c r="AS131" s="195"/>
      <c r="AT131" s="195"/>
      <c r="AU131" s="195"/>
      <c r="AV131" s="195"/>
      <c r="AW131" s="195"/>
      <c r="AX131" s="195"/>
      <c r="AY131" s="195"/>
      <c r="AZ131" s="195"/>
      <c r="BA131" s="195"/>
    </row>
    <row r="132" spans="1:53">
      <c r="A132" s="195"/>
      <c r="B132" s="195"/>
      <c r="C132" s="195"/>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c r="AM132" s="195"/>
      <c r="AN132" s="195"/>
      <c r="AO132" s="195"/>
      <c r="AP132" s="195"/>
      <c r="AQ132" s="195"/>
      <c r="AR132" s="195"/>
      <c r="AS132" s="195"/>
      <c r="AT132" s="195"/>
      <c r="AU132" s="195"/>
      <c r="AV132" s="195"/>
      <c r="AW132" s="195"/>
      <c r="AX132" s="195"/>
      <c r="AY132" s="195"/>
      <c r="AZ132" s="195"/>
      <c r="BA132" s="195"/>
    </row>
    <row r="133" spans="1:53">
      <c r="A133" s="195"/>
      <c r="B133" s="195"/>
      <c r="C133" s="195"/>
      <c r="D133" s="195"/>
      <c r="E133" s="195"/>
      <c r="F133" s="195"/>
      <c r="G133" s="195"/>
      <c r="H133" s="195"/>
      <c r="I133" s="195"/>
      <c r="J133" s="195"/>
      <c r="K133" s="195"/>
      <c r="L133" s="195"/>
      <c r="M133" s="195"/>
      <c r="N133" s="195"/>
      <c r="O133" s="195"/>
      <c r="P133" s="195"/>
      <c r="Q133" s="195"/>
      <c r="R133" s="195"/>
      <c r="S133" s="195"/>
      <c r="T133" s="195"/>
      <c r="U133" s="195"/>
      <c r="V133" s="195"/>
      <c r="W133" s="195"/>
      <c r="X133" s="195"/>
      <c r="Y133" s="195"/>
      <c r="Z133" s="195"/>
      <c r="AA133" s="195"/>
      <c r="AB133" s="195"/>
      <c r="AC133" s="195"/>
      <c r="AD133" s="195"/>
      <c r="AE133" s="195"/>
      <c r="AF133" s="195"/>
      <c r="AG133" s="195"/>
      <c r="AH133" s="195"/>
      <c r="AI133" s="195"/>
      <c r="AJ133" s="195"/>
      <c r="AK133" s="195"/>
      <c r="AL133" s="195"/>
      <c r="AM133" s="195"/>
      <c r="AN133" s="195"/>
      <c r="AO133" s="195"/>
      <c r="AP133" s="195"/>
      <c r="AQ133" s="195"/>
      <c r="AR133" s="195"/>
      <c r="AS133" s="195"/>
      <c r="AT133" s="195"/>
      <c r="AU133" s="195"/>
      <c r="AV133" s="195"/>
      <c r="AW133" s="195"/>
      <c r="AX133" s="195"/>
      <c r="AY133" s="195"/>
      <c r="AZ133" s="195"/>
      <c r="BA133" s="195"/>
    </row>
    <row r="134" spans="1:53">
      <c r="A134" s="195"/>
      <c r="B134" s="195"/>
      <c r="C134" s="195"/>
      <c r="D134" s="195"/>
      <c r="E134" s="195"/>
      <c r="F134" s="195"/>
      <c r="G134" s="195"/>
      <c r="H134" s="195"/>
      <c r="I134" s="195"/>
      <c r="J134" s="195"/>
      <c r="K134" s="195"/>
      <c r="L134" s="195"/>
      <c r="M134" s="195"/>
      <c r="N134" s="195"/>
      <c r="O134" s="195"/>
      <c r="P134" s="195"/>
      <c r="Q134" s="195"/>
      <c r="R134" s="195"/>
      <c r="S134" s="195"/>
      <c r="T134" s="195"/>
      <c r="U134" s="195"/>
      <c r="V134" s="195"/>
      <c r="W134" s="195"/>
      <c r="X134" s="195"/>
      <c r="Y134" s="195"/>
      <c r="Z134" s="195"/>
      <c r="AA134" s="195"/>
      <c r="AB134" s="195"/>
      <c r="AC134" s="195"/>
      <c r="AD134" s="195"/>
      <c r="AE134" s="195"/>
      <c r="AF134" s="195"/>
      <c r="AG134" s="195"/>
      <c r="AH134" s="195"/>
      <c r="AI134" s="195"/>
      <c r="AJ134" s="195"/>
      <c r="AK134" s="195"/>
      <c r="AL134" s="195"/>
      <c r="AM134" s="195"/>
      <c r="AN134" s="195"/>
      <c r="AO134" s="195"/>
      <c r="AP134" s="195"/>
      <c r="AQ134" s="195"/>
      <c r="AR134" s="195"/>
      <c r="AS134" s="195"/>
      <c r="AT134" s="195"/>
      <c r="AU134" s="195"/>
      <c r="AV134" s="195"/>
      <c r="AW134" s="195"/>
      <c r="AX134" s="195"/>
      <c r="AY134" s="195"/>
      <c r="AZ134" s="195"/>
      <c r="BA134" s="195"/>
    </row>
    <row r="135" spans="1:53">
      <c r="A135" s="195"/>
      <c r="B135" s="195"/>
      <c r="C135" s="195"/>
      <c r="D135" s="195"/>
      <c r="E135" s="195"/>
      <c r="F135" s="195"/>
      <c r="G135" s="195"/>
      <c r="H135" s="195"/>
      <c r="I135" s="195"/>
      <c r="J135" s="195"/>
      <c r="K135" s="195"/>
      <c r="L135" s="195"/>
      <c r="M135" s="195"/>
      <c r="N135" s="195"/>
      <c r="O135" s="195"/>
      <c r="P135" s="195"/>
      <c r="Q135" s="195"/>
      <c r="R135" s="195"/>
      <c r="S135" s="195"/>
      <c r="T135" s="195"/>
      <c r="U135" s="195"/>
      <c r="V135" s="195"/>
      <c r="W135" s="195"/>
      <c r="X135" s="195"/>
      <c r="Y135" s="195"/>
      <c r="Z135" s="195"/>
      <c r="AA135" s="195"/>
      <c r="AB135" s="195"/>
      <c r="AC135" s="195"/>
      <c r="AD135" s="195"/>
      <c r="AE135" s="195"/>
      <c r="AF135" s="195"/>
      <c r="AG135" s="195"/>
      <c r="AH135" s="195"/>
      <c r="AI135" s="195"/>
      <c r="AJ135" s="195"/>
      <c r="AK135" s="195"/>
      <c r="AL135" s="195"/>
      <c r="AM135" s="195"/>
      <c r="AN135" s="195"/>
      <c r="AO135" s="195"/>
      <c r="AP135" s="195"/>
      <c r="AQ135" s="195"/>
      <c r="AR135" s="195"/>
      <c r="AS135" s="195"/>
      <c r="AT135" s="195"/>
      <c r="AU135" s="195"/>
      <c r="AV135" s="195"/>
      <c r="AW135" s="195"/>
      <c r="AX135" s="195"/>
      <c r="AY135" s="195"/>
      <c r="AZ135" s="195"/>
      <c r="BA135" s="195"/>
    </row>
    <row r="136" spans="1:53">
      <c r="A136" s="195"/>
      <c r="B136" s="195"/>
      <c r="C136" s="195"/>
      <c r="D136" s="195"/>
      <c r="E136" s="195"/>
      <c r="F136" s="195"/>
      <c r="G136" s="195"/>
      <c r="H136" s="195"/>
      <c r="I136" s="195"/>
      <c r="J136" s="195"/>
      <c r="K136" s="195"/>
      <c r="L136" s="195"/>
      <c r="M136" s="195"/>
      <c r="N136" s="195"/>
      <c r="O136" s="195"/>
      <c r="P136" s="195"/>
      <c r="Q136" s="195"/>
      <c r="R136" s="195"/>
      <c r="S136" s="195"/>
      <c r="T136" s="195"/>
      <c r="U136" s="195"/>
      <c r="V136" s="195"/>
      <c r="W136" s="195"/>
      <c r="X136" s="195"/>
      <c r="Y136" s="195"/>
      <c r="Z136" s="195"/>
      <c r="AA136" s="195"/>
      <c r="AB136" s="195"/>
      <c r="AC136" s="195"/>
      <c r="AD136" s="195"/>
      <c r="AE136" s="195"/>
      <c r="AF136" s="195"/>
      <c r="AG136" s="195"/>
      <c r="AH136" s="195"/>
      <c r="AI136" s="195"/>
      <c r="AJ136" s="195"/>
      <c r="AK136" s="195"/>
      <c r="AL136" s="195"/>
      <c r="AM136" s="195"/>
      <c r="AN136" s="195"/>
      <c r="AO136" s="195"/>
      <c r="AP136" s="195"/>
      <c r="AQ136" s="195"/>
      <c r="AR136" s="195"/>
      <c r="AS136" s="195"/>
      <c r="AT136" s="195"/>
      <c r="AU136" s="195"/>
      <c r="AV136" s="195"/>
      <c r="AW136" s="195"/>
      <c r="AX136" s="195"/>
      <c r="AY136" s="195"/>
      <c r="AZ136" s="195"/>
      <c r="BA136" s="195"/>
    </row>
    <row r="137" spans="1:53">
      <c r="A137" s="195"/>
      <c r="B137" s="195"/>
      <c r="C137" s="195"/>
      <c r="D137" s="195"/>
      <c r="E137" s="195"/>
      <c r="F137" s="195"/>
      <c r="G137" s="195"/>
      <c r="H137" s="195"/>
      <c r="I137" s="195"/>
      <c r="J137" s="195"/>
      <c r="K137" s="195"/>
      <c r="L137" s="195"/>
      <c r="M137" s="195"/>
      <c r="N137" s="195"/>
      <c r="O137" s="195"/>
      <c r="P137" s="195"/>
      <c r="Q137" s="195"/>
      <c r="R137" s="195"/>
      <c r="S137" s="195"/>
      <c r="T137" s="195"/>
      <c r="U137" s="195"/>
      <c r="V137" s="195"/>
      <c r="W137" s="195"/>
      <c r="X137" s="195"/>
      <c r="Y137" s="195"/>
      <c r="Z137" s="195"/>
      <c r="AA137" s="195"/>
      <c r="AB137" s="195"/>
      <c r="AC137" s="195"/>
      <c r="AD137" s="195"/>
      <c r="AE137" s="195"/>
      <c r="AF137" s="195"/>
      <c r="AG137" s="195"/>
      <c r="AH137" s="195"/>
      <c r="AI137" s="195"/>
      <c r="AJ137" s="195"/>
      <c r="AK137" s="195"/>
      <c r="AL137" s="195"/>
      <c r="AM137" s="195"/>
      <c r="AN137" s="195"/>
      <c r="AO137" s="195"/>
      <c r="AP137" s="195"/>
      <c r="AQ137" s="195"/>
      <c r="AR137" s="195"/>
      <c r="AS137" s="195"/>
      <c r="AT137" s="195"/>
      <c r="AU137" s="195"/>
      <c r="AV137" s="195"/>
      <c r="AW137" s="195"/>
      <c r="AX137" s="195"/>
      <c r="AY137" s="195"/>
      <c r="AZ137" s="195"/>
      <c r="BA137" s="195"/>
    </row>
    <row r="138" spans="1:53">
      <c r="A138" s="195"/>
      <c r="B138" s="195"/>
      <c r="C138" s="195"/>
      <c r="D138" s="195"/>
      <c r="E138" s="195"/>
      <c r="F138" s="195"/>
      <c r="G138" s="195"/>
      <c r="H138" s="195"/>
      <c r="I138" s="195"/>
      <c r="J138" s="195"/>
      <c r="K138" s="195"/>
      <c r="L138" s="195"/>
      <c r="M138" s="195"/>
      <c r="N138" s="195"/>
      <c r="O138" s="195"/>
      <c r="P138" s="195"/>
      <c r="Q138" s="195"/>
      <c r="R138" s="195"/>
      <c r="S138" s="195"/>
      <c r="T138" s="195"/>
      <c r="U138" s="195"/>
      <c r="V138" s="195"/>
      <c r="W138" s="195"/>
      <c r="X138" s="195"/>
      <c r="Y138" s="195"/>
      <c r="Z138" s="195"/>
      <c r="AA138" s="195"/>
      <c r="AB138" s="195"/>
      <c r="AC138" s="195"/>
      <c r="AD138" s="195"/>
      <c r="AE138" s="195"/>
      <c r="AF138" s="195"/>
      <c r="AG138" s="195"/>
      <c r="AH138" s="195"/>
      <c r="AI138" s="195"/>
      <c r="AJ138" s="195"/>
      <c r="AK138" s="195"/>
      <c r="AL138" s="195"/>
      <c r="AM138" s="195"/>
      <c r="AN138" s="195"/>
      <c r="AO138" s="195"/>
      <c r="AP138" s="195"/>
      <c r="AQ138" s="195"/>
      <c r="AR138" s="195"/>
      <c r="AS138" s="195"/>
      <c r="AT138" s="195"/>
      <c r="AU138" s="195"/>
      <c r="AV138" s="195"/>
      <c r="AW138" s="195"/>
      <c r="AX138" s="195"/>
      <c r="AY138" s="195"/>
      <c r="AZ138" s="195"/>
      <c r="BA138" s="195"/>
    </row>
    <row r="139" spans="1:53">
      <c r="A139" s="195"/>
      <c r="B139" s="195"/>
      <c r="C139" s="195"/>
      <c r="D139" s="195"/>
      <c r="E139" s="195"/>
      <c r="F139" s="195"/>
      <c r="G139" s="195"/>
      <c r="H139" s="195"/>
      <c r="I139" s="195"/>
      <c r="J139" s="195"/>
      <c r="K139" s="195"/>
      <c r="L139" s="195"/>
      <c r="M139" s="195"/>
      <c r="N139" s="195"/>
      <c r="O139" s="195"/>
      <c r="P139" s="195"/>
      <c r="Q139" s="195"/>
      <c r="R139" s="195"/>
      <c r="S139" s="195"/>
      <c r="T139" s="195"/>
      <c r="U139" s="195"/>
      <c r="V139" s="195"/>
      <c r="W139" s="195"/>
      <c r="X139" s="195"/>
      <c r="Y139" s="195"/>
      <c r="Z139" s="195"/>
      <c r="AA139" s="195"/>
      <c r="AB139" s="195"/>
      <c r="AC139" s="195"/>
      <c r="AD139" s="195"/>
      <c r="AE139" s="195"/>
      <c r="AF139" s="195"/>
      <c r="AG139" s="195"/>
      <c r="AH139" s="195"/>
      <c r="AI139" s="195"/>
      <c r="AJ139" s="195"/>
      <c r="AK139" s="195"/>
      <c r="AL139" s="195"/>
      <c r="AM139" s="195"/>
      <c r="AN139" s="195"/>
      <c r="AO139" s="195"/>
      <c r="AP139" s="195"/>
      <c r="AQ139" s="195"/>
      <c r="AR139" s="195"/>
      <c r="AS139" s="195"/>
      <c r="AT139" s="195"/>
      <c r="AU139" s="195"/>
      <c r="AV139" s="195"/>
      <c r="AW139" s="195"/>
      <c r="AX139" s="195"/>
      <c r="AY139" s="195"/>
      <c r="AZ139" s="195"/>
      <c r="BA139" s="195"/>
    </row>
    <row r="140" spans="1:53">
      <c r="A140" s="195"/>
      <c r="B140" s="195"/>
      <c r="C140" s="195"/>
      <c r="D140" s="195"/>
      <c r="E140" s="195"/>
      <c r="F140" s="195"/>
      <c r="G140" s="195"/>
      <c r="H140" s="195"/>
      <c r="I140" s="195"/>
      <c r="J140" s="195"/>
      <c r="K140" s="195"/>
      <c r="L140" s="195"/>
      <c r="M140" s="195"/>
      <c r="N140" s="195"/>
      <c r="O140" s="195"/>
      <c r="P140" s="195"/>
      <c r="Q140" s="195"/>
      <c r="R140" s="195"/>
      <c r="S140" s="195"/>
      <c r="T140" s="195"/>
      <c r="U140" s="195"/>
      <c r="V140" s="195"/>
      <c r="W140" s="195"/>
      <c r="X140" s="195"/>
      <c r="Y140" s="195"/>
      <c r="Z140" s="195"/>
      <c r="AA140" s="195"/>
      <c r="AB140" s="195"/>
      <c r="AC140" s="195"/>
      <c r="AD140" s="195"/>
      <c r="AE140" s="195"/>
      <c r="AF140" s="195"/>
      <c r="AG140" s="195"/>
      <c r="AH140" s="195"/>
      <c r="AI140" s="195"/>
      <c r="AJ140" s="195"/>
      <c r="AK140" s="195"/>
      <c r="AL140" s="195"/>
      <c r="AM140" s="195"/>
      <c r="AN140" s="195"/>
      <c r="AO140" s="195"/>
      <c r="AP140" s="195"/>
      <c r="AQ140" s="195"/>
      <c r="AR140" s="195"/>
      <c r="AS140" s="195"/>
      <c r="AT140" s="195"/>
      <c r="AU140" s="195"/>
      <c r="AV140" s="195"/>
      <c r="AW140" s="195"/>
      <c r="AX140" s="195"/>
      <c r="AY140" s="195"/>
      <c r="AZ140" s="195"/>
      <c r="BA140" s="195"/>
    </row>
    <row r="141" spans="1:53">
      <c r="A141" s="195"/>
      <c r="B141" s="195"/>
      <c r="C141" s="195"/>
      <c r="D141" s="195"/>
      <c r="E141" s="195"/>
      <c r="F141" s="195"/>
      <c r="G141" s="195"/>
      <c r="H141" s="195"/>
      <c r="I141" s="195"/>
      <c r="J141" s="195"/>
      <c r="K141" s="195"/>
      <c r="L141" s="195"/>
      <c r="M141" s="195"/>
      <c r="N141" s="195"/>
      <c r="O141" s="195"/>
      <c r="P141" s="195"/>
      <c r="Q141" s="195"/>
      <c r="R141" s="195"/>
      <c r="S141" s="195"/>
      <c r="T141" s="195"/>
      <c r="U141" s="195"/>
      <c r="V141" s="195"/>
      <c r="W141" s="195"/>
      <c r="X141" s="195"/>
      <c r="Y141" s="195"/>
      <c r="Z141" s="195"/>
      <c r="AA141" s="195"/>
      <c r="AB141" s="195"/>
      <c r="AC141" s="195"/>
      <c r="AD141" s="195"/>
      <c r="AE141" s="195"/>
      <c r="AF141" s="195"/>
      <c r="AG141" s="195"/>
      <c r="AH141" s="195"/>
      <c r="AI141" s="195"/>
      <c r="AJ141" s="195"/>
      <c r="AK141" s="195"/>
      <c r="AL141" s="195"/>
      <c r="AM141" s="195"/>
      <c r="AN141" s="195"/>
      <c r="AO141" s="195"/>
      <c r="AP141" s="195"/>
      <c r="AQ141" s="195"/>
      <c r="AR141" s="195"/>
      <c r="AS141" s="195"/>
      <c r="AT141" s="195"/>
      <c r="AU141" s="195"/>
      <c r="AV141" s="195"/>
      <c r="AW141" s="195"/>
      <c r="AX141" s="195"/>
      <c r="AY141" s="195"/>
      <c r="AZ141" s="195"/>
      <c r="BA141" s="195"/>
    </row>
    <row r="142" spans="1:53">
      <c r="A142" s="195"/>
      <c r="B142" s="195"/>
      <c r="C142" s="195"/>
      <c r="D142" s="195"/>
      <c r="E142" s="195"/>
      <c r="F142" s="195"/>
      <c r="G142" s="195"/>
      <c r="H142" s="195"/>
      <c r="I142" s="195"/>
      <c r="J142" s="195"/>
      <c r="K142" s="195"/>
      <c r="L142" s="195"/>
      <c r="M142" s="195"/>
      <c r="N142" s="195"/>
      <c r="O142" s="195"/>
      <c r="P142" s="195"/>
      <c r="Q142" s="195"/>
      <c r="R142" s="195"/>
      <c r="S142" s="195"/>
      <c r="T142" s="195"/>
      <c r="U142" s="195"/>
      <c r="V142" s="195"/>
      <c r="W142" s="195"/>
      <c r="X142" s="195"/>
      <c r="Y142" s="195"/>
      <c r="Z142" s="195"/>
      <c r="AA142" s="195"/>
      <c r="AB142" s="195"/>
      <c r="AC142" s="195"/>
      <c r="AD142" s="195"/>
      <c r="AE142" s="195"/>
      <c r="AF142" s="195"/>
      <c r="AG142" s="195"/>
      <c r="AH142" s="195"/>
      <c r="AI142" s="195"/>
      <c r="AJ142" s="195"/>
      <c r="AK142" s="195"/>
      <c r="AL142" s="195"/>
      <c r="AM142" s="195"/>
      <c r="AN142" s="195"/>
      <c r="AO142" s="195"/>
      <c r="AP142" s="195"/>
      <c r="AQ142" s="195"/>
      <c r="AR142" s="195"/>
      <c r="AS142" s="195"/>
      <c r="AT142" s="195"/>
      <c r="AU142" s="195"/>
      <c r="AV142" s="195"/>
      <c r="AW142" s="195"/>
      <c r="AX142" s="195"/>
      <c r="AY142" s="195"/>
      <c r="AZ142" s="195"/>
      <c r="BA142" s="195"/>
    </row>
    <row r="143" spans="1:53">
      <c r="A143" s="195"/>
      <c r="B143" s="195"/>
      <c r="C143" s="195"/>
      <c r="D143" s="195"/>
      <c r="E143" s="195"/>
      <c r="F143" s="195"/>
      <c r="G143" s="195"/>
      <c r="H143" s="195"/>
      <c r="I143" s="195"/>
      <c r="J143" s="195"/>
      <c r="K143" s="195"/>
      <c r="L143" s="195"/>
      <c r="M143" s="195"/>
      <c r="N143" s="195"/>
      <c r="O143" s="195"/>
      <c r="P143" s="195"/>
      <c r="Q143" s="195"/>
      <c r="R143" s="195"/>
      <c r="S143" s="195"/>
      <c r="T143" s="195"/>
      <c r="U143" s="195"/>
      <c r="V143" s="195"/>
      <c r="W143" s="195"/>
      <c r="X143" s="195"/>
      <c r="Y143" s="195"/>
      <c r="Z143" s="195"/>
      <c r="AA143" s="195"/>
      <c r="AB143" s="195"/>
      <c r="AC143" s="195"/>
      <c r="AD143" s="195"/>
      <c r="AE143" s="195"/>
      <c r="AF143" s="195"/>
      <c r="AG143" s="195"/>
      <c r="AH143" s="195"/>
      <c r="AI143" s="195"/>
      <c r="AJ143" s="195"/>
      <c r="AK143" s="195"/>
      <c r="AL143" s="195"/>
      <c r="AM143" s="195"/>
      <c r="AN143" s="195"/>
      <c r="AO143" s="195"/>
      <c r="AP143" s="195"/>
      <c r="AQ143" s="195"/>
      <c r="AR143" s="195"/>
      <c r="AS143" s="195"/>
      <c r="AT143" s="195"/>
      <c r="AU143" s="195"/>
      <c r="AV143" s="195"/>
      <c r="AW143" s="195"/>
      <c r="AX143" s="195"/>
      <c r="AY143" s="195"/>
      <c r="AZ143" s="195"/>
      <c r="BA143" s="195"/>
    </row>
    <row r="144" spans="1:53">
      <c r="A144" s="195"/>
      <c r="B144" s="195"/>
      <c r="C144" s="195"/>
      <c r="D144" s="195"/>
      <c r="E144" s="195"/>
      <c r="F144" s="195"/>
      <c r="G144" s="195"/>
      <c r="H144" s="195"/>
      <c r="I144" s="195"/>
      <c r="J144" s="195"/>
      <c r="K144" s="195"/>
      <c r="L144" s="195"/>
      <c r="M144" s="195"/>
      <c r="N144" s="195"/>
      <c r="O144" s="195"/>
      <c r="P144" s="195"/>
      <c r="Q144" s="195"/>
      <c r="R144" s="195"/>
      <c r="S144" s="195"/>
      <c r="T144" s="195"/>
      <c r="U144" s="195"/>
      <c r="V144" s="195"/>
      <c r="W144" s="195"/>
      <c r="X144" s="195"/>
      <c r="Y144" s="195"/>
      <c r="Z144" s="195"/>
      <c r="AA144" s="195"/>
      <c r="AB144" s="195"/>
      <c r="AC144" s="195"/>
      <c r="AD144" s="195"/>
      <c r="AE144" s="195"/>
      <c r="AF144" s="195"/>
      <c r="AG144" s="195"/>
      <c r="AH144" s="195"/>
      <c r="AI144" s="195"/>
      <c r="AJ144" s="195"/>
      <c r="AK144" s="195"/>
      <c r="AL144" s="195"/>
      <c r="AM144" s="195"/>
      <c r="AN144" s="195"/>
      <c r="AO144" s="195"/>
      <c r="AP144" s="195"/>
      <c r="AQ144" s="195"/>
      <c r="AR144" s="195"/>
      <c r="AS144" s="195"/>
      <c r="AT144" s="195"/>
      <c r="AU144" s="195"/>
      <c r="AV144" s="195"/>
      <c r="AW144" s="195"/>
      <c r="AX144" s="195"/>
      <c r="AY144" s="195"/>
      <c r="AZ144" s="195"/>
      <c r="BA144" s="195"/>
    </row>
    <row r="145" spans="1:53">
      <c r="A145" s="195"/>
      <c r="B145" s="195"/>
      <c r="C145" s="195"/>
      <c r="D145" s="195"/>
      <c r="E145" s="195"/>
      <c r="F145" s="195"/>
      <c r="G145" s="195"/>
      <c r="H145" s="195"/>
      <c r="I145" s="195"/>
      <c r="J145" s="195"/>
      <c r="K145" s="195"/>
      <c r="L145" s="195"/>
      <c r="M145" s="195"/>
      <c r="N145" s="195"/>
      <c r="O145" s="195"/>
      <c r="P145" s="195"/>
      <c r="Q145" s="195"/>
      <c r="R145" s="195"/>
      <c r="S145" s="195"/>
      <c r="T145" s="195"/>
      <c r="U145" s="195"/>
      <c r="V145" s="195"/>
      <c r="W145" s="195"/>
      <c r="X145" s="195"/>
      <c r="Y145" s="195"/>
      <c r="Z145" s="195"/>
      <c r="AA145" s="195"/>
      <c r="AB145" s="195"/>
      <c r="AC145" s="195"/>
      <c r="AD145" s="195"/>
      <c r="AE145" s="195"/>
      <c r="AF145" s="195"/>
      <c r="AG145" s="195"/>
      <c r="AH145" s="195"/>
      <c r="AI145" s="195"/>
      <c r="AJ145" s="195"/>
      <c r="AK145" s="195"/>
      <c r="AL145" s="195"/>
      <c r="AM145" s="195"/>
      <c r="AN145" s="195"/>
      <c r="AO145" s="195"/>
      <c r="AP145" s="195"/>
      <c r="AQ145" s="195"/>
      <c r="AR145" s="195"/>
      <c r="AS145" s="195"/>
      <c r="AT145" s="195"/>
      <c r="AU145" s="195"/>
      <c r="AV145" s="195"/>
      <c r="AW145" s="195"/>
      <c r="AX145" s="195"/>
      <c r="AY145" s="195"/>
      <c r="AZ145" s="195"/>
      <c r="BA145" s="195"/>
    </row>
    <row r="146" spans="1:53">
      <c r="A146" s="195"/>
      <c r="B146" s="195"/>
      <c r="C146" s="195"/>
      <c r="D146" s="195"/>
      <c r="E146" s="195"/>
      <c r="F146" s="195"/>
      <c r="G146" s="195"/>
      <c r="H146" s="195"/>
      <c r="I146" s="195"/>
      <c r="J146" s="195"/>
      <c r="K146" s="195"/>
      <c r="L146" s="195"/>
      <c r="M146" s="195"/>
      <c r="N146" s="195"/>
      <c r="O146" s="195"/>
      <c r="P146" s="195"/>
      <c r="Q146" s="195"/>
      <c r="R146" s="195"/>
      <c r="S146" s="195"/>
      <c r="T146" s="195"/>
      <c r="U146" s="195"/>
      <c r="V146" s="195"/>
      <c r="W146" s="195"/>
      <c r="X146" s="195"/>
      <c r="Y146" s="195"/>
      <c r="Z146" s="195"/>
      <c r="AA146" s="195"/>
      <c r="AB146" s="195"/>
      <c r="AC146" s="195"/>
      <c r="AD146" s="195"/>
      <c r="AE146" s="195"/>
      <c r="AF146" s="195"/>
      <c r="AG146" s="195"/>
      <c r="AH146" s="195"/>
      <c r="AI146" s="195"/>
      <c r="AJ146" s="195"/>
      <c r="AK146" s="195"/>
      <c r="AL146" s="195"/>
      <c r="AM146" s="195"/>
      <c r="AN146" s="195"/>
      <c r="AO146" s="195"/>
      <c r="AP146" s="195"/>
      <c r="AQ146" s="195"/>
      <c r="AR146" s="195"/>
      <c r="AS146" s="195"/>
      <c r="AT146" s="195"/>
      <c r="AU146" s="195"/>
      <c r="AV146" s="195"/>
      <c r="AW146" s="195"/>
      <c r="AX146" s="195"/>
      <c r="AY146" s="195"/>
      <c r="AZ146" s="195"/>
      <c r="BA146" s="195"/>
    </row>
    <row r="147" spans="1:53">
      <c r="A147" s="195"/>
      <c r="B147" s="195"/>
      <c r="C147" s="195"/>
      <c r="D147" s="195"/>
      <c r="E147" s="195"/>
      <c r="F147" s="195"/>
      <c r="G147" s="195"/>
      <c r="H147" s="195"/>
      <c r="I147" s="195"/>
      <c r="J147" s="195"/>
      <c r="K147" s="195"/>
      <c r="L147" s="195"/>
      <c r="M147" s="195"/>
      <c r="N147" s="195"/>
      <c r="O147" s="195"/>
      <c r="P147" s="195"/>
      <c r="Q147" s="195"/>
      <c r="R147" s="195"/>
      <c r="S147" s="195"/>
      <c r="T147" s="195"/>
      <c r="U147" s="195"/>
      <c r="V147" s="195"/>
      <c r="W147" s="195"/>
      <c r="X147" s="195"/>
      <c r="Y147" s="195"/>
      <c r="Z147" s="195"/>
      <c r="AA147" s="195"/>
      <c r="AB147" s="195"/>
      <c r="AC147" s="195"/>
      <c r="AD147" s="195"/>
      <c r="AE147" s="195"/>
      <c r="AF147" s="195"/>
      <c r="AG147" s="195"/>
      <c r="AH147" s="195"/>
      <c r="AI147" s="195"/>
      <c r="AJ147" s="195"/>
      <c r="AK147" s="195"/>
      <c r="AL147" s="195"/>
      <c r="AM147" s="195"/>
      <c r="AN147" s="195"/>
      <c r="AO147" s="195"/>
      <c r="AP147" s="195"/>
      <c r="AQ147" s="195"/>
      <c r="AR147" s="195"/>
      <c r="AS147" s="195"/>
      <c r="AT147" s="195"/>
      <c r="AU147" s="195"/>
      <c r="AV147" s="195"/>
      <c r="AW147" s="195"/>
      <c r="AX147" s="195"/>
      <c r="AY147" s="195"/>
      <c r="AZ147" s="195"/>
      <c r="BA147" s="195"/>
    </row>
  </sheetData>
  <mergeCells count="14">
    <mergeCell ref="E53:AE53"/>
    <mergeCell ref="D25:R25"/>
    <mergeCell ref="D29:R29"/>
    <mergeCell ref="S29:AI29"/>
    <mergeCell ref="AJ29:BA29"/>
    <mergeCell ref="D44:R44"/>
    <mergeCell ref="E51:AI51"/>
    <mergeCell ref="AL1:BA1"/>
    <mergeCell ref="AL2:BA2"/>
    <mergeCell ref="AL3:BA3"/>
    <mergeCell ref="A5:BA5"/>
    <mergeCell ref="D10:R10"/>
    <mergeCell ref="S10:AI10"/>
    <mergeCell ref="AJ10:BA10"/>
  </mergeCells>
  <phoneticPr fontId="2"/>
  <dataValidations count="1">
    <dataValidation type="list" allowBlank="1" showInputMessage="1" showErrorMessage="1" sqref="AL2:BA2">
      <formula1>$BH$2:$BH$3</formula1>
    </dataValidation>
  </dataValidations>
  <pageMargins left="0.7" right="0.7" top="0.75" bottom="0.75" header="0.3" footer="0.3"/>
  <pageSetup paperSize="9" scale="9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AT42"/>
  <sheetViews>
    <sheetView view="pageBreakPreview" zoomScaleNormal="115" zoomScaleSheetLayoutView="100" workbookViewId="0">
      <selection activeCell="AJ20" sqref="AJ20"/>
    </sheetView>
  </sheetViews>
  <sheetFormatPr defaultColWidth="9" defaultRowHeight="13.2"/>
  <cols>
    <col min="1" max="1" width="3.109375" style="1" customWidth="1"/>
    <col min="2" max="25" width="3.33203125" style="1" customWidth="1"/>
    <col min="26" max="26" width="3.109375" style="1" customWidth="1"/>
    <col min="27" max="16384" width="9" style="1"/>
  </cols>
  <sheetData>
    <row r="1" spans="1:46" ht="17.25" customHeight="1">
      <c r="A1" s="1" t="s">
        <v>387</v>
      </c>
      <c r="T1" s="283" t="s">
        <v>305</v>
      </c>
      <c r="U1" s="283"/>
      <c r="V1" s="283"/>
      <c r="W1" s="283"/>
      <c r="X1" s="283"/>
      <c r="Y1" s="283"/>
      <c r="Z1" s="283"/>
    </row>
    <row r="2" spans="1:46" ht="17.25" customHeight="1">
      <c r="T2" s="284" t="s">
        <v>21</v>
      </c>
      <c r="U2" s="284"/>
      <c r="V2" s="284"/>
      <c r="W2" s="284"/>
      <c r="X2" s="284"/>
      <c r="Y2" s="284"/>
      <c r="Z2" s="284"/>
    </row>
    <row r="3" spans="1:46" ht="17.25" customHeight="1"/>
    <row r="4" spans="1:46" ht="17.25" customHeight="1">
      <c r="B4" s="1" t="s">
        <v>14</v>
      </c>
    </row>
    <row r="5" spans="1:46" ht="17.25" customHeight="1">
      <c r="M5" s="1" t="s">
        <v>15</v>
      </c>
    </row>
    <row r="6" spans="1:46" ht="17.25" customHeight="1">
      <c r="N6" s="1" t="s">
        <v>3</v>
      </c>
      <c r="S6" s="3"/>
      <c r="T6" s="3"/>
      <c r="U6" s="3"/>
      <c r="V6" s="3"/>
      <c r="W6" s="3"/>
      <c r="X6" s="3"/>
      <c r="Y6" s="3"/>
      <c r="Z6" s="3"/>
    </row>
    <row r="7" spans="1:46" ht="17.25" customHeight="1">
      <c r="N7" s="1" t="s">
        <v>4</v>
      </c>
      <c r="S7" s="4"/>
      <c r="T7" s="4"/>
      <c r="U7" s="4"/>
      <c r="V7" s="4"/>
      <c r="W7" s="4"/>
      <c r="X7" s="4"/>
      <c r="Y7" s="4"/>
      <c r="Z7" s="4"/>
    </row>
    <row r="8" spans="1:46" ht="17.25" customHeight="1">
      <c r="N8" s="1" t="s">
        <v>101</v>
      </c>
      <c r="S8" s="4"/>
      <c r="T8" s="4"/>
      <c r="U8" s="4"/>
      <c r="V8" s="4"/>
      <c r="W8" s="4"/>
      <c r="X8" s="4"/>
      <c r="Y8" s="4"/>
      <c r="Z8" s="4"/>
    </row>
    <row r="9" spans="1:46" ht="17.25" customHeight="1"/>
    <row r="10" spans="1:46" ht="69" customHeight="1">
      <c r="AI10" s="46"/>
      <c r="AJ10" s="46"/>
      <c r="AK10" s="46"/>
      <c r="AL10" s="46"/>
      <c r="AM10" s="46"/>
      <c r="AN10" s="46"/>
      <c r="AO10" s="46"/>
      <c r="AP10" s="46"/>
      <c r="AQ10" s="46"/>
      <c r="AR10" s="46"/>
      <c r="AS10" s="46"/>
      <c r="AT10" s="46"/>
    </row>
    <row r="11" spans="1:46" ht="17.25" customHeight="1">
      <c r="A11" s="285" t="s">
        <v>407</v>
      </c>
      <c r="B11" s="285"/>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I11" s="46"/>
      <c r="AJ11" s="46"/>
      <c r="AK11" s="46"/>
      <c r="AL11" s="46"/>
      <c r="AM11" s="46"/>
      <c r="AN11" s="46"/>
      <c r="AO11" s="46"/>
      <c r="AP11" s="46"/>
      <c r="AQ11" s="46"/>
      <c r="AR11" s="46"/>
      <c r="AS11" s="46"/>
      <c r="AT11" s="46"/>
    </row>
    <row r="12" spans="1:46" ht="17.25" customHeight="1">
      <c r="A12" s="91"/>
      <c r="AI12" s="46"/>
      <c r="AJ12" s="46"/>
      <c r="AK12" s="46"/>
      <c r="AL12" s="46"/>
      <c r="AM12" s="46"/>
      <c r="AN12" s="46"/>
      <c r="AO12" s="46"/>
      <c r="AP12" s="46"/>
      <c r="AQ12" s="46"/>
      <c r="AR12" s="46"/>
      <c r="AS12" s="46"/>
      <c r="AT12" s="46"/>
    </row>
    <row r="13" spans="1:46" ht="17.25" customHeight="1">
      <c r="A13" s="361" t="s">
        <v>415</v>
      </c>
      <c r="B13" s="361"/>
      <c r="C13" s="361"/>
      <c r="D13" s="361"/>
      <c r="E13" s="361"/>
      <c r="F13" s="361"/>
      <c r="G13" s="361"/>
      <c r="H13" s="361"/>
      <c r="I13" s="361"/>
      <c r="J13" s="361"/>
      <c r="K13" s="361"/>
      <c r="L13" s="361"/>
      <c r="M13" s="361"/>
      <c r="N13" s="361"/>
      <c r="O13" s="361"/>
      <c r="P13" s="361"/>
      <c r="Q13" s="361"/>
      <c r="R13" s="361"/>
      <c r="S13" s="361"/>
      <c r="T13" s="361"/>
      <c r="U13" s="361"/>
      <c r="V13" s="361"/>
      <c r="W13" s="361"/>
      <c r="X13" s="361"/>
      <c r="Y13" s="361"/>
      <c r="Z13" s="361"/>
      <c r="AI13" s="46"/>
      <c r="AJ13" s="46"/>
      <c r="AK13" s="46"/>
      <c r="AL13" s="46"/>
      <c r="AM13" s="46"/>
      <c r="AN13" s="46"/>
      <c r="AO13" s="46"/>
      <c r="AP13" s="46"/>
      <c r="AQ13" s="46"/>
      <c r="AR13" s="46"/>
      <c r="AS13" s="46"/>
      <c r="AT13" s="46"/>
    </row>
    <row r="14" spans="1:46" ht="17.25" customHeight="1">
      <c r="A14" s="361"/>
      <c r="B14" s="361"/>
      <c r="C14" s="361"/>
      <c r="D14" s="361"/>
      <c r="E14" s="361"/>
      <c r="F14" s="361"/>
      <c r="G14" s="361"/>
      <c r="H14" s="361"/>
      <c r="I14" s="361"/>
      <c r="J14" s="361"/>
      <c r="K14" s="361"/>
      <c r="L14" s="361"/>
      <c r="M14" s="361"/>
      <c r="N14" s="361"/>
      <c r="O14" s="361"/>
      <c r="P14" s="361"/>
      <c r="Q14" s="361"/>
      <c r="R14" s="361"/>
      <c r="S14" s="361"/>
      <c r="T14" s="361"/>
      <c r="U14" s="361"/>
      <c r="V14" s="361"/>
      <c r="W14" s="361"/>
      <c r="X14" s="361"/>
      <c r="Y14" s="361"/>
      <c r="Z14" s="361"/>
      <c r="AI14" s="46"/>
      <c r="AJ14" s="46"/>
      <c r="AK14" s="46"/>
      <c r="AL14" s="46"/>
      <c r="AM14" s="46"/>
      <c r="AN14" s="46"/>
      <c r="AO14" s="46"/>
      <c r="AP14" s="46"/>
      <c r="AQ14" s="46"/>
      <c r="AR14" s="46"/>
      <c r="AS14" s="46"/>
      <c r="AT14" s="46"/>
    </row>
    <row r="15" spans="1:46" ht="17.25" customHeight="1">
      <c r="A15" s="361"/>
      <c r="B15" s="361"/>
      <c r="C15" s="361"/>
      <c r="D15" s="361"/>
      <c r="E15" s="361"/>
      <c r="F15" s="361"/>
      <c r="G15" s="361"/>
      <c r="H15" s="361"/>
      <c r="I15" s="361"/>
      <c r="J15" s="361"/>
      <c r="K15" s="361"/>
      <c r="L15" s="361"/>
      <c r="M15" s="361"/>
      <c r="N15" s="361"/>
      <c r="O15" s="361"/>
      <c r="P15" s="361"/>
      <c r="Q15" s="361"/>
      <c r="R15" s="361"/>
      <c r="S15" s="361"/>
      <c r="T15" s="361"/>
      <c r="U15" s="361"/>
      <c r="V15" s="361"/>
      <c r="W15" s="361"/>
      <c r="X15" s="361"/>
      <c r="Y15" s="361"/>
      <c r="Z15" s="361"/>
      <c r="AI15" s="46"/>
      <c r="AJ15" s="46"/>
      <c r="AK15" s="46"/>
      <c r="AL15" s="46"/>
      <c r="AM15" s="46"/>
      <c r="AN15" s="46"/>
      <c r="AO15" s="46"/>
      <c r="AP15" s="46"/>
      <c r="AQ15" s="46"/>
      <c r="AR15" s="46"/>
      <c r="AS15" s="46"/>
      <c r="AT15" s="46"/>
    </row>
    <row r="16" spans="1:4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c r="AI16" s="46"/>
      <c r="AJ16" s="46"/>
      <c r="AK16" s="46"/>
      <c r="AL16" s="46"/>
      <c r="AM16" s="46"/>
      <c r="AN16" s="46"/>
      <c r="AO16" s="46"/>
      <c r="AP16" s="46"/>
      <c r="AQ16" s="46"/>
      <c r="AR16" s="46"/>
      <c r="AS16" s="46"/>
      <c r="AT16" s="46"/>
    </row>
    <row r="17" spans="1:46" ht="17.25" customHeight="1">
      <c r="A17" s="285" t="s">
        <v>0</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I17" s="46"/>
      <c r="AJ17" s="46"/>
      <c r="AK17" s="46"/>
      <c r="AL17" s="46"/>
      <c r="AM17" s="46"/>
      <c r="AN17" s="46"/>
      <c r="AO17" s="46"/>
      <c r="AP17" s="46"/>
      <c r="AQ17" s="46"/>
      <c r="AR17" s="46"/>
      <c r="AS17" s="46"/>
      <c r="AT17" s="46"/>
    </row>
    <row r="18" spans="1:46" ht="17.25" customHeight="1">
      <c r="AI18" s="46"/>
      <c r="AJ18" s="46"/>
      <c r="AK18" s="46"/>
      <c r="AL18" s="46"/>
      <c r="AM18" s="46"/>
      <c r="AN18" s="46"/>
      <c r="AO18" s="46"/>
      <c r="AP18" s="46"/>
      <c r="AQ18" s="46"/>
      <c r="AR18" s="46"/>
      <c r="AS18" s="46"/>
      <c r="AT18" s="46"/>
    </row>
    <row r="19" spans="1:46" ht="17.25" customHeight="1">
      <c r="A19" s="241"/>
      <c r="B19" s="1" t="s">
        <v>308</v>
      </c>
      <c r="C19" s="241"/>
      <c r="D19" s="241"/>
      <c r="E19" s="241"/>
      <c r="F19" s="241"/>
      <c r="G19" s="241"/>
      <c r="H19" s="241"/>
      <c r="I19" s="241"/>
      <c r="J19" s="241"/>
      <c r="K19" s="241"/>
      <c r="L19" s="241"/>
      <c r="M19" s="241"/>
      <c r="N19" s="241"/>
      <c r="O19" s="241"/>
      <c r="P19" s="241"/>
      <c r="Q19" s="241"/>
      <c r="R19" s="241"/>
      <c r="S19" s="241"/>
      <c r="T19" s="241"/>
      <c r="U19" s="241"/>
      <c r="V19" s="241"/>
      <c r="W19" s="241"/>
      <c r="X19" s="241"/>
      <c r="Y19" s="241"/>
      <c r="Z19" s="241"/>
      <c r="AI19" s="46"/>
      <c r="AJ19" s="46"/>
      <c r="AK19" s="46"/>
      <c r="AL19" s="46"/>
      <c r="AM19" s="46"/>
      <c r="AN19" s="46"/>
      <c r="AO19" s="46"/>
      <c r="AP19" s="46"/>
      <c r="AQ19" s="46"/>
      <c r="AR19" s="46"/>
      <c r="AS19" s="46"/>
      <c r="AT19" s="46"/>
    </row>
    <row r="20" spans="1:46" ht="17.25" customHeight="1">
      <c r="A20" s="241"/>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I20" s="46"/>
      <c r="AJ20" s="46"/>
      <c r="AK20" s="46"/>
      <c r="AL20" s="46"/>
      <c r="AM20" s="46"/>
      <c r="AN20" s="46"/>
      <c r="AO20" s="46"/>
      <c r="AP20" s="46"/>
      <c r="AQ20" s="46"/>
      <c r="AR20" s="46"/>
      <c r="AS20" s="46"/>
      <c r="AT20" s="46"/>
    </row>
    <row r="21" spans="1:46" ht="17.25" customHeight="1">
      <c r="B21" s="1" t="s">
        <v>309</v>
      </c>
      <c r="AI21" s="46"/>
      <c r="AJ21" s="46"/>
      <c r="AK21" s="46"/>
      <c r="AL21" s="46"/>
      <c r="AM21" s="46"/>
      <c r="AN21" s="46"/>
      <c r="AO21" s="46"/>
      <c r="AP21" s="46"/>
      <c r="AQ21" s="46"/>
      <c r="AR21" s="46"/>
      <c r="AS21" s="46"/>
      <c r="AT21" s="46"/>
    </row>
    <row r="22" spans="1:46" ht="17.25" customHeight="1">
      <c r="AI22" s="46"/>
      <c r="AJ22" s="46"/>
      <c r="AK22" s="46"/>
      <c r="AL22" s="46"/>
      <c r="AM22" s="46"/>
      <c r="AN22" s="46"/>
      <c r="AO22" s="46"/>
      <c r="AP22" s="46"/>
      <c r="AQ22" s="46"/>
      <c r="AR22" s="46"/>
      <c r="AS22" s="46"/>
      <c r="AT22" s="46"/>
    </row>
    <row r="23" spans="1:46" ht="17.25" customHeight="1">
      <c r="B23" s="1" t="s">
        <v>388</v>
      </c>
      <c r="H23" s="1" t="s">
        <v>301</v>
      </c>
      <c r="I23" s="513" t="s">
        <v>302</v>
      </c>
      <c r="J23" s="513"/>
      <c r="K23" s="513"/>
      <c r="L23" s="513"/>
      <c r="M23" s="513"/>
      <c r="N23" s="513"/>
      <c r="O23" s="513"/>
      <c r="P23" s="513"/>
      <c r="Q23" s="1" t="s">
        <v>382</v>
      </c>
      <c r="AI23" s="46"/>
      <c r="AJ23" s="46"/>
      <c r="AK23" s="46"/>
      <c r="AL23" s="46"/>
      <c r="AM23" s="46"/>
      <c r="AN23" s="46"/>
      <c r="AO23" s="46"/>
      <c r="AP23" s="46"/>
      <c r="AQ23" s="46"/>
      <c r="AR23" s="46"/>
      <c r="AS23" s="46"/>
      <c r="AT23" s="46"/>
    </row>
    <row r="24" spans="1:46" ht="17.25" customHeight="1">
      <c r="AI24" s="46"/>
      <c r="AJ24" s="46"/>
      <c r="AK24" s="46"/>
      <c r="AL24" s="46"/>
      <c r="AM24" s="46"/>
      <c r="AN24" s="46"/>
      <c r="AO24" s="46"/>
      <c r="AP24" s="46"/>
      <c r="AQ24" s="46"/>
      <c r="AR24" s="46"/>
      <c r="AS24" s="46"/>
      <c r="AT24" s="46"/>
    </row>
    <row r="25" spans="1:46" ht="17.25" customHeight="1">
      <c r="B25" s="1" t="s">
        <v>155</v>
      </c>
      <c r="I25" s="285"/>
      <c r="J25" s="285"/>
      <c r="K25" s="285"/>
      <c r="L25" s="285"/>
      <c r="M25" s="285"/>
      <c r="N25" s="285"/>
      <c r="O25" s="285"/>
      <c r="P25" s="285"/>
      <c r="AI25" s="46"/>
      <c r="AJ25" s="46"/>
      <c r="AK25" s="46"/>
      <c r="AL25" s="46"/>
      <c r="AM25" s="46"/>
      <c r="AN25" s="46"/>
      <c r="AO25" s="46"/>
      <c r="AP25" s="46"/>
      <c r="AQ25" s="46"/>
      <c r="AR25" s="46"/>
      <c r="AS25" s="46"/>
      <c r="AT25" s="46"/>
    </row>
    <row r="26" spans="1:46" ht="17.25" customHeight="1">
      <c r="B26" s="45" t="s">
        <v>412</v>
      </c>
      <c r="AI26" s="46"/>
      <c r="AJ26" s="46"/>
      <c r="AK26" s="46"/>
      <c r="AL26" s="46"/>
      <c r="AM26" s="46"/>
      <c r="AN26" s="46"/>
      <c r="AO26" s="46"/>
      <c r="AP26" s="46"/>
      <c r="AQ26" s="46"/>
      <c r="AR26" s="46"/>
      <c r="AS26" s="46"/>
      <c r="AT26" s="46"/>
    </row>
    <row r="27" spans="1:46" ht="17.25" customHeight="1">
      <c r="B27" s="45" t="s">
        <v>413</v>
      </c>
      <c r="I27" s="285"/>
      <c r="J27" s="285"/>
      <c r="K27" s="285"/>
      <c r="L27" s="285"/>
      <c r="M27" s="285"/>
      <c r="N27" s="285"/>
      <c r="O27" s="285"/>
      <c r="P27" s="285"/>
      <c r="AI27" s="46"/>
      <c r="AJ27" s="46"/>
      <c r="AK27" s="46"/>
      <c r="AL27" s="46"/>
      <c r="AM27" s="46"/>
      <c r="AN27" s="46"/>
      <c r="AO27" s="46"/>
      <c r="AP27" s="46"/>
      <c r="AQ27" s="46"/>
      <c r="AR27" s="46"/>
      <c r="AS27" s="46"/>
      <c r="AT27" s="46"/>
    </row>
    <row r="28" spans="1:46" ht="17.25" customHeight="1">
      <c r="AI28" s="46"/>
      <c r="AJ28" s="46"/>
      <c r="AK28" s="46"/>
      <c r="AL28" s="46"/>
      <c r="AM28" s="46"/>
      <c r="AN28" s="46"/>
      <c r="AO28" s="46"/>
      <c r="AP28" s="46"/>
      <c r="AQ28" s="46"/>
      <c r="AR28" s="46"/>
      <c r="AS28" s="46"/>
      <c r="AT28" s="46"/>
    </row>
    <row r="29" spans="1:46" ht="17.25" customHeight="1">
      <c r="I29" s="285"/>
      <c r="J29" s="285"/>
      <c r="K29" s="285"/>
      <c r="L29" s="285"/>
      <c r="M29" s="285"/>
      <c r="N29" s="285"/>
      <c r="O29" s="285"/>
      <c r="P29" s="285"/>
      <c r="AI29" s="46"/>
      <c r="AJ29" s="46"/>
      <c r="AK29" s="46"/>
      <c r="AL29" s="46"/>
      <c r="AM29" s="46"/>
      <c r="AN29" s="46"/>
      <c r="AO29" s="46"/>
      <c r="AP29" s="46"/>
      <c r="AQ29" s="46"/>
      <c r="AR29" s="46"/>
      <c r="AS29" s="46"/>
      <c r="AT29" s="46"/>
    </row>
    <row r="30" spans="1:46" ht="17.25" customHeight="1">
      <c r="AI30" s="46"/>
      <c r="AJ30" s="46"/>
      <c r="AK30" s="46"/>
      <c r="AL30" s="46"/>
      <c r="AM30" s="46"/>
      <c r="AN30" s="46"/>
      <c r="AO30" s="46"/>
      <c r="AP30" s="46"/>
      <c r="AQ30" s="46"/>
      <c r="AR30" s="46"/>
      <c r="AS30" s="46"/>
      <c r="AT30" s="46"/>
    </row>
    <row r="31" spans="1:46" ht="17.25" customHeight="1">
      <c r="AI31" s="46"/>
      <c r="AJ31" s="46"/>
      <c r="AK31" s="46"/>
      <c r="AL31" s="46"/>
      <c r="AM31" s="46"/>
      <c r="AN31" s="46"/>
      <c r="AO31" s="46"/>
      <c r="AP31" s="46"/>
      <c r="AQ31" s="46"/>
      <c r="AR31" s="46"/>
      <c r="AS31" s="46"/>
      <c r="AT31" s="46"/>
    </row>
    <row r="32" spans="1:46" ht="17.25" customHeight="1">
      <c r="B32" s="45"/>
      <c r="AI32" s="46"/>
      <c r="AJ32" s="46"/>
      <c r="AK32" s="46"/>
      <c r="AL32" s="46"/>
      <c r="AM32" s="46"/>
      <c r="AN32" s="46"/>
      <c r="AO32" s="46"/>
      <c r="AP32" s="46"/>
      <c r="AQ32" s="46"/>
      <c r="AR32" s="46"/>
      <c r="AS32" s="46"/>
      <c r="AT32" s="46"/>
    </row>
    <row r="33" spans="2:46" ht="17.25" customHeight="1">
      <c r="B33" s="45"/>
      <c r="X33" s="30"/>
      <c r="Y33" s="30"/>
      <c r="AI33" s="46"/>
      <c r="AJ33" s="46"/>
      <c r="AK33" s="46"/>
      <c r="AL33" s="46"/>
      <c r="AM33" s="46"/>
      <c r="AN33" s="46"/>
      <c r="AO33" s="46"/>
      <c r="AP33" s="46"/>
      <c r="AQ33" s="46"/>
      <c r="AR33" s="46"/>
      <c r="AS33" s="46"/>
      <c r="AT33" s="46"/>
    </row>
    <row r="34" spans="2:46" ht="17.25" customHeight="1">
      <c r="B34" s="45"/>
      <c r="X34" s="30"/>
      <c r="Y34" s="30"/>
      <c r="AI34" s="46"/>
      <c r="AJ34" s="46"/>
      <c r="AK34" s="46"/>
      <c r="AL34" s="46"/>
      <c r="AM34" s="46"/>
      <c r="AN34" s="46"/>
      <c r="AO34" s="46"/>
      <c r="AP34" s="46"/>
      <c r="AQ34" s="46"/>
      <c r="AR34" s="46"/>
      <c r="AS34" s="46"/>
      <c r="AT34" s="46"/>
    </row>
    <row r="35" spans="2:46" ht="17.25" customHeight="1">
      <c r="B35" s="45"/>
      <c r="M35" s="280" t="s">
        <v>59</v>
      </c>
      <c r="N35" s="281"/>
      <c r="O35" s="281"/>
      <c r="P35" s="281"/>
      <c r="Q35" s="281"/>
      <c r="R35" s="281"/>
      <c r="S35" s="281"/>
      <c r="T35" s="281"/>
      <c r="U35" s="281"/>
      <c r="V35" s="281"/>
      <c r="W35" s="281"/>
      <c r="X35" s="281"/>
      <c r="Y35" s="281"/>
      <c r="Z35" s="282"/>
    </row>
    <row r="36" spans="2:46" ht="17.25" customHeight="1">
      <c r="M36" s="279" t="s">
        <v>1</v>
      </c>
      <c r="N36" s="279"/>
      <c r="O36" s="279"/>
      <c r="P36" s="279"/>
      <c r="Q36" s="286"/>
      <c r="R36" s="287"/>
      <c r="S36" s="287"/>
      <c r="T36" s="287"/>
      <c r="U36" s="287"/>
      <c r="V36" s="287"/>
      <c r="W36" s="287"/>
      <c r="X36" s="287"/>
      <c r="Y36" s="287"/>
      <c r="Z36" s="288"/>
    </row>
    <row r="37" spans="2:46" ht="17.25" customHeight="1">
      <c r="M37" s="279"/>
      <c r="N37" s="279"/>
      <c r="O37" s="279"/>
      <c r="P37" s="279"/>
      <c r="Q37" s="289"/>
      <c r="R37" s="290"/>
      <c r="S37" s="290"/>
      <c r="T37" s="290"/>
      <c r="U37" s="290"/>
      <c r="V37" s="290"/>
      <c r="W37" s="290"/>
      <c r="X37" s="290"/>
      <c r="Y37" s="290"/>
      <c r="Z37" s="291"/>
    </row>
    <row r="38" spans="2:46" s="30" customFormat="1" ht="17.25" customHeight="1">
      <c r="B38" s="45"/>
      <c r="M38" s="279" t="s">
        <v>2</v>
      </c>
      <c r="N38" s="279"/>
      <c r="O38" s="279"/>
      <c r="P38" s="279"/>
      <c r="Q38" s="280"/>
      <c r="R38" s="281"/>
      <c r="S38" s="281"/>
      <c r="T38" s="281"/>
      <c r="U38" s="281"/>
      <c r="V38" s="281"/>
      <c r="W38" s="281"/>
      <c r="X38" s="281"/>
      <c r="Y38" s="281"/>
      <c r="Z38" s="282"/>
    </row>
    <row r="39" spans="2:46" s="30" customFormat="1" ht="17.25" customHeight="1">
      <c r="B39" s="45"/>
      <c r="M39" s="279" t="s">
        <v>17</v>
      </c>
      <c r="N39" s="279"/>
      <c r="O39" s="279"/>
      <c r="P39" s="279"/>
      <c r="Q39" s="280"/>
      <c r="R39" s="281"/>
      <c r="S39" s="281"/>
      <c r="T39" s="281"/>
      <c r="U39" s="281"/>
      <c r="V39" s="281"/>
      <c r="W39" s="281"/>
      <c r="X39" s="281"/>
      <c r="Y39" s="281"/>
      <c r="Z39" s="282"/>
    </row>
    <row r="40" spans="2:46" s="30" customFormat="1" ht="17.25" customHeight="1">
      <c r="M40" s="279" t="s">
        <v>18</v>
      </c>
      <c r="N40" s="279"/>
      <c r="O40" s="279"/>
      <c r="P40" s="279"/>
      <c r="Q40" s="280"/>
      <c r="R40" s="281"/>
      <c r="S40" s="281"/>
      <c r="T40" s="281"/>
      <c r="U40" s="281"/>
      <c r="V40" s="281"/>
      <c r="W40" s="281"/>
      <c r="X40" s="281"/>
      <c r="Y40" s="281"/>
      <c r="Z40" s="282"/>
    </row>
    <row r="41" spans="2:46" s="30" customFormat="1" ht="17.25" customHeight="1">
      <c r="M41" s="1"/>
      <c r="N41" s="1"/>
      <c r="O41" s="1"/>
      <c r="P41" s="1"/>
      <c r="Q41" s="1"/>
      <c r="R41" s="1"/>
      <c r="S41" s="1"/>
      <c r="T41" s="1"/>
      <c r="U41" s="1"/>
      <c r="V41" s="1"/>
      <c r="W41" s="1"/>
      <c r="X41" s="1"/>
      <c r="Y41" s="1"/>
      <c r="Z41" s="1"/>
    </row>
    <row r="42" spans="2:46" s="30" customFormat="1" ht="17.25" customHeight="1">
      <c r="M42" s="1"/>
      <c r="N42" s="1"/>
      <c r="O42" s="1"/>
      <c r="P42" s="1"/>
      <c r="Q42" s="1"/>
      <c r="R42" s="1"/>
      <c r="S42" s="1"/>
      <c r="T42" s="1"/>
      <c r="U42" s="1"/>
      <c r="V42" s="1"/>
      <c r="W42" s="1"/>
      <c r="X42" s="1"/>
      <c r="Y42" s="1"/>
      <c r="Z42" s="1"/>
    </row>
  </sheetData>
  <mergeCells count="18">
    <mergeCell ref="M39:P39"/>
    <mergeCell ref="Q39:Z39"/>
    <mergeCell ref="M40:P40"/>
    <mergeCell ref="Q40:Z40"/>
    <mergeCell ref="A11:Z11"/>
    <mergeCell ref="I27:P27"/>
    <mergeCell ref="I29:P29"/>
    <mergeCell ref="M35:Z35"/>
    <mergeCell ref="M36:P37"/>
    <mergeCell ref="Q36:Z37"/>
    <mergeCell ref="M38:P38"/>
    <mergeCell ref="Q38:Z38"/>
    <mergeCell ref="I25:P25"/>
    <mergeCell ref="T1:Z1"/>
    <mergeCell ref="T2:Z2"/>
    <mergeCell ref="A13:Z15"/>
    <mergeCell ref="A17:Z17"/>
    <mergeCell ref="I23:P23"/>
  </mergeCells>
  <phoneticPr fontId="2"/>
  <pageMargins left="0.75" right="0.75" top="1" bottom="1" header="0.51200000000000001" footer="0.51200000000000001"/>
  <pageSetup paperSize="9"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AT42"/>
  <sheetViews>
    <sheetView view="pageBreakPreview" zoomScaleNormal="115" zoomScaleSheetLayoutView="100" workbookViewId="0">
      <selection activeCell="AJ34" sqref="AJ34"/>
    </sheetView>
  </sheetViews>
  <sheetFormatPr defaultColWidth="9" defaultRowHeight="13.2"/>
  <cols>
    <col min="1" max="1" width="3.109375" style="1" customWidth="1"/>
    <col min="2" max="25" width="3.33203125" style="1" customWidth="1"/>
    <col min="26" max="26" width="3.109375" style="1" customWidth="1"/>
    <col min="27" max="16384" width="9" style="1"/>
  </cols>
  <sheetData>
    <row r="1" spans="1:46" ht="17.25" customHeight="1">
      <c r="A1" s="1" t="s">
        <v>303</v>
      </c>
      <c r="T1" s="283" t="s">
        <v>305</v>
      </c>
      <c r="U1" s="283"/>
      <c r="V1" s="283"/>
      <c r="W1" s="283"/>
      <c r="X1" s="283"/>
      <c r="Y1" s="283"/>
      <c r="Z1" s="283"/>
    </row>
    <row r="2" spans="1:46" ht="17.25" customHeight="1">
      <c r="T2" s="284" t="s">
        <v>21</v>
      </c>
      <c r="U2" s="284"/>
      <c r="V2" s="284"/>
      <c r="W2" s="284"/>
      <c r="X2" s="284"/>
      <c r="Y2" s="284"/>
      <c r="Z2" s="284"/>
    </row>
    <row r="3" spans="1:46" ht="17.25" customHeight="1"/>
    <row r="4" spans="1:46" ht="17.25" customHeight="1">
      <c r="B4" s="1" t="s">
        <v>14</v>
      </c>
    </row>
    <row r="5" spans="1:46" ht="17.25" customHeight="1">
      <c r="M5" s="1" t="s">
        <v>15</v>
      </c>
    </row>
    <row r="6" spans="1:46" ht="17.25" customHeight="1">
      <c r="N6" s="1" t="s">
        <v>3</v>
      </c>
      <c r="S6" s="3"/>
      <c r="T6" s="3"/>
      <c r="U6" s="3"/>
      <c r="V6" s="3"/>
      <c r="W6" s="3"/>
      <c r="X6" s="3"/>
      <c r="Y6" s="3"/>
      <c r="Z6" s="3"/>
    </row>
    <row r="7" spans="1:46" ht="17.25" customHeight="1">
      <c r="N7" s="1" t="s">
        <v>4</v>
      </c>
      <c r="S7" s="4"/>
      <c r="T7" s="4"/>
      <c r="U7" s="4"/>
      <c r="V7" s="4"/>
      <c r="W7" s="4"/>
      <c r="X7" s="4"/>
      <c r="Y7" s="4"/>
      <c r="Z7" s="4"/>
    </row>
    <row r="8" spans="1:46" ht="17.25" customHeight="1">
      <c r="N8" s="1" t="s">
        <v>101</v>
      </c>
      <c r="S8" s="4"/>
      <c r="T8" s="4"/>
      <c r="U8" s="4"/>
      <c r="V8" s="4"/>
      <c r="W8" s="4"/>
      <c r="X8" s="4"/>
      <c r="Y8" s="4"/>
      <c r="Z8" s="4"/>
    </row>
    <row r="9" spans="1:46" ht="17.25" customHeight="1"/>
    <row r="10" spans="1:46" ht="69" customHeight="1">
      <c r="AI10" s="46"/>
      <c r="AJ10" s="46"/>
      <c r="AK10" s="46"/>
      <c r="AL10" s="46"/>
      <c r="AM10" s="46"/>
      <c r="AN10" s="46"/>
      <c r="AO10" s="46"/>
      <c r="AP10" s="46"/>
      <c r="AQ10" s="46"/>
      <c r="AR10" s="46"/>
      <c r="AS10" s="46"/>
      <c r="AT10" s="46"/>
    </row>
    <row r="11" spans="1:46" ht="17.25" customHeight="1">
      <c r="A11" s="285" t="s">
        <v>406</v>
      </c>
      <c r="B11" s="285"/>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I11" s="46"/>
      <c r="AJ11" s="46"/>
      <c r="AK11" s="46"/>
      <c r="AL11" s="46"/>
      <c r="AM11" s="46"/>
      <c r="AN11" s="46"/>
      <c r="AO11" s="46"/>
      <c r="AP11" s="46"/>
      <c r="AQ11" s="46"/>
      <c r="AR11" s="46"/>
      <c r="AS11" s="46"/>
      <c r="AT11" s="46"/>
    </row>
    <row r="12" spans="1:46" ht="17.25" customHeight="1">
      <c r="A12" s="91"/>
      <c r="AI12" s="46"/>
      <c r="AJ12" s="46"/>
      <c r="AK12" s="46"/>
      <c r="AL12" s="46"/>
      <c r="AM12" s="46"/>
      <c r="AN12" s="46"/>
      <c r="AO12" s="46"/>
      <c r="AP12" s="46"/>
      <c r="AQ12" s="46"/>
      <c r="AR12" s="46"/>
      <c r="AS12" s="46"/>
      <c r="AT12" s="46"/>
    </row>
    <row r="13" spans="1:46" ht="17.25" customHeight="1">
      <c r="A13" s="361" t="s">
        <v>416</v>
      </c>
      <c r="B13" s="361"/>
      <c r="C13" s="361"/>
      <c r="D13" s="361"/>
      <c r="E13" s="361"/>
      <c r="F13" s="361"/>
      <c r="G13" s="361"/>
      <c r="H13" s="361"/>
      <c r="I13" s="361"/>
      <c r="J13" s="361"/>
      <c r="K13" s="361"/>
      <c r="L13" s="361"/>
      <c r="M13" s="361"/>
      <c r="N13" s="361"/>
      <c r="O13" s="361"/>
      <c r="P13" s="361"/>
      <c r="Q13" s="361"/>
      <c r="R13" s="361"/>
      <c r="S13" s="361"/>
      <c r="T13" s="361"/>
      <c r="U13" s="361"/>
      <c r="V13" s="361"/>
      <c r="W13" s="361"/>
      <c r="X13" s="361"/>
      <c r="Y13" s="361"/>
      <c r="Z13" s="361"/>
      <c r="AI13" s="46"/>
      <c r="AJ13" s="46"/>
      <c r="AK13" s="46"/>
      <c r="AL13" s="46"/>
      <c r="AM13" s="46"/>
      <c r="AN13" s="46"/>
      <c r="AO13" s="46"/>
      <c r="AP13" s="46"/>
      <c r="AQ13" s="46"/>
      <c r="AR13" s="46"/>
      <c r="AS13" s="46"/>
      <c r="AT13" s="46"/>
    </row>
    <row r="14" spans="1:46" ht="17.25" customHeight="1">
      <c r="A14" s="361"/>
      <c r="B14" s="361"/>
      <c r="C14" s="361"/>
      <c r="D14" s="361"/>
      <c r="E14" s="361"/>
      <c r="F14" s="361"/>
      <c r="G14" s="361"/>
      <c r="H14" s="361"/>
      <c r="I14" s="361"/>
      <c r="J14" s="361"/>
      <c r="K14" s="361"/>
      <c r="L14" s="361"/>
      <c r="M14" s="361"/>
      <c r="N14" s="361"/>
      <c r="O14" s="361"/>
      <c r="P14" s="361"/>
      <c r="Q14" s="361"/>
      <c r="R14" s="361"/>
      <c r="S14" s="361"/>
      <c r="T14" s="361"/>
      <c r="U14" s="361"/>
      <c r="V14" s="361"/>
      <c r="W14" s="361"/>
      <c r="X14" s="361"/>
      <c r="Y14" s="361"/>
      <c r="Z14" s="361"/>
      <c r="AI14" s="46"/>
      <c r="AJ14" s="46"/>
      <c r="AK14" s="46"/>
      <c r="AL14" s="46"/>
      <c r="AM14" s="46"/>
      <c r="AN14" s="46"/>
      <c r="AO14" s="46"/>
      <c r="AP14" s="46"/>
      <c r="AQ14" s="46"/>
      <c r="AR14" s="46"/>
      <c r="AS14" s="46"/>
      <c r="AT14" s="46"/>
    </row>
    <row r="15" spans="1:46" ht="17.25" customHeight="1">
      <c r="A15" s="361"/>
      <c r="B15" s="361"/>
      <c r="C15" s="361"/>
      <c r="D15" s="361"/>
      <c r="E15" s="361"/>
      <c r="F15" s="361"/>
      <c r="G15" s="361"/>
      <c r="H15" s="361"/>
      <c r="I15" s="361"/>
      <c r="J15" s="361"/>
      <c r="K15" s="361"/>
      <c r="L15" s="361"/>
      <c r="M15" s="361"/>
      <c r="N15" s="361"/>
      <c r="O15" s="361"/>
      <c r="P15" s="361"/>
      <c r="Q15" s="361"/>
      <c r="R15" s="361"/>
      <c r="S15" s="361"/>
      <c r="T15" s="361"/>
      <c r="U15" s="361"/>
      <c r="V15" s="361"/>
      <c r="W15" s="361"/>
      <c r="X15" s="361"/>
      <c r="Y15" s="361"/>
      <c r="Z15" s="361"/>
      <c r="AI15" s="46"/>
      <c r="AJ15" s="46"/>
      <c r="AK15" s="46"/>
      <c r="AL15" s="46"/>
      <c r="AM15" s="46"/>
      <c r="AN15" s="46"/>
      <c r="AO15" s="46"/>
      <c r="AP15" s="46"/>
      <c r="AQ15" s="46"/>
      <c r="AR15" s="46"/>
      <c r="AS15" s="46"/>
      <c r="AT15" s="46"/>
    </row>
    <row r="16" spans="1:4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c r="AI16" s="46"/>
      <c r="AJ16" s="46"/>
      <c r="AK16" s="46"/>
      <c r="AL16" s="46"/>
      <c r="AM16" s="46"/>
      <c r="AN16" s="46"/>
      <c r="AO16" s="46"/>
      <c r="AP16" s="46"/>
      <c r="AQ16" s="46"/>
      <c r="AR16" s="46"/>
      <c r="AS16" s="46"/>
      <c r="AT16" s="46"/>
    </row>
    <row r="17" spans="1:46" ht="17.25" customHeight="1">
      <c r="A17" s="285" t="s">
        <v>0</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I17" s="46"/>
      <c r="AJ17" s="46"/>
      <c r="AK17" s="46"/>
      <c r="AL17" s="46"/>
      <c r="AM17" s="46"/>
      <c r="AN17" s="46"/>
      <c r="AO17" s="46"/>
      <c r="AP17" s="46"/>
      <c r="AQ17" s="46"/>
      <c r="AR17" s="46"/>
      <c r="AS17" s="46"/>
      <c r="AT17" s="46"/>
    </row>
    <row r="18" spans="1:46" ht="17.25" customHeight="1">
      <c r="AI18" s="46"/>
      <c r="AJ18" s="46"/>
      <c r="AK18" s="46"/>
      <c r="AL18" s="46"/>
      <c r="AM18" s="46"/>
      <c r="AN18" s="46"/>
      <c r="AO18" s="46"/>
      <c r="AP18" s="46"/>
      <c r="AQ18" s="46"/>
      <c r="AR18" s="46"/>
      <c r="AS18" s="46"/>
      <c r="AT18" s="46"/>
    </row>
    <row r="19" spans="1:46" ht="17.25" customHeight="1">
      <c r="A19" s="222"/>
      <c r="B19" s="1" t="s">
        <v>308</v>
      </c>
      <c r="C19" s="222"/>
      <c r="D19" s="222"/>
      <c r="E19" s="222"/>
      <c r="F19" s="222"/>
      <c r="G19" s="222"/>
      <c r="H19" s="222"/>
      <c r="I19" s="222"/>
      <c r="J19" s="222"/>
      <c r="K19" s="222"/>
      <c r="L19" s="222"/>
      <c r="M19" s="222"/>
      <c r="N19" s="222"/>
      <c r="O19" s="222"/>
      <c r="P19" s="222"/>
      <c r="Q19" s="222"/>
      <c r="R19" s="222"/>
      <c r="S19" s="222"/>
      <c r="T19" s="222"/>
      <c r="U19" s="222"/>
      <c r="V19" s="222"/>
      <c r="W19" s="222"/>
      <c r="X19" s="222"/>
      <c r="Y19" s="222"/>
      <c r="Z19" s="222"/>
      <c r="AI19" s="46"/>
      <c r="AJ19" s="46"/>
      <c r="AK19" s="46"/>
      <c r="AL19" s="46"/>
      <c r="AM19" s="46"/>
      <c r="AN19" s="46"/>
      <c r="AO19" s="46"/>
      <c r="AP19" s="46"/>
      <c r="AQ19" s="46"/>
      <c r="AR19" s="46"/>
      <c r="AS19" s="46"/>
      <c r="AT19" s="46"/>
    </row>
    <row r="20" spans="1:46" ht="17.25" customHeight="1">
      <c r="A20" s="222"/>
      <c r="C20" s="222"/>
      <c r="D20" s="222"/>
      <c r="E20" s="222"/>
      <c r="F20" s="222"/>
      <c r="G20" s="222"/>
      <c r="H20" s="222"/>
      <c r="I20" s="222"/>
      <c r="J20" s="222"/>
      <c r="K20" s="222"/>
      <c r="L20" s="222"/>
      <c r="M20" s="222"/>
      <c r="N20" s="222"/>
      <c r="O20" s="222"/>
      <c r="P20" s="222"/>
      <c r="Q20" s="222"/>
      <c r="R20" s="222"/>
      <c r="S20" s="222"/>
      <c r="T20" s="222"/>
      <c r="U20" s="222"/>
      <c r="V20" s="222"/>
      <c r="W20" s="222"/>
      <c r="X20" s="222"/>
      <c r="Y20" s="222"/>
      <c r="Z20" s="222"/>
      <c r="AI20" s="46"/>
      <c r="AJ20" s="46"/>
      <c r="AK20" s="46"/>
      <c r="AL20" s="46"/>
      <c r="AM20" s="46"/>
      <c r="AN20" s="46"/>
      <c r="AO20" s="46"/>
      <c r="AP20" s="46"/>
      <c r="AQ20" s="46"/>
      <c r="AR20" s="46"/>
      <c r="AS20" s="46"/>
      <c r="AT20" s="46"/>
    </row>
    <row r="21" spans="1:46" ht="17.25" customHeight="1">
      <c r="B21" s="1" t="s">
        <v>309</v>
      </c>
      <c r="AI21" s="46"/>
      <c r="AJ21" s="46"/>
      <c r="AK21" s="46"/>
      <c r="AL21" s="46"/>
      <c r="AM21" s="46"/>
      <c r="AN21" s="46"/>
      <c r="AO21" s="46"/>
      <c r="AP21" s="46"/>
      <c r="AQ21" s="46"/>
      <c r="AR21" s="46"/>
      <c r="AS21" s="46"/>
      <c r="AT21" s="46"/>
    </row>
    <row r="22" spans="1:46" ht="17.25" customHeight="1">
      <c r="AI22" s="46"/>
      <c r="AJ22" s="46"/>
      <c r="AK22" s="46"/>
      <c r="AL22" s="46"/>
      <c r="AM22" s="46"/>
      <c r="AN22" s="46"/>
      <c r="AO22" s="46"/>
      <c r="AP22" s="46"/>
      <c r="AQ22" s="46"/>
      <c r="AR22" s="46"/>
      <c r="AS22" s="46"/>
      <c r="AT22" s="46"/>
    </row>
    <row r="23" spans="1:46" ht="17.25" customHeight="1">
      <c r="B23" s="1" t="s">
        <v>354</v>
      </c>
      <c r="H23" s="1" t="s">
        <v>301</v>
      </c>
      <c r="I23" s="513"/>
      <c r="J23" s="513"/>
      <c r="K23" s="513"/>
      <c r="L23" s="513"/>
      <c r="M23" s="513"/>
      <c r="N23" s="513"/>
      <c r="O23" s="513"/>
      <c r="P23" s="513"/>
      <c r="Q23" s="1" t="s">
        <v>382</v>
      </c>
      <c r="AI23" s="46"/>
      <c r="AJ23" s="46"/>
      <c r="AK23" s="46"/>
      <c r="AL23" s="46"/>
      <c r="AM23" s="46"/>
      <c r="AN23" s="46"/>
      <c r="AO23" s="46"/>
      <c r="AP23" s="46"/>
      <c r="AQ23" s="46"/>
      <c r="AR23" s="46"/>
      <c r="AS23" s="46"/>
      <c r="AT23" s="46"/>
    </row>
    <row r="24" spans="1:46" ht="17.25" customHeight="1">
      <c r="AI24" s="46"/>
      <c r="AJ24" s="46"/>
      <c r="AK24" s="46"/>
      <c r="AL24" s="46"/>
      <c r="AM24" s="46"/>
      <c r="AN24" s="46"/>
      <c r="AO24" s="46"/>
      <c r="AP24" s="46"/>
      <c r="AQ24" s="46"/>
      <c r="AR24" s="46"/>
      <c r="AS24" s="46"/>
      <c r="AT24" s="46"/>
    </row>
    <row r="25" spans="1:46" ht="17.25" customHeight="1">
      <c r="B25" s="1" t="s">
        <v>351</v>
      </c>
      <c r="H25" s="1" t="s">
        <v>301</v>
      </c>
      <c r="I25" s="513" t="s">
        <v>302</v>
      </c>
      <c r="J25" s="513"/>
      <c r="K25" s="513"/>
      <c r="L25" s="513"/>
      <c r="M25" s="513"/>
      <c r="N25" s="513"/>
      <c r="O25" s="513"/>
      <c r="P25" s="513"/>
      <c r="Q25" s="1" t="s">
        <v>382</v>
      </c>
      <c r="AI25" s="46"/>
      <c r="AJ25" s="46"/>
      <c r="AK25" s="46"/>
      <c r="AL25" s="46"/>
      <c r="AM25" s="46"/>
      <c r="AN25" s="46"/>
      <c r="AO25" s="46"/>
      <c r="AP25" s="46"/>
      <c r="AQ25" s="46"/>
      <c r="AR25" s="46"/>
      <c r="AS25" s="46"/>
      <c r="AT25" s="46"/>
    </row>
    <row r="26" spans="1:46" ht="17.25" customHeight="1">
      <c r="AI26" s="46"/>
      <c r="AJ26" s="46"/>
      <c r="AK26" s="46"/>
      <c r="AL26" s="46"/>
      <c r="AM26" s="46"/>
      <c r="AN26" s="46"/>
      <c r="AO26" s="46"/>
      <c r="AP26" s="46"/>
      <c r="AQ26" s="46"/>
      <c r="AR26" s="46"/>
      <c r="AS26" s="46"/>
      <c r="AT26" s="46"/>
    </row>
    <row r="27" spans="1:46" ht="17.25" customHeight="1">
      <c r="B27" s="1" t="s">
        <v>352</v>
      </c>
      <c r="H27" s="1" t="s">
        <v>301</v>
      </c>
      <c r="I27" s="513" t="s">
        <v>302</v>
      </c>
      <c r="J27" s="513"/>
      <c r="K27" s="513"/>
      <c r="L27" s="513"/>
      <c r="M27" s="513"/>
      <c r="N27" s="513"/>
      <c r="O27" s="513"/>
      <c r="P27" s="513"/>
      <c r="Q27" s="1" t="s">
        <v>382</v>
      </c>
      <c r="AI27" s="46"/>
      <c r="AJ27" s="46"/>
      <c r="AK27" s="46"/>
      <c r="AL27" s="46"/>
      <c r="AM27" s="46"/>
      <c r="AN27" s="46"/>
      <c r="AO27" s="46"/>
      <c r="AP27" s="46"/>
      <c r="AQ27" s="46"/>
      <c r="AR27" s="46"/>
      <c r="AS27" s="46"/>
      <c r="AT27" s="46"/>
    </row>
    <row r="28" spans="1:46" ht="17.25" customHeight="1">
      <c r="AI28" s="46"/>
      <c r="AJ28" s="46"/>
      <c r="AK28" s="46"/>
      <c r="AL28" s="46"/>
      <c r="AM28" s="46"/>
      <c r="AN28" s="46"/>
      <c r="AO28" s="46"/>
      <c r="AP28" s="46"/>
      <c r="AQ28" s="46"/>
      <c r="AR28" s="46"/>
      <c r="AS28" s="46"/>
      <c r="AT28" s="46"/>
    </row>
    <row r="29" spans="1:46" ht="17.25" customHeight="1">
      <c r="B29" s="1" t="s">
        <v>353</v>
      </c>
      <c r="H29" s="1" t="s">
        <v>301</v>
      </c>
      <c r="I29" s="513" t="s">
        <v>302</v>
      </c>
      <c r="J29" s="513"/>
      <c r="K29" s="513"/>
      <c r="L29" s="513"/>
      <c r="M29" s="513"/>
      <c r="N29" s="513"/>
      <c r="O29" s="513"/>
      <c r="P29" s="513"/>
      <c r="Q29" s="1" t="s">
        <v>382</v>
      </c>
      <c r="AI29" s="46"/>
      <c r="AJ29" s="46"/>
      <c r="AK29" s="46"/>
      <c r="AL29" s="46"/>
      <c r="AM29" s="46"/>
      <c r="AN29" s="46"/>
      <c r="AO29" s="46"/>
      <c r="AP29" s="46"/>
      <c r="AQ29" s="46"/>
      <c r="AR29" s="46"/>
      <c r="AS29" s="46"/>
      <c r="AT29" s="46"/>
    </row>
    <row r="30" spans="1:46" ht="17.25" customHeight="1">
      <c r="AI30" s="46"/>
      <c r="AJ30" s="46"/>
      <c r="AK30" s="46"/>
      <c r="AL30" s="46"/>
      <c r="AM30" s="46"/>
      <c r="AN30" s="46"/>
      <c r="AO30" s="46"/>
      <c r="AP30" s="46"/>
      <c r="AQ30" s="46"/>
      <c r="AR30" s="46"/>
      <c r="AS30" s="46"/>
      <c r="AT30" s="46"/>
    </row>
    <row r="31" spans="1:46" ht="17.25" customHeight="1">
      <c r="B31" s="1" t="s">
        <v>398</v>
      </c>
      <c r="I31" s="514"/>
      <c r="J31" s="514"/>
      <c r="K31" s="514"/>
      <c r="L31" s="514"/>
      <c r="M31" s="514"/>
      <c r="N31" s="514"/>
      <c r="O31" s="514"/>
      <c r="P31" s="514"/>
      <c r="Q31" s="514"/>
      <c r="R31" s="514"/>
      <c r="S31" s="514"/>
      <c r="T31" s="514"/>
      <c r="U31" s="514"/>
      <c r="V31" s="514"/>
      <c r="W31" s="514"/>
      <c r="X31" s="514"/>
      <c r="Y31" s="514"/>
      <c r="AI31" s="46"/>
      <c r="AJ31" s="46"/>
      <c r="AK31" s="46"/>
      <c r="AL31" s="46"/>
      <c r="AM31" s="46"/>
      <c r="AN31" s="46"/>
      <c r="AO31" s="46"/>
      <c r="AP31" s="46"/>
      <c r="AQ31" s="46"/>
      <c r="AR31" s="46"/>
      <c r="AS31" s="46"/>
      <c r="AT31" s="46"/>
    </row>
    <row r="32" spans="1:46" ht="17.25" customHeight="1">
      <c r="B32" s="45"/>
      <c r="AI32" s="46"/>
      <c r="AJ32" s="46"/>
      <c r="AK32" s="46"/>
      <c r="AL32" s="46"/>
      <c r="AM32" s="46"/>
      <c r="AN32" s="46"/>
      <c r="AO32" s="46"/>
      <c r="AP32" s="46"/>
      <c r="AQ32" s="46"/>
      <c r="AR32" s="46"/>
      <c r="AS32" s="46"/>
      <c r="AT32" s="46"/>
    </row>
    <row r="33" spans="2:46" ht="17.25" customHeight="1">
      <c r="B33" s="1" t="s">
        <v>397</v>
      </c>
      <c r="X33" s="30"/>
      <c r="Y33" s="30"/>
      <c r="AI33" s="46"/>
      <c r="AJ33" s="46"/>
      <c r="AK33" s="46"/>
      <c r="AL33" s="46"/>
      <c r="AM33" s="46"/>
      <c r="AN33" s="46"/>
      <c r="AO33" s="46"/>
      <c r="AP33" s="46"/>
      <c r="AQ33" s="46"/>
      <c r="AR33" s="46"/>
      <c r="AS33" s="46"/>
      <c r="AT33" s="46"/>
    </row>
    <row r="34" spans="2:46" ht="17.25" customHeight="1">
      <c r="B34" s="45" t="s">
        <v>412</v>
      </c>
      <c r="X34" s="30"/>
      <c r="Y34" s="30"/>
      <c r="AI34" s="46"/>
      <c r="AJ34" s="46"/>
      <c r="AK34" s="46"/>
      <c r="AL34" s="46"/>
      <c r="AM34" s="46"/>
      <c r="AN34" s="46"/>
      <c r="AO34" s="46"/>
      <c r="AP34" s="46"/>
      <c r="AQ34" s="46"/>
      <c r="AR34" s="46"/>
      <c r="AS34" s="46"/>
      <c r="AT34" s="46"/>
    </row>
    <row r="35" spans="2:46" ht="17.25" customHeight="1">
      <c r="B35" s="45" t="s">
        <v>413</v>
      </c>
      <c r="M35" s="280" t="s">
        <v>59</v>
      </c>
      <c r="N35" s="281"/>
      <c r="O35" s="281"/>
      <c r="P35" s="281"/>
      <c r="Q35" s="281"/>
      <c r="R35" s="281"/>
      <c r="S35" s="281"/>
      <c r="T35" s="281"/>
      <c r="U35" s="281"/>
      <c r="V35" s="281"/>
      <c r="W35" s="281"/>
      <c r="X35" s="281"/>
      <c r="Y35" s="281"/>
      <c r="Z35" s="282"/>
    </row>
    <row r="36" spans="2:46" ht="17.25" customHeight="1">
      <c r="M36" s="279" t="s">
        <v>1</v>
      </c>
      <c r="N36" s="279"/>
      <c r="O36" s="279"/>
      <c r="P36" s="279"/>
      <c r="Q36" s="286"/>
      <c r="R36" s="287"/>
      <c r="S36" s="287"/>
      <c r="T36" s="287"/>
      <c r="U36" s="287"/>
      <c r="V36" s="287"/>
      <c r="W36" s="287"/>
      <c r="X36" s="287"/>
      <c r="Y36" s="287"/>
      <c r="Z36" s="288"/>
    </row>
    <row r="37" spans="2:46" ht="17.25" customHeight="1">
      <c r="M37" s="279"/>
      <c r="N37" s="279"/>
      <c r="O37" s="279"/>
      <c r="P37" s="279"/>
      <c r="Q37" s="289"/>
      <c r="R37" s="290"/>
      <c r="S37" s="290"/>
      <c r="T37" s="290"/>
      <c r="U37" s="290"/>
      <c r="V37" s="290"/>
      <c r="W37" s="290"/>
      <c r="X37" s="290"/>
      <c r="Y37" s="290"/>
      <c r="Z37" s="291"/>
    </row>
    <row r="38" spans="2:46" s="30" customFormat="1" ht="17.25" customHeight="1">
      <c r="B38" s="45"/>
      <c r="M38" s="279" t="s">
        <v>2</v>
      </c>
      <c r="N38" s="279"/>
      <c r="O38" s="279"/>
      <c r="P38" s="279"/>
      <c r="Q38" s="280"/>
      <c r="R38" s="281"/>
      <c r="S38" s="281"/>
      <c r="T38" s="281"/>
      <c r="U38" s="281"/>
      <c r="V38" s="281"/>
      <c r="W38" s="281"/>
      <c r="X38" s="281"/>
      <c r="Y38" s="281"/>
      <c r="Z38" s="282"/>
    </row>
    <row r="39" spans="2:46" s="30" customFormat="1" ht="17.25" customHeight="1">
      <c r="B39" s="45"/>
      <c r="M39" s="279" t="s">
        <v>17</v>
      </c>
      <c r="N39" s="279"/>
      <c r="O39" s="279"/>
      <c r="P39" s="279"/>
      <c r="Q39" s="280"/>
      <c r="R39" s="281"/>
      <c r="S39" s="281"/>
      <c r="T39" s="281"/>
      <c r="U39" s="281"/>
      <c r="V39" s="281"/>
      <c r="W39" s="281"/>
      <c r="X39" s="281"/>
      <c r="Y39" s="281"/>
      <c r="Z39" s="282"/>
    </row>
    <row r="40" spans="2:46" s="30" customFormat="1" ht="17.25" customHeight="1">
      <c r="M40" s="279" t="s">
        <v>18</v>
      </c>
      <c r="N40" s="279"/>
      <c r="O40" s="279"/>
      <c r="P40" s="279"/>
      <c r="Q40" s="280"/>
      <c r="R40" s="281"/>
      <c r="S40" s="281"/>
      <c r="T40" s="281"/>
      <c r="U40" s="281"/>
      <c r="V40" s="281"/>
      <c r="W40" s="281"/>
      <c r="X40" s="281"/>
      <c r="Y40" s="281"/>
      <c r="Z40" s="282"/>
    </row>
    <row r="41" spans="2:46" s="30" customFormat="1" ht="17.25" customHeight="1">
      <c r="M41" s="1"/>
      <c r="N41" s="1"/>
      <c r="O41" s="1"/>
      <c r="P41" s="1"/>
      <c r="Q41" s="1"/>
      <c r="R41" s="1"/>
      <c r="S41" s="1"/>
      <c r="T41" s="1"/>
      <c r="U41" s="1"/>
      <c r="V41" s="1"/>
      <c r="W41" s="1"/>
      <c r="X41" s="1"/>
      <c r="Y41" s="1"/>
      <c r="Z41" s="1"/>
    </row>
    <row r="42" spans="2:46" s="30" customFormat="1" ht="17.25" customHeight="1">
      <c r="M42" s="1"/>
      <c r="N42" s="1"/>
      <c r="O42" s="1"/>
      <c r="P42" s="1"/>
      <c r="Q42" s="1"/>
      <c r="R42" s="1"/>
      <c r="S42" s="1"/>
      <c r="T42" s="1"/>
      <c r="U42" s="1"/>
      <c r="V42" s="1"/>
      <c r="W42" s="1"/>
      <c r="X42" s="1"/>
      <c r="Y42" s="1"/>
      <c r="Z42" s="1"/>
    </row>
  </sheetData>
  <mergeCells count="19">
    <mergeCell ref="T1:Z1"/>
    <mergeCell ref="T2:Z2"/>
    <mergeCell ref="A13:Z15"/>
    <mergeCell ref="M38:P38"/>
    <mergeCell ref="Q38:Z38"/>
    <mergeCell ref="M35:Z35"/>
    <mergeCell ref="M36:P37"/>
    <mergeCell ref="Q36:Z37"/>
    <mergeCell ref="I23:P23"/>
    <mergeCell ref="I25:P25"/>
    <mergeCell ref="I27:P27"/>
    <mergeCell ref="I29:P29"/>
    <mergeCell ref="A11:Z11"/>
    <mergeCell ref="M40:P40"/>
    <mergeCell ref="Q40:Z40"/>
    <mergeCell ref="A17:Z17"/>
    <mergeCell ref="M39:P39"/>
    <mergeCell ref="Q39:Z39"/>
    <mergeCell ref="I31:Y31"/>
  </mergeCells>
  <phoneticPr fontId="2"/>
  <pageMargins left="0.75" right="0.75" top="1" bottom="1" header="0.51200000000000001" footer="0.51200000000000001"/>
  <pageSetup paperSize="9"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AT39"/>
  <sheetViews>
    <sheetView view="pageBreakPreview" zoomScaleNormal="115" zoomScaleSheetLayoutView="100" workbookViewId="0">
      <selection activeCell="AG32" sqref="AG32"/>
    </sheetView>
  </sheetViews>
  <sheetFormatPr defaultColWidth="9" defaultRowHeight="13.2"/>
  <cols>
    <col min="1" max="1" width="3.109375" style="1" customWidth="1"/>
    <col min="2" max="25" width="3.33203125" style="1" customWidth="1"/>
    <col min="26" max="26" width="3.109375" style="1" customWidth="1"/>
    <col min="27" max="16384" width="9" style="1"/>
  </cols>
  <sheetData>
    <row r="1" spans="1:46" ht="17.25" customHeight="1">
      <c r="A1" s="1" t="s">
        <v>304</v>
      </c>
      <c r="T1" s="283" t="s">
        <v>305</v>
      </c>
      <c r="U1" s="283"/>
      <c r="V1" s="283"/>
      <c r="W1" s="283"/>
      <c r="X1" s="283"/>
      <c r="Y1" s="283"/>
      <c r="Z1" s="283"/>
    </row>
    <row r="2" spans="1:46" ht="17.25" customHeight="1">
      <c r="T2" s="284" t="s">
        <v>21</v>
      </c>
      <c r="U2" s="284"/>
      <c r="V2" s="284"/>
      <c r="W2" s="284"/>
      <c r="X2" s="284"/>
      <c r="Y2" s="284"/>
      <c r="Z2" s="284"/>
    </row>
    <row r="3" spans="1:46" ht="17.25" customHeight="1"/>
    <row r="4" spans="1:46" ht="17.25" customHeight="1">
      <c r="B4" s="1" t="s">
        <v>14</v>
      </c>
    </row>
    <row r="5" spans="1:46" ht="17.25" customHeight="1">
      <c r="M5" s="1" t="s">
        <v>15</v>
      </c>
    </row>
    <row r="6" spans="1:46" ht="17.25" customHeight="1">
      <c r="N6" s="1" t="s">
        <v>3</v>
      </c>
      <c r="S6" s="3"/>
      <c r="T6" s="3"/>
      <c r="U6" s="3"/>
      <c r="V6" s="3"/>
      <c r="W6" s="3"/>
      <c r="X6" s="3"/>
      <c r="Y6" s="3"/>
      <c r="Z6" s="3"/>
    </row>
    <row r="7" spans="1:46" ht="17.25" customHeight="1">
      <c r="N7" s="1" t="s">
        <v>4</v>
      </c>
      <c r="S7" s="4"/>
      <c r="T7" s="4"/>
      <c r="U7" s="4"/>
      <c r="V7" s="4"/>
      <c r="W7" s="4"/>
      <c r="X7" s="4"/>
      <c r="Y7" s="4"/>
      <c r="Z7" s="4"/>
    </row>
    <row r="8" spans="1:46" ht="17.25" customHeight="1">
      <c r="N8" s="1" t="s">
        <v>101</v>
      </c>
      <c r="S8" s="4"/>
      <c r="T8" s="4"/>
      <c r="U8" s="4"/>
      <c r="V8" s="4"/>
      <c r="W8" s="4"/>
      <c r="X8" s="4"/>
      <c r="Y8" s="4"/>
      <c r="Z8" s="4"/>
    </row>
    <row r="9" spans="1:46" ht="17.25" customHeight="1"/>
    <row r="10" spans="1:46" ht="69" customHeight="1">
      <c r="AI10" s="46"/>
      <c r="AJ10" s="46"/>
      <c r="AK10" s="46"/>
      <c r="AL10" s="46"/>
      <c r="AM10" s="46"/>
      <c r="AN10" s="46"/>
      <c r="AO10" s="46"/>
      <c r="AP10" s="46"/>
      <c r="AQ10" s="46"/>
      <c r="AR10" s="46"/>
      <c r="AS10" s="46"/>
      <c r="AT10" s="46"/>
    </row>
    <row r="11" spans="1:46" ht="17.25" customHeight="1">
      <c r="A11" s="285" t="s">
        <v>405</v>
      </c>
      <c r="B11" s="285"/>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I11" s="46"/>
      <c r="AJ11" s="46"/>
      <c r="AK11" s="46"/>
      <c r="AL11" s="46"/>
      <c r="AM11" s="46"/>
      <c r="AN11" s="46"/>
      <c r="AO11" s="46"/>
      <c r="AP11" s="46"/>
      <c r="AQ11" s="46"/>
      <c r="AR11" s="46"/>
      <c r="AS11" s="46"/>
      <c r="AT11" s="46"/>
    </row>
    <row r="12" spans="1:46" ht="17.25" customHeight="1">
      <c r="A12" s="91"/>
      <c r="AI12" s="46"/>
      <c r="AJ12" s="46"/>
      <c r="AK12" s="46"/>
      <c r="AL12" s="46"/>
      <c r="AM12" s="46"/>
      <c r="AN12" s="46"/>
      <c r="AO12" s="46"/>
      <c r="AP12" s="46"/>
      <c r="AQ12" s="46"/>
      <c r="AR12" s="46"/>
      <c r="AS12" s="46"/>
      <c r="AT12" s="46"/>
    </row>
    <row r="13" spans="1:46" ht="17.25" customHeight="1">
      <c r="A13" s="361" t="s">
        <v>404</v>
      </c>
      <c r="B13" s="361"/>
      <c r="C13" s="361"/>
      <c r="D13" s="361"/>
      <c r="E13" s="361"/>
      <c r="F13" s="361"/>
      <c r="G13" s="361"/>
      <c r="H13" s="361"/>
      <c r="I13" s="361"/>
      <c r="J13" s="361"/>
      <c r="K13" s="361"/>
      <c r="L13" s="361"/>
      <c r="M13" s="361"/>
      <c r="N13" s="361"/>
      <c r="O13" s="361"/>
      <c r="P13" s="361"/>
      <c r="Q13" s="361"/>
      <c r="R13" s="361"/>
      <c r="S13" s="361"/>
      <c r="T13" s="361"/>
      <c r="U13" s="361"/>
      <c r="V13" s="361"/>
      <c r="W13" s="361"/>
      <c r="X13" s="361"/>
      <c r="Y13" s="361"/>
      <c r="Z13" s="361"/>
      <c r="AI13" s="46"/>
      <c r="AJ13" s="46"/>
      <c r="AK13" s="46"/>
      <c r="AL13" s="46"/>
      <c r="AM13" s="46"/>
      <c r="AN13" s="46"/>
      <c r="AO13" s="46"/>
      <c r="AP13" s="46"/>
      <c r="AQ13" s="46"/>
      <c r="AR13" s="46"/>
      <c r="AS13" s="46"/>
      <c r="AT13" s="46"/>
    </row>
    <row r="14" spans="1:46" ht="17.25" customHeight="1">
      <c r="A14" s="361"/>
      <c r="B14" s="361"/>
      <c r="C14" s="361"/>
      <c r="D14" s="361"/>
      <c r="E14" s="361"/>
      <c r="F14" s="361"/>
      <c r="G14" s="361"/>
      <c r="H14" s="361"/>
      <c r="I14" s="361"/>
      <c r="J14" s="361"/>
      <c r="K14" s="361"/>
      <c r="L14" s="361"/>
      <c r="M14" s="361"/>
      <c r="N14" s="361"/>
      <c r="O14" s="361"/>
      <c r="P14" s="361"/>
      <c r="Q14" s="361"/>
      <c r="R14" s="361"/>
      <c r="S14" s="361"/>
      <c r="T14" s="361"/>
      <c r="U14" s="361"/>
      <c r="V14" s="361"/>
      <c r="W14" s="361"/>
      <c r="X14" s="361"/>
      <c r="Y14" s="361"/>
      <c r="Z14" s="361"/>
      <c r="AI14" s="46"/>
      <c r="AJ14" s="46"/>
      <c r="AK14" s="46"/>
      <c r="AL14" s="46"/>
      <c r="AM14" s="46"/>
      <c r="AN14" s="46"/>
      <c r="AO14" s="46"/>
      <c r="AP14" s="46"/>
      <c r="AQ14" s="46"/>
      <c r="AR14" s="46"/>
      <c r="AS14" s="46"/>
      <c r="AT14" s="46"/>
    </row>
    <row r="15" spans="1:46" ht="17.25" customHeight="1">
      <c r="A15" s="361"/>
      <c r="B15" s="361"/>
      <c r="C15" s="361"/>
      <c r="D15" s="361"/>
      <c r="E15" s="361"/>
      <c r="F15" s="361"/>
      <c r="G15" s="361"/>
      <c r="H15" s="361"/>
      <c r="I15" s="361"/>
      <c r="J15" s="361"/>
      <c r="K15" s="361"/>
      <c r="L15" s="361"/>
      <c r="M15" s="361"/>
      <c r="N15" s="361"/>
      <c r="O15" s="361"/>
      <c r="P15" s="361"/>
      <c r="Q15" s="361"/>
      <c r="R15" s="361"/>
      <c r="S15" s="361"/>
      <c r="T15" s="361"/>
      <c r="U15" s="361"/>
      <c r="V15" s="361"/>
      <c r="W15" s="361"/>
      <c r="X15" s="361"/>
      <c r="Y15" s="361"/>
      <c r="Z15" s="361"/>
      <c r="AI15" s="46"/>
      <c r="AJ15" s="46"/>
      <c r="AK15" s="46"/>
      <c r="AL15" s="46"/>
      <c r="AM15" s="46"/>
      <c r="AN15" s="46"/>
      <c r="AO15" s="46"/>
      <c r="AP15" s="46"/>
      <c r="AQ15" s="46"/>
      <c r="AR15" s="46"/>
      <c r="AS15" s="46"/>
      <c r="AT15" s="46"/>
    </row>
    <row r="16" spans="1:4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c r="AI16" s="46"/>
      <c r="AJ16" s="46"/>
      <c r="AK16" s="46"/>
      <c r="AL16" s="46"/>
      <c r="AM16" s="46"/>
      <c r="AN16" s="46"/>
      <c r="AO16" s="46"/>
      <c r="AP16" s="46"/>
      <c r="AQ16" s="46"/>
      <c r="AR16" s="46"/>
      <c r="AS16" s="46"/>
      <c r="AT16" s="46"/>
    </row>
    <row r="17" spans="1:46" ht="17.25" customHeight="1">
      <c r="A17" s="285" t="s">
        <v>0</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I17" s="46"/>
      <c r="AJ17" s="46"/>
      <c r="AK17" s="46"/>
      <c r="AL17" s="46"/>
      <c r="AM17" s="46"/>
      <c r="AN17" s="46"/>
      <c r="AO17" s="46"/>
      <c r="AP17" s="46"/>
      <c r="AQ17" s="46"/>
      <c r="AR17" s="46"/>
      <c r="AS17" s="46"/>
      <c r="AT17" s="46"/>
    </row>
    <row r="18" spans="1:46" ht="17.25" customHeight="1">
      <c r="AI18" s="46"/>
      <c r="AJ18" s="46"/>
      <c r="AK18" s="46"/>
      <c r="AL18" s="46"/>
      <c r="AM18" s="46"/>
      <c r="AN18" s="46"/>
      <c r="AO18" s="46"/>
      <c r="AP18" s="46"/>
      <c r="AQ18" s="46"/>
      <c r="AR18" s="46"/>
      <c r="AS18" s="46"/>
      <c r="AT18" s="46"/>
    </row>
    <row r="19" spans="1:46" ht="17.25" customHeight="1">
      <c r="A19" s="222"/>
      <c r="B19" s="1" t="s">
        <v>308</v>
      </c>
      <c r="C19" s="222"/>
      <c r="D19" s="222"/>
      <c r="E19" s="222"/>
      <c r="F19" s="222"/>
      <c r="G19" s="222"/>
      <c r="H19" s="222"/>
      <c r="I19" s="222"/>
      <c r="J19" s="222"/>
      <c r="K19" s="222"/>
      <c r="L19" s="222"/>
      <c r="M19" s="222"/>
      <c r="N19" s="222"/>
      <c r="O19" s="222"/>
      <c r="P19" s="222"/>
      <c r="Q19" s="222"/>
      <c r="R19" s="222"/>
      <c r="S19" s="222"/>
      <c r="T19" s="222"/>
      <c r="U19" s="222"/>
      <c r="V19" s="222"/>
      <c r="W19" s="222"/>
      <c r="X19" s="222"/>
      <c r="Y19" s="222"/>
      <c r="Z19" s="222"/>
      <c r="AI19" s="46"/>
      <c r="AJ19" s="46"/>
      <c r="AK19" s="46"/>
      <c r="AL19" s="46"/>
      <c r="AM19" s="46"/>
      <c r="AN19" s="46"/>
      <c r="AO19" s="46"/>
      <c r="AP19" s="46"/>
      <c r="AQ19" s="46"/>
      <c r="AR19" s="46"/>
      <c r="AS19" s="46"/>
      <c r="AT19" s="46"/>
    </row>
    <row r="20" spans="1:46" ht="17.25" customHeight="1">
      <c r="A20" s="222"/>
      <c r="C20" s="222"/>
      <c r="D20" s="222"/>
      <c r="E20" s="222"/>
      <c r="F20" s="222"/>
      <c r="G20" s="222"/>
      <c r="H20" s="222"/>
      <c r="I20" s="222"/>
      <c r="J20" s="222"/>
      <c r="K20" s="222"/>
      <c r="L20" s="222"/>
      <c r="M20" s="222"/>
      <c r="N20" s="222"/>
      <c r="O20" s="222"/>
      <c r="P20" s="222"/>
      <c r="Q20" s="222"/>
      <c r="R20" s="222"/>
      <c r="S20" s="222"/>
      <c r="T20" s="222"/>
      <c r="U20" s="222"/>
      <c r="V20" s="222"/>
      <c r="W20" s="222"/>
      <c r="X20" s="222"/>
      <c r="Y20" s="222"/>
      <c r="Z20" s="222"/>
      <c r="AI20" s="46"/>
      <c r="AJ20" s="46"/>
      <c r="AK20" s="46"/>
      <c r="AL20" s="46"/>
      <c r="AM20" s="46"/>
      <c r="AN20" s="46"/>
      <c r="AO20" s="46"/>
      <c r="AP20" s="46"/>
      <c r="AQ20" s="46"/>
      <c r="AR20" s="46"/>
      <c r="AS20" s="46"/>
      <c r="AT20" s="46"/>
    </row>
    <row r="21" spans="1:46" ht="17.25" customHeight="1">
      <c r="B21" s="1" t="s">
        <v>309</v>
      </c>
      <c r="AI21" s="46"/>
      <c r="AJ21" s="46"/>
      <c r="AK21" s="46"/>
      <c r="AL21" s="46"/>
      <c r="AM21" s="46"/>
      <c r="AN21" s="46"/>
      <c r="AO21" s="46"/>
      <c r="AP21" s="46"/>
      <c r="AQ21" s="46"/>
      <c r="AR21" s="46"/>
      <c r="AS21" s="46"/>
      <c r="AT21" s="46"/>
    </row>
    <row r="22" spans="1:46" ht="17.25" customHeight="1">
      <c r="AI22" s="46"/>
      <c r="AJ22" s="46"/>
      <c r="AK22" s="46"/>
      <c r="AL22" s="46"/>
      <c r="AM22" s="46"/>
      <c r="AN22" s="46"/>
      <c r="AO22" s="46"/>
      <c r="AP22" s="46"/>
      <c r="AQ22" s="46"/>
      <c r="AR22" s="46"/>
      <c r="AS22" s="46"/>
      <c r="AT22" s="46"/>
    </row>
    <row r="23" spans="1:46" ht="17.25" customHeight="1">
      <c r="B23" s="1" t="s">
        <v>310</v>
      </c>
      <c r="H23" s="1" t="s">
        <v>301</v>
      </c>
      <c r="I23" s="513" t="s">
        <v>302</v>
      </c>
      <c r="J23" s="513"/>
      <c r="K23" s="513"/>
      <c r="L23" s="513"/>
      <c r="M23" s="513"/>
      <c r="N23" s="513"/>
      <c r="O23" s="513"/>
      <c r="P23" s="513"/>
      <c r="Q23" s="1" t="s">
        <v>382</v>
      </c>
      <c r="AI23" s="46"/>
      <c r="AJ23" s="46"/>
      <c r="AK23" s="46"/>
      <c r="AL23" s="46"/>
      <c r="AM23" s="46"/>
      <c r="AN23" s="46"/>
      <c r="AO23" s="46"/>
      <c r="AP23" s="46"/>
      <c r="AQ23" s="46"/>
      <c r="AR23" s="46"/>
      <c r="AS23" s="46"/>
      <c r="AT23" s="46"/>
    </row>
    <row r="24" spans="1:46" ht="17.25" customHeight="1">
      <c r="AI24" s="46"/>
      <c r="AJ24" s="46"/>
      <c r="AK24" s="46"/>
      <c r="AL24" s="46"/>
      <c r="AM24" s="46"/>
      <c r="AN24" s="46"/>
      <c r="AO24" s="46"/>
      <c r="AP24" s="46"/>
      <c r="AQ24" s="46"/>
      <c r="AR24" s="46"/>
      <c r="AS24" s="46"/>
      <c r="AT24" s="46"/>
    </row>
    <row r="25" spans="1:46" ht="17.25" customHeight="1">
      <c r="B25" s="1" t="s">
        <v>311</v>
      </c>
      <c r="H25" s="1" t="s">
        <v>301</v>
      </c>
      <c r="I25" s="513" t="s">
        <v>302</v>
      </c>
      <c r="J25" s="513"/>
      <c r="K25" s="513"/>
      <c r="L25" s="513"/>
      <c r="M25" s="513"/>
      <c r="N25" s="513"/>
      <c r="O25" s="513"/>
      <c r="P25" s="513"/>
      <c r="Q25" s="1" t="s">
        <v>382</v>
      </c>
      <c r="AI25" s="46"/>
      <c r="AJ25" s="46"/>
      <c r="AK25" s="46"/>
      <c r="AL25" s="46"/>
      <c r="AM25" s="46"/>
      <c r="AN25" s="46"/>
      <c r="AO25" s="46"/>
      <c r="AP25" s="46"/>
      <c r="AQ25" s="46"/>
      <c r="AR25" s="46"/>
      <c r="AS25" s="46"/>
      <c r="AT25" s="46"/>
    </row>
    <row r="26" spans="1:46" ht="17.25" customHeight="1">
      <c r="AI26" s="46"/>
      <c r="AJ26" s="46"/>
      <c r="AK26" s="46"/>
      <c r="AL26" s="46"/>
      <c r="AM26" s="46"/>
      <c r="AN26" s="46"/>
      <c r="AO26" s="46"/>
      <c r="AP26" s="46"/>
      <c r="AQ26" s="46"/>
      <c r="AR26" s="46"/>
      <c r="AS26" s="46"/>
      <c r="AT26" s="46"/>
    </row>
    <row r="27" spans="1:46" ht="17.25" customHeight="1">
      <c r="B27" s="1" t="s">
        <v>312</v>
      </c>
      <c r="H27" s="1" t="s">
        <v>301</v>
      </c>
      <c r="I27" s="513" t="s">
        <v>302</v>
      </c>
      <c r="J27" s="513"/>
      <c r="K27" s="513"/>
      <c r="L27" s="513"/>
      <c r="M27" s="513"/>
      <c r="N27" s="513"/>
      <c r="O27" s="513"/>
      <c r="P27" s="513"/>
      <c r="Q27" s="1" t="s">
        <v>382</v>
      </c>
      <c r="AI27" s="46"/>
      <c r="AJ27" s="46"/>
      <c r="AK27" s="46"/>
      <c r="AL27" s="46"/>
      <c r="AM27" s="46"/>
      <c r="AN27" s="46"/>
      <c r="AO27" s="46"/>
      <c r="AP27" s="46"/>
      <c r="AQ27" s="46"/>
      <c r="AR27" s="46"/>
      <c r="AS27" s="46"/>
      <c r="AT27" s="46"/>
    </row>
    <row r="28" spans="1:46" ht="17.25" customHeight="1">
      <c r="AI28" s="46"/>
      <c r="AJ28" s="46"/>
      <c r="AK28" s="46"/>
      <c r="AL28" s="46"/>
      <c r="AM28" s="46"/>
      <c r="AN28" s="46"/>
      <c r="AO28" s="46"/>
      <c r="AP28" s="46"/>
      <c r="AQ28" s="46"/>
      <c r="AR28" s="46"/>
      <c r="AS28" s="46"/>
      <c r="AT28" s="46"/>
    </row>
    <row r="29" spans="1:46" ht="17.25" customHeight="1">
      <c r="B29" s="1" t="s">
        <v>313</v>
      </c>
      <c r="H29" s="1" t="s">
        <v>306</v>
      </c>
      <c r="AI29" s="46"/>
      <c r="AJ29" s="46"/>
      <c r="AK29" s="46"/>
      <c r="AL29" s="46"/>
      <c r="AM29" s="46"/>
      <c r="AN29" s="46"/>
      <c r="AO29" s="46"/>
      <c r="AP29" s="46"/>
      <c r="AQ29" s="46"/>
      <c r="AR29" s="46"/>
      <c r="AS29" s="46"/>
      <c r="AT29" s="46"/>
    </row>
    <row r="30" spans="1:46" ht="17.25" customHeight="1">
      <c r="AI30" s="46"/>
      <c r="AJ30" s="46"/>
      <c r="AK30" s="46"/>
      <c r="AL30" s="46"/>
      <c r="AM30" s="46"/>
      <c r="AN30" s="46"/>
      <c r="AO30" s="46"/>
      <c r="AP30" s="46"/>
      <c r="AQ30" s="46"/>
      <c r="AR30" s="46"/>
      <c r="AS30" s="46"/>
      <c r="AT30" s="46"/>
    </row>
    <row r="31" spans="1:46" ht="17.25" customHeight="1">
      <c r="B31" s="1" t="s">
        <v>314</v>
      </c>
      <c r="H31" s="1" t="s">
        <v>307</v>
      </c>
      <c r="AI31" s="46"/>
      <c r="AJ31" s="46"/>
      <c r="AK31" s="46"/>
      <c r="AL31" s="46"/>
      <c r="AM31" s="46"/>
      <c r="AN31" s="46"/>
      <c r="AO31" s="46"/>
      <c r="AP31" s="46"/>
      <c r="AQ31" s="46"/>
      <c r="AR31" s="46"/>
      <c r="AS31" s="46"/>
      <c r="AT31" s="46"/>
    </row>
    <row r="32" spans="1:46" ht="17.25" customHeight="1">
      <c r="AI32" s="46"/>
      <c r="AJ32" s="46"/>
      <c r="AK32" s="46"/>
      <c r="AL32" s="46"/>
      <c r="AM32" s="46"/>
      <c r="AN32" s="46"/>
      <c r="AO32" s="46"/>
      <c r="AP32" s="46"/>
      <c r="AQ32" s="46"/>
      <c r="AR32" s="46"/>
      <c r="AS32" s="46"/>
      <c r="AT32" s="46"/>
    </row>
    <row r="33" spans="2:26" ht="17.25" customHeight="1">
      <c r="X33" s="30"/>
      <c r="Y33" s="30"/>
    </row>
    <row r="34" spans="2:26" ht="17.25" customHeight="1">
      <c r="M34" s="280" t="s">
        <v>59</v>
      </c>
      <c r="N34" s="281"/>
      <c r="O34" s="281"/>
      <c r="P34" s="281"/>
      <c r="Q34" s="281"/>
      <c r="R34" s="281"/>
      <c r="S34" s="281"/>
      <c r="T34" s="281"/>
      <c r="U34" s="281"/>
      <c r="V34" s="281"/>
      <c r="W34" s="281"/>
      <c r="X34" s="281"/>
      <c r="Y34" s="281"/>
      <c r="Z34" s="282"/>
    </row>
    <row r="35" spans="2:26" s="30" customFormat="1" ht="17.25" customHeight="1">
      <c r="B35" s="45"/>
      <c r="M35" s="279" t="s">
        <v>1</v>
      </c>
      <c r="N35" s="279"/>
      <c r="O35" s="279"/>
      <c r="P35" s="279"/>
      <c r="Q35" s="286"/>
      <c r="R35" s="287"/>
      <c r="S35" s="287"/>
      <c r="T35" s="287"/>
      <c r="U35" s="287"/>
      <c r="V35" s="287"/>
      <c r="W35" s="287"/>
      <c r="X35" s="287"/>
      <c r="Y35" s="287"/>
      <c r="Z35" s="288"/>
    </row>
    <row r="36" spans="2:26" s="30" customFormat="1" ht="17.25" customHeight="1">
      <c r="B36" s="45"/>
      <c r="M36" s="279"/>
      <c r="N36" s="279"/>
      <c r="O36" s="279"/>
      <c r="P36" s="279"/>
      <c r="Q36" s="289"/>
      <c r="R36" s="290"/>
      <c r="S36" s="290"/>
      <c r="T36" s="290"/>
      <c r="U36" s="290"/>
      <c r="V36" s="290"/>
      <c r="W36" s="290"/>
      <c r="X36" s="290"/>
      <c r="Y36" s="290"/>
      <c r="Z36" s="291"/>
    </row>
    <row r="37" spans="2:26" s="30" customFormat="1" ht="17.25" customHeight="1">
      <c r="M37" s="279" t="s">
        <v>2</v>
      </c>
      <c r="N37" s="279"/>
      <c r="O37" s="279"/>
      <c r="P37" s="279"/>
      <c r="Q37" s="280"/>
      <c r="R37" s="281"/>
      <c r="S37" s="281"/>
      <c r="T37" s="281"/>
      <c r="U37" s="281"/>
      <c r="V37" s="281"/>
      <c r="W37" s="281"/>
      <c r="X37" s="281"/>
      <c r="Y37" s="281"/>
      <c r="Z37" s="282"/>
    </row>
    <row r="38" spans="2:26" s="30" customFormat="1" ht="17.25" customHeight="1">
      <c r="M38" s="279" t="s">
        <v>17</v>
      </c>
      <c r="N38" s="279"/>
      <c r="O38" s="279"/>
      <c r="P38" s="279"/>
      <c r="Q38" s="280"/>
      <c r="R38" s="281"/>
      <c r="S38" s="281"/>
      <c r="T38" s="281"/>
      <c r="U38" s="281"/>
      <c r="V38" s="281"/>
      <c r="W38" s="281"/>
      <c r="X38" s="281"/>
      <c r="Y38" s="281"/>
      <c r="Z38" s="282"/>
    </row>
    <row r="39" spans="2:26" s="30" customFormat="1" ht="17.25" customHeight="1">
      <c r="M39" s="279" t="s">
        <v>18</v>
      </c>
      <c r="N39" s="279"/>
      <c r="O39" s="279"/>
      <c r="P39" s="279"/>
      <c r="Q39" s="280"/>
      <c r="R39" s="281"/>
      <c r="S39" s="281"/>
      <c r="T39" s="281"/>
      <c r="U39" s="281"/>
      <c r="V39" s="281"/>
      <c r="W39" s="281"/>
      <c r="X39" s="281"/>
      <c r="Y39" s="281"/>
      <c r="Z39" s="282"/>
    </row>
  </sheetData>
  <mergeCells count="17">
    <mergeCell ref="M39:P39"/>
    <mergeCell ref="Q39:Z39"/>
    <mergeCell ref="M35:P36"/>
    <mergeCell ref="Q35:Z36"/>
    <mergeCell ref="M37:P37"/>
    <mergeCell ref="Q37:Z37"/>
    <mergeCell ref="M38:P38"/>
    <mergeCell ref="Q38:Z38"/>
    <mergeCell ref="T1:Z1"/>
    <mergeCell ref="T2:Z2"/>
    <mergeCell ref="A13:Z15"/>
    <mergeCell ref="M34:Z34"/>
    <mergeCell ref="I25:P25"/>
    <mergeCell ref="I23:P23"/>
    <mergeCell ref="I27:P27"/>
    <mergeCell ref="A11:Z11"/>
    <mergeCell ref="A17:Z17"/>
  </mergeCells>
  <phoneticPr fontId="2"/>
  <pageMargins left="0.75" right="0.75" top="1" bottom="1" header="0.51200000000000001" footer="0.51200000000000001"/>
  <pageSetup paperSize="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view="pageBreakPreview" zoomScale="60" zoomScaleNormal="100" workbookViewId="0">
      <selection activeCell="AA25" sqref="AA25"/>
    </sheetView>
  </sheetViews>
  <sheetFormatPr defaultRowHeight="13.2"/>
  <cols>
    <col min="1" max="1" width="4.88671875" style="229" customWidth="1"/>
    <col min="2" max="6" width="8.88671875" style="229"/>
    <col min="7" max="7" width="15.5546875" style="229" customWidth="1"/>
    <col min="8" max="8" width="14.77734375" style="229" customWidth="1"/>
    <col min="9" max="12" width="8.88671875" style="229"/>
    <col min="13" max="13" width="0" style="229" hidden="1" customWidth="1"/>
    <col min="14" max="16384" width="8.88671875" style="229"/>
  </cols>
  <sheetData>
    <row r="1" spans="1:13">
      <c r="A1" s="229" t="s">
        <v>359</v>
      </c>
    </row>
    <row r="2" spans="1:13">
      <c r="G2" s="9" t="s">
        <v>73</v>
      </c>
      <c r="H2" s="304"/>
      <c r="I2" s="304"/>
      <c r="J2" s="31"/>
      <c r="M2" s="1" t="s">
        <v>156</v>
      </c>
    </row>
    <row r="3" spans="1:13">
      <c r="G3" s="9" t="s">
        <v>28</v>
      </c>
      <c r="H3" s="305"/>
      <c r="I3" s="305"/>
      <c r="J3" s="31"/>
      <c r="M3" s="1" t="s">
        <v>157</v>
      </c>
    </row>
    <row r="4" spans="1:13">
      <c r="G4" s="9" t="s">
        <v>72</v>
      </c>
      <c r="H4" s="305"/>
      <c r="I4" s="305"/>
      <c r="J4" s="31"/>
    </row>
    <row r="5" spans="1:13">
      <c r="G5" s="243"/>
      <c r="H5" s="244"/>
      <c r="I5" s="244"/>
      <c r="J5" s="244"/>
    </row>
    <row r="6" spans="1:13">
      <c r="G6" s="243"/>
      <c r="H6" s="244"/>
      <c r="I6" s="244"/>
      <c r="J6" s="242"/>
    </row>
    <row r="8" spans="1:13">
      <c r="A8" s="517" t="s">
        <v>360</v>
      </c>
      <c r="B8" s="517"/>
      <c r="C8" s="517"/>
      <c r="D8" s="517"/>
      <c r="E8" s="517"/>
      <c r="F8" s="517"/>
      <c r="G8" s="517"/>
      <c r="H8" s="517"/>
      <c r="I8" s="517"/>
    </row>
    <row r="10" spans="1:13">
      <c r="B10" s="515" t="s">
        <v>355</v>
      </c>
      <c r="C10" s="515"/>
      <c r="D10" s="515" t="s">
        <v>356</v>
      </c>
      <c r="E10" s="515"/>
      <c r="F10" s="515"/>
      <c r="G10" s="230" t="s">
        <v>357</v>
      </c>
      <c r="H10" s="230" t="s">
        <v>358</v>
      </c>
    </row>
    <row r="11" spans="1:13" ht="67.2" customHeight="1">
      <c r="B11" s="516"/>
      <c r="C11" s="516"/>
      <c r="D11" s="516"/>
      <c r="E11" s="516"/>
      <c r="F11" s="516"/>
      <c r="G11" s="257"/>
      <c r="H11" s="257"/>
    </row>
    <row r="13" spans="1:13">
      <c r="H13" s="229" t="s">
        <v>384</v>
      </c>
    </row>
  </sheetData>
  <mergeCells count="8">
    <mergeCell ref="H2:I2"/>
    <mergeCell ref="B10:C10"/>
    <mergeCell ref="D10:F10"/>
    <mergeCell ref="B11:C11"/>
    <mergeCell ref="D11:F11"/>
    <mergeCell ref="A8:I8"/>
    <mergeCell ref="H4:I4"/>
    <mergeCell ref="H3:I3"/>
  </mergeCells>
  <phoneticPr fontId="2"/>
  <dataValidations count="2">
    <dataValidation type="list" allowBlank="1" showInputMessage="1" showErrorMessage="1" sqref="J3">
      <formula1>$J$4:$J$9</formula1>
    </dataValidation>
    <dataValidation type="list" allowBlank="1" showInputMessage="1" showErrorMessage="1" sqref="H3:I3">
      <formula1>$M$2:$M$3</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9" tint="-0.249977111117893"/>
    <pageSetUpPr fitToPage="1"/>
  </sheetPr>
  <dimension ref="A1:AN137"/>
  <sheetViews>
    <sheetView view="pageBreakPreview" zoomScale="60" zoomScaleNormal="100" workbookViewId="0">
      <selection activeCell="AY31" sqref="AY31"/>
    </sheetView>
  </sheetViews>
  <sheetFormatPr defaultRowHeight="13.2"/>
  <cols>
    <col min="1" max="28" width="3.5546875" customWidth="1"/>
    <col min="29" max="30" width="3.109375" customWidth="1"/>
  </cols>
  <sheetData>
    <row r="1" spans="1:40" ht="17.25" customHeight="1">
      <c r="A1" s="1" t="s">
        <v>319</v>
      </c>
      <c r="B1" s="1"/>
      <c r="C1" s="1"/>
      <c r="D1" s="1"/>
      <c r="E1" s="1"/>
      <c r="F1" s="1"/>
      <c r="G1" s="1"/>
      <c r="H1" s="1"/>
      <c r="I1" s="1"/>
      <c r="J1" s="1"/>
      <c r="K1" s="1"/>
      <c r="L1" s="1"/>
      <c r="M1" s="1"/>
      <c r="N1" s="1"/>
      <c r="O1" s="1"/>
      <c r="P1" s="1"/>
      <c r="Q1" s="1"/>
      <c r="R1" s="1"/>
      <c r="S1" s="1"/>
      <c r="T1" s="283" t="s">
        <v>305</v>
      </c>
      <c r="U1" s="283"/>
      <c r="V1" s="283"/>
      <c r="W1" s="283"/>
      <c r="X1" s="283"/>
      <c r="Y1" s="283"/>
      <c r="Z1" s="283"/>
      <c r="AA1" s="215"/>
    </row>
    <row r="2" spans="1:40" ht="17.25" customHeight="1">
      <c r="A2" s="1"/>
      <c r="B2" s="1"/>
      <c r="C2" s="1"/>
      <c r="D2" s="1"/>
      <c r="E2" s="1"/>
      <c r="F2" s="1"/>
      <c r="G2" s="1"/>
      <c r="H2" s="1"/>
      <c r="I2" s="1"/>
      <c r="J2" s="1"/>
      <c r="K2" s="1"/>
      <c r="L2" s="1"/>
      <c r="M2" s="1"/>
      <c r="N2" s="1"/>
      <c r="O2" s="1"/>
      <c r="P2" s="1"/>
      <c r="Q2" s="1"/>
      <c r="R2" s="1"/>
      <c r="S2" s="1"/>
      <c r="T2" s="284" t="s">
        <v>21</v>
      </c>
      <c r="U2" s="284"/>
      <c r="V2" s="284"/>
      <c r="W2" s="284"/>
      <c r="X2" s="284"/>
      <c r="Y2" s="284"/>
      <c r="Z2" s="284"/>
      <c r="AA2" s="217"/>
    </row>
    <row r="3" spans="1:40" ht="17.25" customHeight="1">
      <c r="A3" s="1"/>
      <c r="B3" s="1"/>
      <c r="C3" s="1"/>
      <c r="D3" s="1"/>
      <c r="E3" s="1"/>
      <c r="F3" s="1"/>
      <c r="G3" s="1"/>
      <c r="H3" s="1"/>
      <c r="I3" s="1"/>
      <c r="J3" s="1"/>
      <c r="K3" s="1"/>
      <c r="L3" s="1"/>
      <c r="M3" s="1"/>
      <c r="N3" s="1"/>
      <c r="O3" s="1"/>
      <c r="P3" s="1"/>
      <c r="Q3" s="1"/>
      <c r="R3" s="1"/>
      <c r="S3" s="1"/>
      <c r="T3" s="1"/>
      <c r="U3" s="1"/>
      <c r="V3" s="1"/>
      <c r="W3" s="1"/>
      <c r="X3" s="1"/>
      <c r="Y3" s="1"/>
      <c r="Z3" s="1"/>
      <c r="AA3" s="1"/>
      <c r="AC3" s="226"/>
      <c r="AD3" s="226"/>
      <c r="AE3" s="226"/>
      <c r="AF3" s="226"/>
      <c r="AG3" s="226"/>
      <c r="AH3" s="226"/>
      <c r="AI3" s="226"/>
      <c r="AJ3" s="226"/>
      <c r="AK3" s="226"/>
      <c r="AL3" s="226"/>
      <c r="AM3" s="226"/>
    </row>
    <row r="4" spans="1:40" ht="17.25" customHeight="1">
      <c r="A4" s="1"/>
      <c r="B4" s="1" t="s">
        <v>14</v>
      </c>
      <c r="C4" s="1"/>
      <c r="D4" s="1"/>
      <c r="E4" s="1"/>
      <c r="F4" s="1"/>
      <c r="G4" s="1"/>
      <c r="H4" s="1"/>
      <c r="I4" s="1"/>
      <c r="J4" s="1"/>
      <c r="K4" s="1"/>
      <c r="L4" s="1"/>
      <c r="M4" s="1"/>
      <c r="N4" s="1"/>
      <c r="O4" s="1"/>
      <c r="P4" s="1"/>
      <c r="Q4" s="1"/>
      <c r="R4" s="1"/>
      <c r="S4" s="1"/>
      <c r="T4" s="1"/>
      <c r="U4" s="1"/>
      <c r="V4" s="1"/>
      <c r="W4" s="1"/>
      <c r="X4" s="1"/>
      <c r="Y4" s="1"/>
      <c r="Z4" s="1"/>
      <c r="AA4" s="1"/>
      <c r="AC4" s="226"/>
      <c r="AD4" s="226"/>
      <c r="AE4" s="226"/>
      <c r="AF4" s="226"/>
      <c r="AG4" s="226"/>
      <c r="AH4" s="226"/>
      <c r="AI4" s="226"/>
      <c r="AJ4" s="226"/>
      <c r="AK4" s="226"/>
      <c r="AL4" s="226"/>
      <c r="AM4" s="226"/>
    </row>
    <row r="5" spans="1:40" ht="17.25" customHeight="1">
      <c r="A5" s="1"/>
      <c r="B5" s="1"/>
      <c r="C5" s="1"/>
      <c r="D5" s="1"/>
      <c r="E5" s="1"/>
      <c r="F5" s="1"/>
      <c r="G5" s="1"/>
      <c r="H5" s="1"/>
      <c r="I5" s="1"/>
      <c r="J5" s="1"/>
      <c r="K5" s="1"/>
      <c r="L5" s="1"/>
      <c r="M5" s="1" t="s">
        <v>15</v>
      </c>
      <c r="N5" s="1"/>
      <c r="O5" s="1"/>
      <c r="P5" s="1"/>
      <c r="Q5" s="1"/>
      <c r="R5" s="1"/>
      <c r="S5" s="1"/>
      <c r="T5" s="1"/>
      <c r="U5" s="1"/>
      <c r="V5" s="1"/>
      <c r="W5" s="1"/>
      <c r="X5" s="1"/>
      <c r="Y5" s="1"/>
      <c r="Z5" s="1"/>
      <c r="AA5" s="1"/>
      <c r="AC5" s="226"/>
      <c r="AD5" s="226"/>
      <c r="AE5" s="226"/>
      <c r="AF5" s="226"/>
      <c r="AG5" s="226"/>
      <c r="AH5" s="226"/>
      <c r="AI5" s="226"/>
      <c r="AJ5" s="226"/>
      <c r="AK5" s="226"/>
      <c r="AL5" s="226"/>
      <c r="AM5" s="226"/>
    </row>
    <row r="6" spans="1:40" ht="17.25" customHeight="1">
      <c r="A6" s="1"/>
      <c r="B6" s="1"/>
      <c r="C6" s="1"/>
      <c r="D6" s="1"/>
      <c r="E6" s="1"/>
      <c r="F6" s="1"/>
      <c r="G6" s="1"/>
      <c r="H6" s="1"/>
      <c r="I6" s="1"/>
      <c r="J6" s="1"/>
      <c r="K6" s="1"/>
      <c r="L6" s="1"/>
      <c r="M6" s="1"/>
      <c r="N6" s="1" t="s">
        <v>3</v>
      </c>
      <c r="O6" s="1"/>
      <c r="P6" s="1"/>
      <c r="Q6" s="1"/>
      <c r="R6" s="1"/>
      <c r="S6" s="3"/>
      <c r="T6" s="3"/>
      <c r="U6" s="3"/>
      <c r="V6" s="3"/>
      <c r="W6" s="3"/>
      <c r="X6" s="3"/>
      <c r="Y6" s="3"/>
      <c r="Z6" s="3"/>
      <c r="AA6" s="3"/>
      <c r="AC6" s="226"/>
      <c r="AD6" s="226"/>
      <c r="AE6" s="226"/>
      <c r="AF6" s="226"/>
      <c r="AG6" s="226"/>
      <c r="AH6" s="226"/>
      <c r="AI6" s="226"/>
      <c r="AJ6" s="226"/>
      <c r="AK6" s="226"/>
      <c r="AL6" s="226"/>
      <c r="AM6" s="226"/>
    </row>
    <row r="7" spans="1:40" ht="17.25" customHeight="1">
      <c r="A7" s="1"/>
      <c r="B7" s="1"/>
      <c r="C7" s="1"/>
      <c r="D7" s="1"/>
      <c r="E7" s="1"/>
      <c r="F7" s="1"/>
      <c r="G7" s="1"/>
      <c r="H7" s="1"/>
      <c r="I7" s="1"/>
      <c r="J7" s="1"/>
      <c r="K7" s="1"/>
      <c r="L7" s="1"/>
      <c r="M7" s="1"/>
      <c r="N7" s="1" t="s">
        <v>4</v>
      </c>
      <c r="O7" s="1"/>
      <c r="P7" s="1"/>
      <c r="Q7" s="1"/>
      <c r="R7" s="1"/>
      <c r="S7" s="4"/>
      <c r="T7" s="4"/>
      <c r="U7" s="4"/>
      <c r="V7" s="4"/>
      <c r="W7" s="4"/>
      <c r="X7" s="4"/>
      <c r="Y7" s="4"/>
      <c r="Z7" s="4"/>
      <c r="AA7" s="4"/>
      <c r="AC7" s="226"/>
      <c r="AD7" s="226"/>
      <c r="AE7" s="226"/>
      <c r="AF7" s="226"/>
      <c r="AG7" s="226"/>
      <c r="AH7" s="226"/>
      <c r="AI7" s="226"/>
      <c r="AJ7" s="226"/>
      <c r="AK7" s="226"/>
      <c r="AL7" s="226"/>
      <c r="AM7" s="226"/>
    </row>
    <row r="8" spans="1:40" ht="17.25" customHeight="1">
      <c r="A8" s="1"/>
      <c r="B8" s="1"/>
      <c r="C8" s="1"/>
      <c r="D8" s="1"/>
      <c r="E8" s="1"/>
      <c r="F8" s="1"/>
      <c r="G8" s="1"/>
      <c r="H8" s="1"/>
      <c r="I8" s="1"/>
      <c r="J8" s="1"/>
      <c r="K8" s="1"/>
      <c r="L8" s="1"/>
      <c r="M8" s="1"/>
      <c r="N8" s="1" t="s">
        <v>101</v>
      </c>
      <c r="O8" s="1"/>
      <c r="P8" s="1"/>
      <c r="Q8" s="1"/>
      <c r="R8" s="1"/>
      <c r="S8" s="4"/>
      <c r="T8" s="4"/>
      <c r="U8" s="4"/>
      <c r="V8" s="4"/>
      <c r="W8" s="4"/>
      <c r="X8" s="4"/>
      <c r="Y8" s="4"/>
      <c r="Z8" s="4"/>
      <c r="AA8" s="4"/>
      <c r="AC8" s="226"/>
      <c r="AD8" s="226"/>
      <c r="AE8" s="226"/>
      <c r="AF8" s="226"/>
      <c r="AG8" s="226"/>
      <c r="AH8" s="226"/>
      <c r="AI8" s="226"/>
      <c r="AJ8" s="226"/>
      <c r="AK8" s="226"/>
      <c r="AL8" s="226"/>
      <c r="AM8" s="226"/>
    </row>
    <row r="9" spans="1:40" ht="17.25" customHeight="1">
      <c r="A9" s="1"/>
      <c r="B9" s="1"/>
      <c r="C9" s="1"/>
      <c r="D9" s="1"/>
      <c r="E9" s="1"/>
      <c r="F9" s="1"/>
      <c r="G9" s="1"/>
      <c r="H9" s="1"/>
      <c r="I9" s="1"/>
      <c r="J9" s="1"/>
      <c r="K9" s="1"/>
      <c r="L9" s="1"/>
      <c r="M9" s="1"/>
      <c r="N9" s="1"/>
      <c r="O9" s="1"/>
      <c r="P9" s="1"/>
      <c r="Q9" s="1"/>
      <c r="R9" s="1"/>
      <c r="S9" s="1"/>
      <c r="T9" s="1"/>
      <c r="U9" s="1"/>
      <c r="V9" s="1"/>
      <c r="W9" s="1"/>
      <c r="X9" s="1"/>
      <c r="Y9" s="1"/>
      <c r="Z9" s="1"/>
      <c r="AA9" s="1"/>
      <c r="AC9" s="226"/>
      <c r="AD9" s="226"/>
      <c r="AE9" s="226"/>
      <c r="AF9" s="226"/>
      <c r="AG9" s="226"/>
      <c r="AH9" s="226"/>
      <c r="AI9" s="226"/>
      <c r="AJ9" s="226"/>
      <c r="AK9" s="226"/>
      <c r="AL9" s="226"/>
      <c r="AM9" s="226"/>
    </row>
    <row r="10" spans="1:40" ht="17.25" customHeight="1">
      <c r="A10" s="1"/>
      <c r="B10" s="1"/>
      <c r="C10" s="1"/>
      <c r="D10" s="1"/>
      <c r="E10" s="1"/>
      <c r="F10" s="1"/>
      <c r="G10" s="1"/>
      <c r="H10" s="1"/>
      <c r="I10" s="1"/>
      <c r="J10" s="1"/>
      <c r="K10" s="1"/>
      <c r="L10" s="1"/>
      <c r="M10" s="1"/>
      <c r="N10" s="1"/>
      <c r="O10" s="1"/>
      <c r="P10" s="1"/>
      <c r="Q10" s="1"/>
      <c r="R10" s="1"/>
      <c r="S10" s="1"/>
      <c r="T10" s="1"/>
      <c r="U10" s="1"/>
      <c r="V10" s="1"/>
      <c r="W10" s="1"/>
      <c r="X10" s="1"/>
      <c r="Y10" s="1"/>
      <c r="Z10" s="1"/>
      <c r="AA10" s="1"/>
      <c r="AC10" s="226"/>
      <c r="AD10" s="226"/>
      <c r="AE10" s="226"/>
      <c r="AF10" s="226"/>
      <c r="AG10" s="226"/>
      <c r="AH10" s="226"/>
      <c r="AI10" s="226"/>
      <c r="AJ10" s="226"/>
      <c r="AK10" s="226"/>
      <c r="AL10" s="226"/>
      <c r="AM10" s="226"/>
    </row>
    <row r="11" spans="1:40" ht="17.25" customHeight="1">
      <c r="A11" s="285" t="s">
        <v>297</v>
      </c>
      <c r="B11" s="285"/>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16"/>
      <c r="AC11" s="226"/>
      <c r="AD11" s="226"/>
      <c r="AE11" s="226"/>
      <c r="AF11" s="226"/>
      <c r="AG11" s="226"/>
      <c r="AH11" s="226"/>
      <c r="AI11" s="226"/>
      <c r="AJ11" s="226"/>
      <c r="AK11" s="226"/>
      <c r="AL11" s="226"/>
      <c r="AM11" s="226"/>
    </row>
    <row r="12" spans="1:40" ht="17.25" customHeight="1">
      <c r="A12" s="222"/>
      <c r="B12" s="222"/>
      <c r="C12" s="222"/>
      <c r="D12" s="222"/>
      <c r="E12" s="222"/>
      <c r="F12" s="222"/>
      <c r="G12" s="222"/>
      <c r="H12" s="222"/>
      <c r="I12" s="222"/>
      <c r="J12" s="222"/>
      <c r="K12" s="222"/>
      <c r="L12" s="222"/>
      <c r="M12" s="222"/>
      <c r="N12" s="222"/>
      <c r="O12" s="222"/>
      <c r="P12" s="222"/>
      <c r="Q12" s="222"/>
      <c r="R12" s="222"/>
      <c r="S12" s="222"/>
      <c r="T12" s="222"/>
      <c r="U12" s="222"/>
      <c r="V12" s="222"/>
      <c r="W12" s="222"/>
      <c r="X12" s="222"/>
      <c r="Y12" s="222"/>
      <c r="Z12" s="222"/>
      <c r="AA12" s="216"/>
      <c r="AC12" s="227"/>
      <c r="AD12" s="518" t="s">
        <v>350</v>
      </c>
      <c r="AE12" s="518"/>
      <c r="AF12" s="518"/>
      <c r="AG12" s="518"/>
      <c r="AH12" s="518"/>
      <c r="AI12" s="518"/>
      <c r="AJ12" s="518"/>
      <c r="AK12" s="518"/>
      <c r="AL12" s="518"/>
      <c r="AM12" s="518"/>
      <c r="AN12" s="518"/>
    </row>
    <row r="13" spans="1:40" ht="17.2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C13" s="227"/>
      <c r="AD13" s="518"/>
      <c r="AE13" s="518"/>
      <c r="AF13" s="518"/>
      <c r="AG13" s="518"/>
      <c r="AH13" s="518"/>
      <c r="AI13" s="518"/>
      <c r="AJ13" s="518"/>
      <c r="AK13" s="518"/>
      <c r="AL13" s="518"/>
      <c r="AM13" s="518"/>
      <c r="AN13" s="518"/>
    </row>
    <row r="14" spans="1:40" ht="17.25" customHeight="1">
      <c r="A14" s="361" t="s">
        <v>383</v>
      </c>
      <c r="B14" s="361"/>
      <c r="C14" s="361"/>
      <c r="D14" s="361"/>
      <c r="E14" s="361"/>
      <c r="F14" s="361"/>
      <c r="G14" s="361"/>
      <c r="H14" s="361"/>
      <c r="I14" s="361"/>
      <c r="J14" s="361"/>
      <c r="K14" s="361"/>
      <c r="L14" s="361"/>
      <c r="M14" s="361"/>
      <c r="N14" s="361"/>
      <c r="O14" s="361"/>
      <c r="P14" s="361"/>
      <c r="Q14" s="361"/>
      <c r="R14" s="361"/>
      <c r="S14" s="361"/>
      <c r="T14" s="361"/>
      <c r="U14" s="361"/>
      <c r="V14" s="361"/>
      <c r="W14" s="361"/>
      <c r="X14" s="361"/>
      <c r="Y14" s="361"/>
      <c r="Z14" s="361"/>
      <c r="AA14" s="218"/>
      <c r="AC14" s="227"/>
      <c r="AD14" s="518"/>
      <c r="AE14" s="518"/>
      <c r="AF14" s="518"/>
      <c r="AG14" s="518"/>
      <c r="AH14" s="518"/>
      <c r="AI14" s="518"/>
      <c r="AJ14" s="518"/>
      <c r="AK14" s="518"/>
      <c r="AL14" s="518"/>
      <c r="AM14" s="518"/>
      <c r="AN14" s="518"/>
    </row>
    <row r="15" spans="1:40" ht="17.25" customHeight="1">
      <c r="A15" s="361"/>
      <c r="B15" s="361"/>
      <c r="C15" s="361"/>
      <c r="D15" s="361"/>
      <c r="E15" s="361"/>
      <c r="F15" s="361"/>
      <c r="G15" s="361"/>
      <c r="H15" s="361"/>
      <c r="I15" s="361"/>
      <c r="J15" s="361"/>
      <c r="K15" s="361"/>
      <c r="L15" s="361"/>
      <c r="M15" s="361"/>
      <c r="N15" s="361"/>
      <c r="O15" s="361"/>
      <c r="P15" s="361"/>
      <c r="Q15" s="361"/>
      <c r="R15" s="361"/>
      <c r="S15" s="361"/>
      <c r="T15" s="361"/>
      <c r="U15" s="361"/>
      <c r="V15" s="361"/>
      <c r="W15" s="361"/>
      <c r="X15" s="361"/>
      <c r="Y15" s="361"/>
      <c r="Z15" s="361"/>
      <c r="AA15" s="218"/>
      <c r="AC15" s="227"/>
      <c r="AD15" s="518"/>
      <c r="AE15" s="518"/>
      <c r="AF15" s="518"/>
      <c r="AG15" s="518"/>
      <c r="AH15" s="518"/>
      <c r="AI15" s="518"/>
      <c r="AJ15" s="518"/>
      <c r="AK15" s="518"/>
      <c r="AL15" s="518"/>
      <c r="AM15" s="518"/>
      <c r="AN15" s="518"/>
    </row>
    <row r="16" spans="1:40" ht="17.25" customHeight="1">
      <c r="A16" s="361"/>
      <c r="B16" s="361"/>
      <c r="C16" s="361"/>
      <c r="D16" s="361"/>
      <c r="E16" s="361"/>
      <c r="F16" s="361"/>
      <c r="G16" s="361"/>
      <c r="H16" s="361"/>
      <c r="I16" s="361"/>
      <c r="J16" s="361"/>
      <c r="K16" s="361"/>
      <c r="L16" s="361"/>
      <c r="M16" s="361"/>
      <c r="N16" s="361"/>
      <c r="O16" s="361"/>
      <c r="P16" s="361"/>
      <c r="Q16" s="361"/>
      <c r="R16" s="361"/>
      <c r="S16" s="361"/>
      <c r="T16" s="361"/>
      <c r="U16" s="361"/>
      <c r="V16" s="361"/>
      <c r="W16" s="361"/>
      <c r="X16" s="361"/>
      <c r="Y16" s="361"/>
      <c r="Z16" s="361"/>
      <c r="AA16" s="218"/>
      <c r="AC16" s="227"/>
      <c r="AD16" s="518"/>
      <c r="AE16" s="518"/>
      <c r="AF16" s="518"/>
      <c r="AG16" s="518"/>
      <c r="AH16" s="518"/>
      <c r="AI16" s="518"/>
      <c r="AJ16" s="518"/>
      <c r="AK16" s="518"/>
      <c r="AL16" s="518"/>
      <c r="AM16" s="518"/>
      <c r="AN16" s="518"/>
    </row>
    <row r="17" spans="1:40" ht="17.25" customHeight="1">
      <c r="A17" s="224"/>
      <c r="B17" s="224"/>
      <c r="C17" s="224"/>
      <c r="D17" s="224"/>
      <c r="E17" s="224"/>
      <c r="F17" s="224"/>
      <c r="G17" s="224"/>
      <c r="H17" s="224"/>
      <c r="I17" s="224"/>
      <c r="J17" s="224"/>
      <c r="K17" s="224"/>
      <c r="L17" s="224"/>
      <c r="M17" s="224"/>
      <c r="N17" s="224"/>
      <c r="O17" s="224"/>
      <c r="P17" s="224"/>
      <c r="Q17" s="224"/>
      <c r="R17" s="224"/>
      <c r="S17" s="224"/>
      <c r="T17" s="224"/>
      <c r="U17" s="224"/>
      <c r="V17" s="224"/>
      <c r="W17" s="224"/>
      <c r="X17" s="224"/>
      <c r="Y17" s="224"/>
      <c r="Z17" s="224"/>
      <c r="AA17" s="218"/>
      <c r="AC17" s="227"/>
      <c r="AD17" s="518"/>
      <c r="AE17" s="518"/>
      <c r="AF17" s="518"/>
      <c r="AG17" s="518"/>
      <c r="AH17" s="518"/>
      <c r="AI17" s="518"/>
      <c r="AJ17" s="518"/>
      <c r="AK17" s="518"/>
      <c r="AL17" s="518"/>
      <c r="AM17" s="518"/>
      <c r="AN17" s="518"/>
    </row>
    <row r="18" spans="1:40" ht="17.25" customHeight="1">
      <c r="A18" s="285" t="s">
        <v>0</v>
      </c>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5"/>
      <c r="AC18" s="227"/>
      <c r="AD18" s="518"/>
      <c r="AE18" s="518"/>
      <c r="AF18" s="518"/>
      <c r="AG18" s="518"/>
      <c r="AH18" s="518"/>
      <c r="AI18" s="518"/>
      <c r="AJ18" s="518"/>
      <c r="AK18" s="518"/>
      <c r="AL18" s="518"/>
      <c r="AM18" s="518"/>
      <c r="AN18" s="518"/>
    </row>
    <row r="19" spans="1:40" ht="17.25" customHeight="1">
      <c r="A19" s="1"/>
      <c r="B19" s="1"/>
      <c r="C19" s="1"/>
      <c r="D19" s="1"/>
      <c r="E19" s="1"/>
      <c r="F19" s="1"/>
      <c r="G19" s="1"/>
      <c r="H19" s="1"/>
      <c r="I19" s="1"/>
      <c r="J19" s="1"/>
      <c r="K19" s="1"/>
      <c r="L19" s="1"/>
      <c r="M19" s="1"/>
      <c r="N19" s="1"/>
      <c r="O19" s="1"/>
      <c r="P19" s="1"/>
      <c r="Q19" s="1"/>
      <c r="R19" s="1"/>
      <c r="S19" s="1"/>
      <c r="T19" s="1"/>
      <c r="U19" s="1"/>
      <c r="V19" s="1"/>
      <c r="W19" s="1"/>
      <c r="X19" s="1"/>
      <c r="Y19" s="1"/>
      <c r="Z19" s="1"/>
      <c r="AA19" s="216"/>
      <c r="AC19" s="227"/>
      <c r="AD19" s="518"/>
      <c r="AE19" s="518"/>
      <c r="AF19" s="518"/>
      <c r="AG19" s="518"/>
      <c r="AH19" s="518"/>
      <c r="AI19" s="518"/>
      <c r="AJ19" s="518"/>
      <c r="AK19" s="518"/>
      <c r="AL19" s="518"/>
      <c r="AM19" s="518"/>
      <c r="AN19" s="518"/>
    </row>
    <row r="20" spans="1:40" ht="17.25" customHeight="1">
      <c r="A20" s="222"/>
      <c r="B20" s="1" t="s">
        <v>308</v>
      </c>
      <c r="C20" s="222"/>
      <c r="D20" s="222"/>
      <c r="E20" s="222"/>
      <c r="F20" s="222"/>
      <c r="G20" s="222"/>
      <c r="H20" s="222"/>
      <c r="I20" s="514"/>
      <c r="J20" s="514"/>
      <c r="K20" s="514"/>
      <c r="L20" s="514"/>
      <c r="M20" s="514"/>
      <c r="N20" s="514"/>
      <c r="O20" s="514"/>
      <c r="P20" s="514"/>
      <c r="Q20" s="514"/>
      <c r="R20" s="514"/>
      <c r="S20" s="514"/>
      <c r="T20" s="222"/>
      <c r="U20" s="222"/>
      <c r="V20" s="222"/>
      <c r="W20" s="222"/>
      <c r="X20" s="222"/>
      <c r="Y20" s="222"/>
      <c r="Z20" s="222"/>
      <c r="AA20" s="216"/>
      <c r="AC20" s="227"/>
      <c r="AD20" s="518"/>
      <c r="AE20" s="518"/>
      <c r="AF20" s="518"/>
      <c r="AG20" s="518"/>
      <c r="AH20" s="518"/>
      <c r="AI20" s="518"/>
      <c r="AJ20" s="518"/>
      <c r="AK20" s="518"/>
      <c r="AL20" s="518"/>
      <c r="AM20" s="518"/>
      <c r="AN20" s="518"/>
    </row>
    <row r="21" spans="1:40" ht="17.25" customHeight="1">
      <c r="A21" s="222"/>
      <c r="B21" s="1"/>
      <c r="C21" s="222"/>
      <c r="D21" s="222"/>
      <c r="E21" s="222"/>
      <c r="F21" s="222"/>
      <c r="G21" s="222"/>
      <c r="H21" s="222"/>
      <c r="I21" s="222"/>
      <c r="J21" s="222"/>
      <c r="K21" s="222"/>
      <c r="L21" s="222"/>
      <c r="M21" s="222"/>
      <c r="N21" s="222"/>
      <c r="O21" s="222"/>
      <c r="P21" s="222"/>
      <c r="Q21" s="222"/>
      <c r="R21" s="222"/>
      <c r="S21" s="222"/>
      <c r="T21" s="222"/>
      <c r="U21" s="222"/>
      <c r="V21" s="222"/>
      <c r="W21" s="222"/>
      <c r="X21" s="222"/>
      <c r="Y21" s="222"/>
      <c r="Z21" s="222"/>
      <c r="AA21" s="216"/>
      <c r="AC21" s="227"/>
      <c r="AD21" s="518"/>
      <c r="AE21" s="518"/>
      <c r="AF21" s="518"/>
      <c r="AG21" s="518"/>
      <c r="AH21" s="518"/>
      <c r="AI21" s="518"/>
      <c r="AJ21" s="518"/>
      <c r="AK21" s="518"/>
      <c r="AL21" s="518"/>
      <c r="AM21" s="518"/>
      <c r="AN21" s="518"/>
    </row>
    <row r="22" spans="1:40" ht="17.25" customHeight="1">
      <c r="A22" s="1"/>
      <c r="B22" s="1" t="s">
        <v>309</v>
      </c>
      <c r="C22" s="1"/>
      <c r="D22" s="1"/>
      <c r="E22" s="1"/>
      <c r="F22" s="1"/>
      <c r="G22" s="1"/>
      <c r="H22" s="1"/>
      <c r="I22" s="1"/>
      <c r="J22" s="1"/>
      <c r="K22" s="1"/>
      <c r="L22" s="1"/>
      <c r="M22" s="1"/>
      <c r="N22" s="1"/>
      <c r="O22" s="1"/>
      <c r="P22" s="1"/>
      <c r="Q22" s="1"/>
      <c r="R22" s="1"/>
      <c r="S22" s="1"/>
      <c r="T22" s="1"/>
      <c r="U22" s="1"/>
      <c r="V22" s="1"/>
      <c r="W22" s="1"/>
      <c r="X22" s="1"/>
      <c r="Y22" s="1"/>
      <c r="Z22" s="1"/>
      <c r="AA22" s="1"/>
      <c r="AC22" s="227"/>
      <c r="AD22" s="518"/>
      <c r="AE22" s="518"/>
      <c r="AF22" s="518"/>
      <c r="AG22" s="518"/>
      <c r="AH22" s="518"/>
      <c r="AI22" s="518"/>
      <c r="AJ22" s="518"/>
      <c r="AK22" s="518"/>
      <c r="AL22" s="518"/>
      <c r="AM22" s="518"/>
      <c r="AN22" s="518"/>
    </row>
    <row r="23" spans="1:40" ht="17.25" customHeight="1">
      <c r="A23" s="1"/>
      <c r="B23" s="1"/>
      <c r="C23" s="1"/>
      <c r="D23" s="1"/>
      <c r="E23" s="1"/>
      <c r="F23" s="1"/>
      <c r="G23" s="1"/>
      <c r="H23" s="1"/>
      <c r="I23" s="1"/>
      <c r="J23" s="1"/>
      <c r="K23" s="1"/>
      <c r="L23" s="1"/>
      <c r="M23" s="1"/>
      <c r="N23" s="1"/>
      <c r="O23" s="1"/>
      <c r="P23" s="1"/>
      <c r="Q23" s="1"/>
      <c r="R23" s="1"/>
      <c r="S23" s="1"/>
      <c r="T23" s="1"/>
      <c r="U23" s="1"/>
      <c r="V23" s="1"/>
      <c r="W23" s="1"/>
      <c r="X23" s="1"/>
      <c r="Y23" s="1"/>
      <c r="Z23" s="1"/>
      <c r="AA23" s="1"/>
      <c r="AC23" s="227"/>
      <c r="AD23" s="518"/>
      <c r="AE23" s="518"/>
      <c r="AF23" s="518"/>
      <c r="AG23" s="518"/>
      <c r="AH23" s="518"/>
      <c r="AI23" s="518"/>
      <c r="AJ23" s="518"/>
      <c r="AK23" s="518"/>
      <c r="AL23" s="518"/>
      <c r="AM23" s="518"/>
      <c r="AN23" s="518"/>
    </row>
    <row r="24" spans="1:40" ht="17.25" customHeight="1">
      <c r="A24" s="1"/>
      <c r="B24" s="1" t="s">
        <v>315</v>
      </c>
      <c r="C24" s="1"/>
      <c r="D24" s="1"/>
      <c r="E24" s="1"/>
      <c r="F24" s="1"/>
      <c r="G24" s="1"/>
      <c r="H24" s="1"/>
      <c r="I24" s="1" t="s">
        <v>301</v>
      </c>
      <c r="J24" s="513"/>
      <c r="K24" s="513"/>
      <c r="L24" s="513"/>
      <c r="M24" s="513"/>
      <c r="N24" s="513"/>
      <c r="O24" s="513"/>
      <c r="P24" s="513"/>
      <c r="Q24" s="513"/>
      <c r="R24" s="513"/>
      <c r="S24" s="191" t="s">
        <v>414</v>
      </c>
      <c r="T24" s="191"/>
      <c r="U24" s="191"/>
      <c r="V24" s="191"/>
      <c r="W24" s="191"/>
      <c r="X24" s="2"/>
      <c r="Y24" s="1"/>
      <c r="Z24" s="1"/>
      <c r="AA24" s="1"/>
      <c r="AC24" s="227"/>
      <c r="AD24" s="518"/>
      <c r="AE24" s="518"/>
      <c r="AF24" s="518"/>
      <c r="AG24" s="518"/>
      <c r="AH24" s="518"/>
      <c r="AI24" s="518"/>
      <c r="AJ24" s="518"/>
      <c r="AK24" s="518"/>
      <c r="AL24" s="518"/>
      <c r="AM24" s="518"/>
      <c r="AN24" s="518"/>
    </row>
    <row r="25" spans="1:40" ht="17.25" customHeight="1">
      <c r="A25" s="1"/>
      <c r="B25" s="1"/>
      <c r="C25" s="1"/>
      <c r="D25" s="1"/>
      <c r="E25" s="1"/>
      <c r="F25" s="1"/>
      <c r="G25" s="1"/>
      <c r="H25" s="1"/>
      <c r="I25" s="1"/>
      <c r="J25" s="1"/>
      <c r="K25" s="1"/>
      <c r="L25" s="1"/>
      <c r="M25" s="1"/>
      <c r="N25" s="1"/>
      <c r="O25" s="2"/>
      <c r="P25" s="2"/>
      <c r="Q25" s="2"/>
      <c r="R25" s="2"/>
      <c r="S25" s="2"/>
      <c r="T25" s="2"/>
      <c r="U25" s="1"/>
      <c r="V25" s="1"/>
      <c r="W25" s="1"/>
      <c r="X25" s="1"/>
      <c r="Y25" s="1"/>
      <c r="Z25" s="1"/>
      <c r="AA25" s="1"/>
      <c r="AC25" s="227"/>
      <c r="AD25" s="518"/>
      <c r="AE25" s="518"/>
      <c r="AF25" s="518"/>
      <c r="AG25" s="518"/>
      <c r="AH25" s="518"/>
      <c r="AI25" s="518"/>
      <c r="AJ25" s="518"/>
      <c r="AK25" s="518"/>
      <c r="AL25" s="518"/>
      <c r="AM25" s="518"/>
      <c r="AN25" s="518"/>
    </row>
    <row r="26" spans="1:40" ht="17.25" customHeight="1">
      <c r="A26" s="1"/>
      <c r="B26" s="1" t="s">
        <v>316</v>
      </c>
      <c r="C26" s="1"/>
      <c r="D26" s="1"/>
      <c r="E26" s="1"/>
      <c r="F26" s="1"/>
      <c r="G26" s="1"/>
      <c r="H26" s="1"/>
      <c r="I26" s="1" t="s">
        <v>301</v>
      </c>
      <c r="J26" s="513"/>
      <c r="K26" s="513"/>
      <c r="L26" s="513"/>
      <c r="M26" s="513"/>
      <c r="N26" s="513"/>
      <c r="O26" s="513"/>
      <c r="P26" s="513"/>
      <c r="Q26" s="513"/>
      <c r="R26" s="513"/>
      <c r="S26" s="2" t="s">
        <v>414</v>
      </c>
      <c r="T26" s="2"/>
      <c r="U26" s="1"/>
      <c r="V26" s="1"/>
      <c r="W26" s="1"/>
      <c r="X26" s="1"/>
      <c r="Y26" s="1"/>
      <c r="Z26" s="1"/>
      <c r="AA26" s="1"/>
      <c r="AC26" s="227"/>
      <c r="AD26" s="518"/>
      <c r="AE26" s="518"/>
      <c r="AF26" s="518"/>
      <c r="AG26" s="518"/>
      <c r="AH26" s="518"/>
      <c r="AI26" s="518"/>
      <c r="AJ26" s="518"/>
      <c r="AK26" s="518"/>
      <c r="AL26" s="518"/>
      <c r="AM26" s="518"/>
      <c r="AN26" s="518"/>
    </row>
    <row r="27" spans="1:40" ht="17.25" customHeight="1">
      <c r="A27" s="1"/>
      <c r="B27" s="1" t="s">
        <v>321</v>
      </c>
      <c r="C27" s="1"/>
      <c r="D27" s="1"/>
      <c r="E27" s="1"/>
      <c r="F27" s="1"/>
      <c r="G27" s="1"/>
      <c r="H27" s="1"/>
      <c r="I27" s="1"/>
      <c r="J27" s="1"/>
      <c r="K27" s="1"/>
      <c r="L27" s="1"/>
      <c r="M27" s="1"/>
      <c r="N27" s="1"/>
      <c r="O27" s="2"/>
      <c r="P27" s="2"/>
      <c r="Q27" s="2"/>
      <c r="R27" s="2"/>
      <c r="S27" s="2"/>
      <c r="T27" s="2"/>
      <c r="U27" s="2"/>
      <c r="V27" s="2"/>
      <c r="W27" s="2"/>
      <c r="X27" s="2"/>
      <c r="Y27" s="1"/>
      <c r="Z27" s="1"/>
      <c r="AA27" s="1"/>
      <c r="AC27" s="227"/>
      <c r="AD27" s="518"/>
      <c r="AE27" s="518"/>
      <c r="AF27" s="518"/>
      <c r="AG27" s="518"/>
      <c r="AH27" s="518"/>
      <c r="AI27" s="518"/>
      <c r="AJ27" s="518"/>
      <c r="AK27" s="518"/>
      <c r="AL27" s="518"/>
      <c r="AM27" s="518"/>
      <c r="AN27" s="518"/>
    </row>
    <row r="28" spans="1:40" ht="17.25" customHeight="1">
      <c r="A28" s="1"/>
      <c r="B28" s="1" t="s">
        <v>320</v>
      </c>
      <c r="C28" s="1"/>
      <c r="D28" s="1"/>
      <c r="E28" s="1"/>
      <c r="F28" s="1"/>
      <c r="G28" s="1"/>
      <c r="H28" s="1"/>
      <c r="I28" s="1"/>
      <c r="J28" s="1"/>
      <c r="K28" s="1"/>
      <c r="L28" s="1"/>
      <c r="M28" s="1"/>
      <c r="N28" s="1"/>
      <c r="O28" s="2"/>
      <c r="P28" s="2"/>
      <c r="Q28" s="2"/>
      <c r="R28" s="2"/>
      <c r="S28" s="2"/>
      <c r="T28" s="2"/>
      <c r="U28" s="2"/>
      <c r="V28" s="2"/>
      <c r="W28" s="2"/>
      <c r="X28" s="2"/>
      <c r="Y28" s="1"/>
      <c r="Z28" s="1"/>
      <c r="AA28" s="1"/>
      <c r="AC28" s="227"/>
      <c r="AD28" s="518"/>
      <c r="AE28" s="518"/>
      <c r="AF28" s="518"/>
      <c r="AG28" s="518"/>
      <c r="AH28" s="518"/>
      <c r="AI28" s="518"/>
      <c r="AJ28" s="518"/>
      <c r="AK28" s="518"/>
      <c r="AL28" s="518"/>
      <c r="AM28" s="518"/>
      <c r="AN28" s="518"/>
    </row>
    <row r="29" spans="1:40" ht="17.25" customHeight="1">
      <c r="A29" s="1"/>
      <c r="B29" s="1"/>
      <c r="C29" s="1"/>
      <c r="D29" s="1"/>
      <c r="E29" s="1"/>
      <c r="F29" s="1"/>
      <c r="G29" s="1"/>
      <c r="H29" s="1"/>
      <c r="I29" s="1"/>
      <c r="J29" s="1"/>
      <c r="K29" s="1"/>
      <c r="L29" s="1"/>
      <c r="M29" s="1"/>
      <c r="N29" s="1"/>
      <c r="O29" s="2"/>
      <c r="P29" s="2"/>
      <c r="Q29" s="2"/>
      <c r="R29" s="2"/>
      <c r="S29" s="2"/>
      <c r="T29" s="2"/>
      <c r="U29" s="2"/>
      <c r="V29" s="2"/>
      <c r="W29" s="2"/>
      <c r="X29" s="2"/>
      <c r="Y29" s="1"/>
      <c r="Z29" s="1"/>
      <c r="AA29" s="1"/>
      <c r="AC29" s="227"/>
      <c r="AD29" s="518"/>
      <c r="AE29" s="518"/>
      <c r="AF29" s="518"/>
      <c r="AG29" s="518"/>
      <c r="AH29" s="518"/>
      <c r="AI29" s="518"/>
      <c r="AJ29" s="518"/>
      <c r="AK29" s="518"/>
      <c r="AL29" s="518"/>
      <c r="AM29" s="518"/>
      <c r="AN29" s="518"/>
    </row>
    <row r="30" spans="1:40" ht="17.25" customHeight="1">
      <c r="A30" s="1"/>
      <c r="B30" s="1" t="s">
        <v>317</v>
      </c>
      <c r="C30" s="192"/>
      <c r="D30" s="1"/>
      <c r="E30" s="191"/>
      <c r="F30" s="191"/>
      <c r="G30" s="191"/>
      <c r="H30" s="191"/>
      <c r="I30" s="191" t="s">
        <v>318</v>
      </c>
      <c r="J30" s="2"/>
      <c r="K30" s="1"/>
      <c r="L30" s="1"/>
      <c r="M30" s="1"/>
      <c r="N30" s="1"/>
      <c r="O30" s="1"/>
      <c r="P30" s="1"/>
      <c r="Q30" s="1"/>
      <c r="R30" s="1"/>
      <c r="S30" s="1"/>
      <c r="T30" s="1"/>
      <c r="U30" s="1"/>
      <c r="V30" s="1"/>
      <c r="W30" s="1"/>
      <c r="X30" s="1"/>
      <c r="Y30" s="1"/>
      <c r="Z30" s="1"/>
      <c r="AA30" s="1"/>
      <c r="AC30" s="227"/>
      <c r="AD30" s="518"/>
      <c r="AE30" s="518"/>
      <c r="AF30" s="518"/>
      <c r="AG30" s="518"/>
      <c r="AH30" s="518"/>
      <c r="AI30" s="518"/>
      <c r="AJ30" s="518"/>
      <c r="AK30" s="518"/>
      <c r="AL30" s="518"/>
      <c r="AM30" s="518"/>
      <c r="AN30" s="518"/>
    </row>
    <row r="31" spans="1:40" ht="17.25" customHeight="1">
      <c r="A31" s="1"/>
      <c r="B31" s="1"/>
      <c r="C31" s="2"/>
      <c r="D31" s="2"/>
      <c r="E31" s="2"/>
      <c r="F31" s="2"/>
      <c r="G31" s="2"/>
      <c r="H31" s="2"/>
      <c r="I31" s="2"/>
      <c r="J31" s="2"/>
      <c r="K31" s="2"/>
      <c r="L31" s="2"/>
      <c r="M31" s="2"/>
      <c r="N31" s="1"/>
      <c r="O31" s="1"/>
      <c r="P31" s="1"/>
      <c r="Q31" s="1"/>
      <c r="R31" s="1"/>
      <c r="S31" s="1"/>
      <c r="T31" s="1"/>
      <c r="U31" s="1"/>
      <c r="V31" s="1"/>
      <c r="W31" s="1"/>
      <c r="X31" s="1"/>
      <c r="Y31" s="1"/>
      <c r="Z31" s="1"/>
      <c r="AA31" s="1"/>
      <c r="AC31" s="227"/>
      <c r="AD31" s="518"/>
      <c r="AE31" s="518"/>
      <c r="AF31" s="518"/>
      <c r="AG31" s="518"/>
      <c r="AH31" s="518"/>
      <c r="AI31" s="518"/>
      <c r="AJ31" s="518"/>
      <c r="AK31" s="518"/>
      <c r="AL31" s="518"/>
      <c r="AM31" s="518"/>
      <c r="AN31" s="518"/>
    </row>
    <row r="32" spans="1:40" ht="17.2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C32" s="227"/>
      <c r="AD32" s="518"/>
      <c r="AE32" s="518"/>
      <c r="AF32" s="518"/>
      <c r="AG32" s="518"/>
      <c r="AH32" s="518"/>
      <c r="AI32" s="518"/>
      <c r="AJ32" s="518"/>
      <c r="AK32" s="518"/>
      <c r="AL32" s="518"/>
      <c r="AM32" s="518"/>
      <c r="AN32" s="518"/>
    </row>
    <row r="33" spans="1:40" ht="17.2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C33" s="227"/>
      <c r="AD33" s="518"/>
      <c r="AE33" s="518"/>
      <c r="AF33" s="518"/>
      <c r="AG33" s="518"/>
      <c r="AH33" s="518"/>
      <c r="AI33" s="518"/>
      <c r="AJ33" s="518"/>
      <c r="AK33" s="518"/>
      <c r="AL33" s="518"/>
      <c r="AM33" s="518"/>
      <c r="AN33" s="518"/>
    </row>
    <row r="34" spans="1:40" ht="17.2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C34" s="227"/>
      <c r="AD34" s="518"/>
      <c r="AE34" s="518"/>
      <c r="AF34" s="518"/>
      <c r="AG34" s="518"/>
      <c r="AH34" s="518"/>
      <c r="AI34" s="518"/>
      <c r="AJ34" s="518"/>
      <c r="AK34" s="518"/>
      <c r="AL34" s="518"/>
      <c r="AM34" s="518"/>
      <c r="AN34" s="518"/>
    </row>
    <row r="35" spans="1:40" ht="17.25" customHeight="1">
      <c r="A35" s="1"/>
      <c r="B35" s="1"/>
      <c r="C35" s="1"/>
      <c r="D35" s="1"/>
      <c r="E35" s="1"/>
      <c r="F35" s="1"/>
      <c r="G35" s="1"/>
      <c r="H35" s="1"/>
      <c r="I35" s="1"/>
      <c r="J35" s="1"/>
      <c r="K35" s="1"/>
      <c r="L35" s="1"/>
      <c r="M35" s="1"/>
      <c r="N35" s="1"/>
      <c r="O35" s="1"/>
      <c r="P35" s="279" t="s">
        <v>298</v>
      </c>
      <c r="Q35" s="279"/>
      <c r="R35" s="279"/>
      <c r="S35" s="279"/>
      <c r="T35" s="279"/>
      <c r="U35" s="279"/>
      <c r="V35" s="279"/>
      <c r="W35" s="279"/>
      <c r="X35" s="279"/>
      <c r="Y35" s="279"/>
      <c r="Z35" s="279"/>
      <c r="AA35" s="13"/>
      <c r="AC35" s="227"/>
      <c r="AD35" s="518"/>
      <c r="AE35" s="518"/>
      <c r="AF35" s="518"/>
      <c r="AG35" s="518"/>
      <c r="AH35" s="518"/>
      <c r="AI35" s="518"/>
      <c r="AJ35" s="518"/>
      <c r="AK35" s="518"/>
      <c r="AL35" s="518"/>
      <c r="AM35" s="518"/>
      <c r="AN35" s="518"/>
    </row>
    <row r="36" spans="1:40" ht="17.25" customHeight="1">
      <c r="A36" s="1"/>
      <c r="B36" s="1"/>
      <c r="C36" s="1"/>
      <c r="D36" s="1"/>
      <c r="E36" s="1"/>
      <c r="F36" s="1"/>
      <c r="G36" s="1"/>
      <c r="H36" s="1"/>
      <c r="I36" s="1"/>
      <c r="J36" s="1"/>
      <c r="K36" s="1"/>
      <c r="L36" s="1"/>
      <c r="M36" s="1"/>
      <c r="N36" s="1"/>
      <c r="O36" s="1"/>
      <c r="P36" s="279" t="s">
        <v>1</v>
      </c>
      <c r="Q36" s="279"/>
      <c r="R36" s="279"/>
      <c r="S36" s="519"/>
      <c r="T36" s="519"/>
      <c r="U36" s="519"/>
      <c r="V36" s="519"/>
      <c r="W36" s="519"/>
      <c r="X36" s="519"/>
      <c r="Y36" s="519"/>
      <c r="Z36" s="519"/>
      <c r="AA36" s="225"/>
      <c r="AC36" s="227"/>
      <c r="AD36" s="518"/>
      <c r="AE36" s="518"/>
      <c r="AF36" s="518"/>
      <c r="AG36" s="518"/>
      <c r="AH36" s="518"/>
      <c r="AI36" s="518"/>
      <c r="AJ36" s="518"/>
      <c r="AK36" s="518"/>
      <c r="AL36" s="518"/>
      <c r="AM36" s="518"/>
      <c r="AN36" s="518"/>
    </row>
    <row r="37" spans="1:40" ht="17.25" customHeight="1">
      <c r="A37" s="1"/>
      <c r="B37" s="1"/>
      <c r="C37" s="1"/>
      <c r="D37" s="1"/>
      <c r="E37" s="1"/>
      <c r="F37" s="1"/>
      <c r="G37" s="1"/>
      <c r="H37" s="1"/>
      <c r="I37" s="1"/>
      <c r="J37" s="1"/>
      <c r="K37" s="1"/>
      <c r="L37" s="1"/>
      <c r="M37" s="1"/>
      <c r="N37" s="1"/>
      <c r="O37" s="1"/>
      <c r="P37" s="279"/>
      <c r="Q37" s="279"/>
      <c r="R37" s="279"/>
      <c r="S37" s="519"/>
      <c r="T37" s="519"/>
      <c r="U37" s="519"/>
      <c r="V37" s="519"/>
      <c r="W37" s="519"/>
      <c r="X37" s="519"/>
      <c r="Y37" s="519"/>
      <c r="Z37" s="519"/>
      <c r="AA37" s="225"/>
      <c r="AC37" s="227"/>
      <c r="AD37" s="518"/>
      <c r="AE37" s="518"/>
      <c r="AF37" s="518"/>
      <c r="AG37" s="518"/>
      <c r="AH37" s="518"/>
      <c r="AI37" s="518"/>
      <c r="AJ37" s="518"/>
      <c r="AK37" s="518"/>
      <c r="AL37" s="518"/>
      <c r="AM37" s="518"/>
      <c r="AN37" s="518"/>
    </row>
    <row r="38" spans="1:40" ht="17.25" customHeight="1">
      <c r="A38" s="1"/>
      <c r="B38" s="1"/>
      <c r="C38" s="1"/>
      <c r="D38" s="1"/>
      <c r="E38" s="1"/>
      <c r="F38" s="1"/>
      <c r="G38" s="1"/>
      <c r="H38" s="1"/>
      <c r="I38" s="1"/>
      <c r="J38" s="1"/>
      <c r="K38" s="1"/>
      <c r="L38" s="1"/>
      <c r="M38" s="1"/>
      <c r="N38" s="1"/>
      <c r="O38" s="1"/>
      <c r="P38" s="279" t="s">
        <v>2</v>
      </c>
      <c r="Q38" s="279"/>
      <c r="R38" s="279"/>
      <c r="S38" s="519"/>
      <c r="T38" s="519"/>
      <c r="U38" s="519"/>
      <c r="V38" s="519"/>
      <c r="W38" s="519"/>
      <c r="X38" s="519"/>
      <c r="Y38" s="519"/>
      <c r="Z38" s="519"/>
      <c r="AA38" s="225"/>
      <c r="AC38" s="227"/>
      <c r="AD38" s="518"/>
      <c r="AE38" s="518"/>
      <c r="AF38" s="518"/>
      <c r="AG38" s="518"/>
      <c r="AH38" s="518"/>
      <c r="AI38" s="518"/>
      <c r="AJ38" s="518"/>
      <c r="AK38" s="518"/>
      <c r="AL38" s="518"/>
      <c r="AM38" s="518"/>
      <c r="AN38" s="518"/>
    </row>
    <row r="39" spans="1:40" ht="17.25" customHeight="1">
      <c r="A39" s="1"/>
      <c r="B39" s="1"/>
      <c r="C39" s="1"/>
      <c r="D39" s="1"/>
      <c r="E39" s="1"/>
      <c r="F39" s="1"/>
      <c r="G39" s="1"/>
      <c r="H39" s="1"/>
      <c r="I39" s="1"/>
      <c r="J39" s="1"/>
      <c r="K39" s="1"/>
      <c r="L39" s="1"/>
      <c r="M39" s="1"/>
      <c r="N39" s="1"/>
      <c r="O39" s="1"/>
      <c r="P39" s="279" t="s">
        <v>299</v>
      </c>
      <c r="Q39" s="279"/>
      <c r="R39" s="279"/>
      <c r="S39" s="519"/>
      <c r="T39" s="519"/>
      <c r="U39" s="519"/>
      <c r="V39" s="519"/>
      <c r="W39" s="519"/>
      <c r="X39" s="519"/>
      <c r="Y39" s="519"/>
      <c r="Z39" s="519"/>
      <c r="AA39" s="225"/>
      <c r="AC39" s="227"/>
      <c r="AD39" s="518"/>
      <c r="AE39" s="518"/>
      <c r="AF39" s="518"/>
      <c r="AG39" s="518"/>
      <c r="AH39" s="518"/>
      <c r="AI39" s="518"/>
      <c r="AJ39" s="518"/>
      <c r="AK39" s="518"/>
      <c r="AL39" s="518"/>
      <c r="AM39" s="518"/>
      <c r="AN39" s="518"/>
    </row>
    <row r="40" spans="1:40" ht="17.25" customHeight="1">
      <c r="A40" s="1"/>
      <c r="B40" s="1"/>
      <c r="C40" s="1"/>
      <c r="D40" s="1"/>
      <c r="E40" s="1"/>
      <c r="F40" s="1"/>
      <c r="G40" s="1"/>
      <c r="H40" s="1"/>
      <c r="I40" s="1"/>
      <c r="J40" s="1"/>
      <c r="K40" s="1"/>
      <c r="L40" s="1"/>
      <c r="M40" s="1"/>
      <c r="N40" s="1"/>
      <c r="O40" s="1"/>
      <c r="P40" s="279" t="s">
        <v>300</v>
      </c>
      <c r="Q40" s="279"/>
      <c r="R40" s="279"/>
      <c r="S40" s="519"/>
      <c r="T40" s="519"/>
      <c r="U40" s="519"/>
      <c r="V40" s="519"/>
      <c r="W40" s="519"/>
      <c r="X40" s="519"/>
      <c r="Y40" s="519"/>
      <c r="Z40" s="519"/>
      <c r="AA40" s="225"/>
      <c r="AC40" s="227"/>
      <c r="AD40" s="518"/>
      <c r="AE40" s="518"/>
      <c r="AF40" s="518"/>
      <c r="AG40" s="518"/>
      <c r="AH40" s="518"/>
      <c r="AI40" s="518"/>
      <c r="AJ40" s="518"/>
      <c r="AK40" s="518"/>
      <c r="AL40" s="518"/>
      <c r="AM40" s="518"/>
      <c r="AN40" s="518"/>
    </row>
    <row r="41" spans="1:40" ht="17.25" customHeight="1">
      <c r="AC41" s="226"/>
      <c r="AD41" s="226"/>
      <c r="AE41" s="226"/>
      <c r="AF41" s="226"/>
      <c r="AG41" s="226"/>
      <c r="AH41" s="226"/>
      <c r="AI41" s="226"/>
      <c r="AJ41" s="226"/>
      <c r="AK41" s="226"/>
      <c r="AL41" s="226"/>
      <c r="AM41" s="226"/>
    </row>
    <row r="42" spans="1:40" ht="17.25" customHeight="1">
      <c r="AC42" s="226"/>
      <c r="AD42" s="226"/>
      <c r="AE42" s="226"/>
      <c r="AF42" s="226"/>
      <c r="AG42" s="226"/>
      <c r="AH42" s="226"/>
      <c r="AI42" s="226"/>
      <c r="AJ42" s="226"/>
      <c r="AK42" s="226"/>
      <c r="AL42" s="226"/>
      <c r="AM42" s="226"/>
    </row>
    <row r="43" spans="1:40" ht="17.25" customHeight="1"/>
    <row r="44" spans="1:40" ht="17.25" customHeight="1"/>
    <row r="45" spans="1:40" ht="17.25" customHeight="1"/>
    <row r="46" spans="1:40" ht="17.25" customHeight="1"/>
    <row r="47" spans="1:40" ht="17.25" customHeight="1"/>
    <row r="48" spans="1:40" ht="17.25" customHeight="1"/>
    <row r="49" ht="17.25" customHeight="1"/>
    <row r="50" ht="17.25" customHeight="1"/>
    <row r="51" ht="17.25" customHeight="1"/>
    <row r="52" ht="17.25" customHeight="1"/>
    <row r="53" ht="17.25" customHeight="1"/>
    <row r="54" ht="17.25" customHeight="1"/>
    <row r="55" ht="17.25" customHeight="1"/>
    <row r="56" ht="17.25" customHeight="1"/>
    <row r="57" ht="17.25" customHeight="1"/>
    <row r="58" ht="17.25" customHeight="1"/>
    <row r="59" ht="17.25" customHeight="1"/>
    <row r="60" ht="17.25" customHeight="1"/>
    <row r="61" ht="17.25" customHeight="1"/>
    <row r="62" ht="17.25" customHeight="1"/>
    <row r="63" ht="17.25" customHeight="1"/>
    <row r="64" ht="17.25" customHeight="1"/>
    <row r="65" ht="17.25" customHeight="1"/>
    <row r="66" ht="17.25" customHeight="1"/>
    <row r="67" ht="17.25" customHeight="1"/>
    <row r="68" ht="17.25" customHeight="1"/>
    <row r="69" ht="17.25" customHeight="1"/>
    <row r="70" ht="17.25" customHeight="1"/>
    <row r="71" ht="17.25" customHeight="1"/>
    <row r="72" ht="17.25" customHeight="1"/>
    <row r="73" ht="17.25" customHeight="1"/>
    <row r="74" ht="17.25" customHeight="1"/>
    <row r="75" ht="17.25" customHeight="1"/>
    <row r="76" ht="17.25" customHeight="1"/>
    <row r="77" ht="17.25" customHeight="1"/>
    <row r="78" ht="17.25" customHeight="1"/>
    <row r="79" ht="17.25" customHeight="1"/>
    <row r="80" ht="17.25" customHeight="1"/>
    <row r="81" ht="17.25" customHeight="1"/>
    <row r="82" ht="17.25" customHeight="1"/>
    <row r="83" ht="17.25" customHeight="1"/>
    <row r="84" ht="17.25" customHeight="1"/>
    <row r="85" ht="17.25" customHeight="1"/>
    <row r="86" ht="17.25" customHeight="1"/>
    <row r="87" ht="17.25" customHeight="1"/>
    <row r="88" ht="17.25" customHeight="1"/>
    <row r="89" ht="17.25" customHeight="1"/>
    <row r="90" ht="17.25" customHeight="1"/>
    <row r="91" ht="17.25" customHeight="1"/>
    <row r="92" ht="17.25" customHeight="1"/>
    <row r="93" ht="17.25" customHeight="1"/>
    <row r="94" ht="17.25" customHeight="1"/>
    <row r="95" ht="17.25" customHeight="1"/>
    <row r="96" ht="17.25" customHeight="1"/>
    <row r="97" ht="17.25" customHeight="1"/>
    <row r="98" ht="17.25" customHeight="1"/>
    <row r="99" ht="17.25" customHeight="1"/>
    <row r="100" ht="17.25" customHeight="1"/>
    <row r="101" ht="17.25" customHeight="1"/>
    <row r="102" ht="17.25" customHeight="1"/>
    <row r="103" ht="17.25" customHeight="1"/>
    <row r="104" ht="17.25" customHeight="1"/>
    <row r="105" ht="17.25" customHeight="1"/>
    <row r="106" ht="17.25" customHeight="1"/>
    <row r="107" ht="17.25" customHeight="1"/>
    <row r="108" ht="17.25" customHeight="1"/>
    <row r="109" ht="17.25" customHeight="1"/>
    <row r="110" ht="17.25" customHeight="1"/>
    <row r="111" ht="17.25" customHeight="1"/>
    <row r="112" ht="17.25" customHeight="1"/>
    <row r="113" ht="17.25" customHeight="1"/>
    <row r="114" ht="17.25" customHeight="1"/>
    <row r="115" ht="17.25" customHeight="1"/>
    <row r="116" ht="17.25" customHeight="1"/>
    <row r="117" ht="17.25" customHeight="1"/>
    <row r="118" ht="17.25" customHeight="1"/>
    <row r="119" ht="17.25" customHeight="1"/>
    <row r="120" ht="17.25" customHeight="1"/>
    <row r="121" ht="17.25" customHeight="1"/>
    <row r="122" ht="17.25" customHeight="1"/>
    <row r="123" ht="17.25" customHeight="1"/>
    <row r="124" ht="17.25" customHeight="1"/>
    <row r="125" ht="17.25" customHeight="1"/>
    <row r="126" ht="17.25" customHeight="1"/>
    <row r="127" ht="17.25" customHeight="1"/>
    <row r="128" ht="17.25" customHeight="1"/>
    <row r="129" ht="17.25" customHeight="1"/>
    <row r="130" ht="17.25" customHeight="1"/>
    <row r="131" ht="17.25" customHeight="1"/>
    <row r="132" ht="17.25" customHeight="1"/>
    <row r="133" ht="17.25" customHeight="1"/>
    <row r="134" ht="17.25" customHeight="1"/>
    <row r="135" ht="17.25" customHeight="1"/>
    <row r="136" ht="17.25" customHeight="1"/>
    <row r="137" ht="17.25" customHeight="1"/>
  </sheetData>
  <mergeCells count="18">
    <mergeCell ref="T1:Z1"/>
    <mergeCell ref="T2:Z2"/>
    <mergeCell ref="A11:Z11"/>
    <mergeCell ref="A14:Z16"/>
    <mergeCell ref="AD12:AN40"/>
    <mergeCell ref="P40:R40"/>
    <mergeCell ref="S40:Z40"/>
    <mergeCell ref="P35:Z35"/>
    <mergeCell ref="P36:R37"/>
    <mergeCell ref="S36:Z37"/>
    <mergeCell ref="P38:R38"/>
    <mergeCell ref="S38:Z38"/>
    <mergeCell ref="P39:R39"/>
    <mergeCell ref="S39:Z39"/>
    <mergeCell ref="J26:R26"/>
    <mergeCell ref="J24:R24"/>
    <mergeCell ref="I20:S20"/>
    <mergeCell ref="A18:Z18"/>
  </mergeCells>
  <phoneticPr fontId="2"/>
  <pageMargins left="0.70866141732283472" right="0.70866141732283472" top="0.74803149606299213" bottom="0.74803149606299213" header="0.31496062992125984" footer="0.31496062992125984"/>
  <pageSetup paperSize="9" scale="96" orientation="portrait" r:id="rId1"/>
  <colBreaks count="2" manualBreakCount="2">
    <brk id="26" max="41" man="1"/>
    <brk id="41" max="4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様式１号</vt:lpstr>
      <vt:lpstr>別紙1-1「ICT積算調書」</vt:lpstr>
      <vt:lpstr>別紙1-1「ロボット積算調書」 </vt:lpstr>
      <vt:lpstr>別紙1-2-1「ICT積算内訳書」</vt:lpstr>
      <vt:lpstr>別紙1-2-2「ロボット積算内訳書」 </vt:lpstr>
      <vt:lpstr>別紙1-3「ＩＣＴ活用による業務改善計画書」 (2)</vt:lpstr>
      <vt:lpstr>別紙1-3-1「ＩＣＴ業務改善計画書」</vt:lpstr>
      <vt:lpstr>別紙1-3-2「ロボット業務改善計画書」 </vt:lpstr>
      <vt:lpstr>別紙1-4誓約書</vt:lpstr>
      <vt:lpstr>別紙1-5予算書抄本</vt:lpstr>
      <vt:lpstr>様式２号 </vt:lpstr>
      <vt:lpstr>別紙２-1-1「ICT積算調書(変更)」  </vt:lpstr>
      <vt:lpstr>別紙2-1-2「ロボット積算調書(変更)」 </vt:lpstr>
      <vt:lpstr>別紙２-2-1「ICT積算内訳書（変更）」 </vt:lpstr>
      <vt:lpstr>別紙２-2-2「ロボット積算内訳書（変更）」  </vt:lpstr>
      <vt:lpstr>様式３号 </vt:lpstr>
      <vt:lpstr>別紙3-1-1「ICT実績調書」</vt:lpstr>
      <vt:lpstr>別紙3-1-2「ロボット実績調書」</vt:lpstr>
      <vt:lpstr>別紙3-2-1「ICT実績内訳書」</vt:lpstr>
      <vt:lpstr>別紙3-2-2「ロボット実績内訳書」</vt:lpstr>
      <vt:lpstr>別紙３-３決算書抄本 </vt:lpstr>
      <vt:lpstr>様式４号</vt:lpstr>
      <vt:lpstr>様式４号の２</vt:lpstr>
      <vt:lpstr>様式５号</vt:lpstr>
      <vt:lpstr>様式５号別紙</vt:lpstr>
      <vt:lpstr>様式6号</vt:lpstr>
      <vt:lpstr>'別紙1-1「ICT積算調書」'!Print_Area</vt:lpstr>
      <vt:lpstr>'別紙1-1「ロボット積算調書」 '!Print_Area</vt:lpstr>
      <vt:lpstr>'別紙1-2-1「ICT積算内訳書」'!Print_Area</vt:lpstr>
      <vt:lpstr>'別紙1-2-2「ロボット積算内訳書」 '!Print_Area</vt:lpstr>
      <vt:lpstr>'別紙1-3「ＩＣＴ活用による業務改善計画書」 (2)'!Print_Area</vt:lpstr>
      <vt:lpstr>'別紙1-3-1「ＩＣＴ業務改善計画書」'!Print_Area</vt:lpstr>
      <vt:lpstr>'別紙1-3-2「ロボット業務改善計画書」 '!Print_Area</vt:lpstr>
      <vt:lpstr>'別紙1-4誓約書'!Print_Area</vt:lpstr>
      <vt:lpstr>'別紙1-5予算書抄本'!Print_Area</vt:lpstr>
      <vt:lpstr>'別紙２-1-1「ICT積算調書(変更)」  '!Print_Area</vt:lpstr>
      <vt:lpstr>'別紙2-1-2「ロボット積算調書(変更)」 '!Print_Area</vt:lpstr>
      <vt:lpstr>'別紙２-2-1「ICT積算内訳書（変更）」 '!Print_Area</vt:lpstr>
      <vt:lpstr>'別紙２-2-2「ロボット積算内訳書（変更）」  '!Print_Area</vt:lpstr>
      <vt:lpstr>'別紙3-1-1「ICT実績調書」'!Print_Area</vt:lpstr>
      <vt:lpstr>'別紙3-1-2「ロボット実績調書」'!Print_Area</vt:lpstr>
      <vt:lpstr>'別紙3-2-1「ICT実績内訳書」'!Print_Area</vt:lpstr>
      <vt:lpstr>'別紙3-2-2「ロボット実績内訳書」'!Print_Area</vt:lpstr>
      <vt:lpstr>'別紙３-３決算書抄本 '!Print_Area</vt:lpstr>
      <vt:lpstr>様式１号!Print_Area</vt:lpstr>
      <vt:lpstr>'様式２号 '!Print_Area</vt:lpstr>
      <vt:lpstr>'様式３号 '!Print_Area</vt:lpstr>
      <vt:lpstr>様式４号!Print_Area</vt:lpstr>
      <vt:lpstr>様式４号の２!Print_Area</vt:lpstr>
      <vt:lpstr>様式５号!Print_Area</vt:lpstr>
      <vt:lpstr>様式５号別紙!Print_Area</vt:lpstr>
      <vt:lpstr>様式6号!Print_Area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cp:lastPrinted>2020-02-13T10:33:49Z</cp:lastPrinted>
  <dcterms:created xsi:type="dcterms:W3CDTF">1997-01-08T22:48:59Z</dcterms:created>
  <dcterms:modified xsi:type="dcterms:W3CDTF">2020-02-17T10:42:27Z</dcterms:modified>
</cp:coreProperties>
</file>