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施設サービス支援課\障害者支援施設担当（新）\06 補助事業・委託事業\22  新型コロナウイルス感染症対策強化事業\R5年度\03 12月～3月\02 周知\03 送付\01 送付資料\01 都内施設\06 交付申請様式・記載例\"/>
    </mc:Choice>
  </mc:AlternateContent>
  <bookViews>
    <workbookView xWindow="0" yWindow="0" windowWidth="28800" windowHeight="11988" tabRatio="776" firstSheet="1" activeTab="6"/>
  </bookViews>
  <sheets>
    <sheet name="提出一覧表" sheetId="141" state="hidden" r:id="rId1"/>
    <sheet name="提出書類一覧" sheetId="155" r:id="rId2"/>
    <sheet name="様式1号" sheetId="123" r:id="rId3"/>
    <sheet name="別紙1-1 積算調書" sheetId="152" r:id="rId4"/>
    <sheet name="別紙１－２実施計画" sheetId="154" r:id="rId5"/>
    <sheet name="別紙1-3決算予定書抄本" sheetId="151" r:id="rId6"/>
    <sheet name="別紙1-4誓約書" sheetId="153" r:id="rId7"/>
    <sheet name="都集計用" sheetId="147" r:id="rId8"/>
  </sheets>
  <externalReferences>
    <externalReference r:id="rId9"/>
    <externalReference r:id="rId10"/>
    <externalReference r:id="rId11"/>
  </externalReferences>
  <definedNames>
    <definedName name="\a">#N/A</definedName>
    <definedName name="\b">#N/A</definedName>
    <definedName name="\c">#N/A</definedName>
    <definedName name="\d">#N/A</definedName>
    <definedName name="\e">#N/A</definedName>
    <definedName name="\f">#N/A</definedName>
    <definedName name="\g">#N/A</definedName>
    <definedName name="\h">#N/A</definedName>
    <definedName name="\i">#N/A</definedName>
    <definedName name="\j">#N/A</definedName>
    <definedName name="\k">#N/A</definedName>
    <definedName name="\l">#N/A</definedName>
    <definedName name="\m">#N/A</definedName>
    <definedName name="\n">#N/A</definedName>
    <definedName name="\o">#N/A</definedName>
    <definedName name="\p">#N/A</definedName>
    <definedName name="\q">#N/A</definedName>
    <definedName name="\r">#N/A</definedName>
    <definedName name="\s">#N/A</definedName>
    <definedName name="\t">#N/A</definedName>
    <definedName name="\u">#N/A</definedName>
    <definedName name="\v">#N/A</definedName>
    <definedName name="\w">#N/A</definedName>
    <definedName name="\x">#N/A</definedName>
    <definedName name="\y">#N/A</definedName>
    <definedName name="\z">#N/A</definedName>
    <definedName name="ｄatabase" localSheetId="0">[1]契約台帳ＤＢ!#REF!</definedName>
    <definedName name="ｄatabase" localSheetId="3">[1]契約台帳ＤＢ!#REF!</definedName>
    <definedName name="ｄatabase" localSheetId="4">[1]契約台帳ＤＢ!#REF!</definedName>
    <definedName name="ｄatabase" localSheetId="5">[1]契約台帳ＤＢ!#REF!</definedName>
    <definedName name="ｄatabase" localSheetId="6">[1]契約台帳ＤＢ!#REF!</definedName>
    <definedName name="ｄatabase">[1]契約台帳ＤＢ!#REF!</definedName>
    <definedName name="_xlnm.Print_Area" localSheetId="0">提出一覧表!$B$1:$H$24</definedName>
    <definedName name="_xlnm.Print_Area" localSheetId="3">'別紙1-1 積算調書'!$A$1:$G$10</definedName>
    <definedName name="_xlnm.Print_Area" localSheetId="4">'別紙１－２実施計画'!$A$1:$I$43</definedName>
    <definedName name="_xlnm.Print_Area" localSheetId="5">'別紙1-3決算予定書抄本'!$A$1:$BA$53</definedName>
    <definedName name="_xlnm.Print_Area" localSheetId="6">'別紙1-4誓約書'!$A$1:$D$37</definedName>
    <definedName name="_xlnm.Print_Area" localSheetId="2">様式1号!$A$1:$Z$37</definedName>
    <definedName name="_xlnm.Print_Area">#REF!</definedName>
    <definedName name="PRINT_AREA_MI" localSheetId="0">#REF!</definedName>
    <definedName name="PRINT_AREA_MI" localSheetId="4">#REF!</definedName>
    <definedName name="PRINT_AREA_MI" localSheetId="5">#REF!</definedName>
    <definedName name="PRINT_AREA_MI" localSheetId="6">#REF!</definedName>
    <definedName name="PRINT_AREA_MI">#REF!</definedName>
    <definedName name="Record1" localSheetId="4">[2]!Record1</definedName>
    <definedName name="Record1" localSheetId="6">[2]!Record1</definedName>
    <definedName name="Record1">[2]!Record1</definedName>
    <definedName name="Record3" localSheetId="4">[2]!Record3</definedName>
    <definedName name="Record3" localSheetId="6">[2]!Record3</definedName>
    <definedName name="Record3">[2]!Record3</definedName>
    <definedName name="Record4" localSheetId="4">[2]!Record4</definedName>
    <definedName name="Record4" localSheetId="6">[2]!Record4</definedName>
    <definedName name="Record4">[2]!Record4</definedName>
    <definedName name="Z_F63A374B_2E7E_4669_87B0_97E26FB48C52_.wvu.PrintArea" localSheetId="6" hidden="1">'別紙1-4誓約書'!$B$2:$B$36</definedName>
    <definedName name="あ" localSheetId="0">#REF!</definedName>
    <definedName name="あ" localSheetId="4">#REF!</definedName>
    <definedName name="あ" localSheetId="5">#REF!</definedName>
    <definedName name="あ" localSheetId="6">#REF!</definedName>
    <definedName name="あ">#REF!</definedName>
    <definedName name="い" localSheetId="0">#REF!</definedName>
    <definedName name="い" localSheetId="4">#REF!</definedName>
    <definedName name="い" localSheetId="5">#REF!</definedName>
    <definedName name="い" localSheetId="6">#REF!</definedName>
    <definedName name="い">#REF!</definedName>
    <definedName name="う" localSheetId="0">#REF!</definedName>
    <definedName name="う" localSheetId="4">#REF!</definedName>
    <definedName name="う" localSheetId="5">#REF!</definedName>
    <definedName name="う" localSheetId="6">#REF!</definedName>
    <definedName name="う">#REF!</definedName>
    <definedName name="え" localSheetId="0">#REF!</definedName>
    <definedName name="え" localSheetId="4">#REF!</definedName>
    <definedName name="え" localSheetId="5">#REF!</definedName>
    <definedName name="え" localSheetId="6">#REF!</definedName>
    <definedName name="え">#REF!</definedName>
    <definedName name="お" localSheetId="0">#REF!</definedName>
    <definedName name="お" localSheetId="4">#REF!</definedName>
    <definedName name="お" localSheetId="5">#REF!</definedName>
    <definedName name="お" localSheetId="6">#REF!</definedName>
    <definedName name="お">#REF!</definedName>
    <definedName name="か" localSheetId="0">#REF!</definedName>
    <definedName name="か" localSheetId="4">#REF!</definedName>
    <definedName name="か" localSheetId="5">#REF!</definedName>
    <definedName name="か" localSheetId="6">#REF!</definedName>
    <definedName name="か">#REF!</definedName>
    <definedName name="が" localSheetId="0">#REF!</definedName>
    <definedName name="が" localSheetId="4">#REF!</definedName>
    <definedName name="が" localSheetId="5">#REF!</definedName>
    <definedName name="が" localSheetId="6">#REF!</definedName>
    <definedName name="が">#REF!</definedName>
    <definedName name="き" localSheetId="0">#REF!</definedName>
    <definedName name="き" localSheetId="4">#REF!</definedName>
    <definedName name="き" localSheetId="5">#REF!</definedName>
    <definedName name="き" localSheetId="6">#REF!</definedName>
    <definedName name="き">#REF!</definedName>
    <definedName name="ぎ" localSheetId="0">#REF!</definedName>
    <definedName name="ぎ" localSheetId="4">#REF!</definedName>
    <definedName name="ぎ" localSheetId="5">#REF!</definedName>
    <definedName name="ぎ" localSheetId="6">#REF!</definedName>
    <definedName name="ぎ">#REF!</definedName>
    <definedName name="く" localSheetId="0">#REF!</definedName>
    <definedName name="く" localSheetId="4">#REF!</definedName>
    <definedName name="く" localSheetId="5">#REF!</definedName>
    <definedName name="く" localSheetId="6">#REF!</definedName>
    <definedName name="く">#REF!</definedName>
    <definedName name="ぐ" localSheetId="0">#REF!</definedName>
    <definedName name="ぐ" localSheetId="4">#REF!</definedName>
    <definedName name="ぐ" localSheetId="5">#REF!</definedName>
    <definedName name="ぐ" localSheetId="6">#REF!</definedName>
    <definedName name="ぐ">#REF!</definedName>
    <definedName name="け" localSheetId="0">#REF!</definedName>
    <definedName name="け" localSheetId="4">#REF!</definedName>
    <definedName name="け" localSheetId="5">#REF!</definedName>
    <definedName name="け" localSheetId="6">#REF!</definedName>
    <definedName name="け">#REF!</definedName>
    <definedName name="げ" localSheetId="0">#REF!</definedName>
    <definedName name="げ" localSheetId="4">#REF!</definedName>
    <definedName name="げ" localSheetId="5">#REF!</definedName>
    <definedName name="げ" localSheetId="6">#REF!</definedName>
    <definedName name="げ">#REF!</definedName>
    <definedName name="こ" localSheetId="0">#REF!</definedName>
    <definedName name="こ" localSheetId="4">#REF!</definedName>
    <definedName name="こ" localSheetId="5">#REF!</definedName>
    <definedName name="こ" localSheetId="6">#REF!</definedName>
    <definedName name="こ">#REF!</definedName>
    <definedName name="ご" localSheetId="0">#REF!</definedName>
    <definedName name="ご" localSheetId="4">#REF!</definedName>
    <definedName name="ご" localSheetId="5">#REF!</definedName>
    <definedName name="ご" localSheetId="6">#REF!</definedName>
    <definedName name="ご">#REF!</definedName>
    <definedName name="さ" localSheetId="0">#REF!</definedName>
    <definedName name="さ" localSheetId="4">#REF!</definedName>
    <definedName name="さ" localSheetId="5">#REF!</definedName>
    <definedName name="さ" localSheetId="6">#REF!</definedName>
    <definedName name="さ">#REF!</definedName>
    <definedName name="し" localSheetId="0">#REF!</definedName>
    <definedName name="し" localSheetId="4">#REF!</definedName>
    <definedName name="し" localSheetId="5">#REF!</definedName>
    <definedName name="し" localSheetId="6">#REF!</definedName>
    <definedName name="し">#REF!</definedName>
    <definedName name="す" localSheetId="0">#REF!</definedName>
    <definedName name="す" localSheetId="4">#REF!</definedName>
    <definedName name="す" localSheetId="5">#REF!</definedName>
    <definedName name="す" localSheetId="6">#REF!</definedName>
    <definedName name="す">#REF!</definedName>
    <definedName name="せ" localSheetId="0">#REF!</definedName>
    <definedName name="せ" localSheetId="4">#REF!</definedName>
    <definedName name="せ" localSheetId="5">#REF!</definedName>
    <definedName name="せ" localSheetId="6">#REF!</definedName>
    <definedName name="せ">#REF!</definedName>
    <definedName name="そ" localSheetId="0">#REF!</definedName>
    <definedName name="そ" localSheetId="4">#REF!</definedName>
    <definedName name="そ" localSheetId="5">#REF!</definedName>
    <definedName name="そ" localSheetId="6">#REF!</definedName>
    <definedName name="そ">#REF!</definedName>
    <definedName name="た" localSheetId="0">#REF!</definedName>
    <definedName name="た" localSheetId="4">#REF!</definedName>
    <definedName name="た" localSheetId="5">#REF!</definedName>
    <definedName name="た" localSheetId="6">#REF!</definedName>
    <definedName name="た">#REF!</definedName>
    <definedName name="ち" localSheetId="0">#REF!</definedName>
    <definedName name="ち" localSheetId="4">#REF!</definedName>
    <definedName name="ち" localSheetId="5">#REF!</definedName>
    <definedName name="ち" localSheetId="6">#REF!</definedName>
    <definedName name="ち">#REF!</definedName>
    <definedName name="つ" localSheetId="0">#REF!</definedName>
    <definedName name="つ" localSheetId="4">#REF!</definedName>
    <definedName name="つ" localSheetId="5">#REF!</definedName>
    <definedName name="つ" localSheetId="6">#REF!</definedName>
    <definedName name="つ">#REF!</definedName>
    <definedName name="て" localSheetId="0">#REF!</definedName>
    <definedName name="て" localSheetId="4">#REF!</definedName>
    <definedName name="て" localSheetId="5">#REF!</definedName>
    <definedName name="て" localSheetId="6">#REF!</definedName>
    <definedName name="て">#REF!</definedName>
    <definedName name="と" localSheetId="0">#REF!</definedName>
    <definedName name="と" localSheetId="4">#REF!</definedName>
    <definedName name="と" localSheetId="5">#REF!</definedName>
    <definedName name="と" localSheetId="6">#REF!</definedName>
    <definedName name="と">#REF!</definedName>
    <definedName name="な" localSheetId="0">#REF!</definedName>
    <definedName name="な" localSheetId="4">#REF!</definedName>
    <definedName name="な" localSheetId="5">#REF!</definedName>
    <definedName name="な" localSheetId="6">#REF!</definedName>
    <definedName name="な">#REF!</definedName>
    <definedName name="に" localSheetId="0">#REF!</definedName>
    <definedName name="に" localSheetId="4">#REF!</definedName>
    <definedName name="に" localSheetId="5">#REF!</definedName>
    <definedName name="に" localSheetId="6">#REF!</definedName>
    <definedName name="に">#REF!</definedName>
    <definedName name="ぬ" localSheetId="0">#REF!</definedName>
    <definedName name="ぬ" localSheetId="4">#REF!</definedName>
    <definedName name="ぬ" localSheetId="5">#REF!</definedName>
    <definedName name="ぬ" localSheetId="6">#REF!</definedName>
    <definedName name="ぬ">#REF!</definedName>
    <definedName name="ね" localSheetId="0">#REF!</definedName>
    <definedName name="ね" localSheetId="4">#REF!</definedName>
    <definedName name="ね" localSheetId="5">#REF!</definedName>
    <definedName name="ね" localSheetId="6">#REF!</definedName>
    <definedName name="ね">#REF!</definedName>
    <definedName name="の" localSheetId="0">#REF!</definedName>
    <definedName name="の" localSheetId="4">#REF!</definedName>
    <definedName name="の" localSheetId="5">#REF!</definedName>
    <definedName name="の" localSheetId="6">#REF!</definedName>
    <definedName name="の">#REF!</definedName>
    <definedName name="は" localSheetId="0">#REF!</definedName>
    <definedName name="は" localSheetId="4">#REF!</definedName>
    <definedName name="は" localSheetId="5">#REF!</definedName>
    <definedName name="は" localSheetId="6">#REF!</definedName>
    <definedName name="は">#REF!</definedName>
    <definedName name="ひ" localSheetId="0">#REF!</definedName>
    <definedName name="ひ" localSheetId="4">#REF!</definedName>
    <definedName name="ひ" localSheetId="5">#REF!</definedName>
    <definedName name="ひ" localSheetId="6">#REF!</definedName>
    <definedName name="ひ">#REF!</definedName>
    <definedName name="ふ" localSheetId="0">#REF!</definedName>
    <definedName name="ふ" localSheetId="4">#REF!</definedName>
    <definedName name="ふ" localSheetId="5">#REF!</definedName>
    <definedName name="ふ" localSheetId="6">#REF!</definedName>
    <definedName name="ふ">#REF!</definedName>
    <definedName name="へ" localSheetId="0">#REF!</definedName>
    <definedName name="へ" localSheetId="4">#REF!</definedName>
    <definedName name="へ" localSheetId="5">#REF!</definedName>
    <definedName name="へ" localSheetId="6">#REF!</definedName>
    <definedName name="へ">#REF!</definedName>
    <definedName name="ほ" localSheetId="0">#REF!</definedName>
    <definedName name="ほ" localSheetId="4">#REF!</definedName>
    <definedName name="ほ" localSheetId="5">#REF!</definedName>
    <definedName name="ほ" localSheetId="6">#REF!</definedName>
    <definedName name="ほ">#REF!</definedName>
    <definedName name="ま" localSheetId="0">#REF!</definedName>
    <definedName name="ま" localSheetId="4">#REF!</definedName>
    <definedName name="ま" localSheetId="5">#REF!</definedName>
    <definedName name="ま" localSheetId="6">#REF!</definedName>
    <definedName name="ま">#REF!</definedName>
    <definedName name="み" localSheetId="0">#REF!</definedName>
    <definedName name="み" localSheetId="4">#REF!</definedName>
    <definedName name="み" localSheetId="5">#REF!</definedName>
    <definedName name="み" localSheetId="6">#REF!</definedName>
    <definedName name="み">#REF!</definedName>
    <definedName name="む" localSheetId="0">#REF!</definedName>
    <definedName name="む" localSheetId="4">#REF!</definedName>
    <definedName name="む" localSheetId="5">#REF!</definedName>
    <definedName name="む" localSheetId="6">#REF!</definedName>
    <definedName name="む">#REF!</definedName>
    <definedName name="め" localSheetId="0">#REF!</definedName>
    <definedName name="め" localSheetId="4">#REF!</definedName>
    <definedName name="め" localSheetId="5">#REF!</definedName>
    <definedName name="め" localSheetId="6">#REF!</definedName>
    <definedName name="め">#REF!</definedName>
    <definedName name="も" localSheetId="0">#REF!</definedName>
    <definedName name="も" localSheetId="4">#REF!</definedName>
    <definedName name="も" localSheetId="5">#REF!</definedName>
    <definedName name="も" localSheetId="6">#REF!</definedName>
    <definedName name="も">#REF!</definedName>
    <definedName name="モード１" localSheetId="0">#REF!</definedName>
    <definedName name="モード１" localSheetId="4">#REF!</definedName>
    <definedName name="モード１" localSheetId="5">#REF!</definedName>
    <definedName name="モード１" localSheetId="6">#REF!</definedName>
    <definedName name="モード１">#REF!</definedName>
    <definedName name="モード２" localSheetId="0">#REF!</definedName>
    <definedName name="モード２" localSheetId="4">#REF!</definedName>
    <definedName name="モード２" localSheetId="5">#REF!</definedName>
    <definedName name="モード２" localSheetId="6">#REF!</definedName>
    <definedName name="モード２">#REF!</definedName>
    <definedName name="や" localSheetId="0">#REF!</definedName>
    <definedName name="や" localSheetId="4">#REF!</definedName>
    <definedName name="や" localSheetId="5">#REF!</definedName>
    <definedName name="や" localSheetId="6">#REF!</definedName>
    <definedName name="や">#REF!</definedName>
    <definedName name="ゆ" localSheetId="0">#REF!</definedName>
    <definedName name="ゆ" localSheetId="4">#REF!</definedName>
    <definedName name="ゆ" localSheetId="5">#REF!</definedName>
    <definedName name="ゆ" localSheetId="6">#REF!</definedName>
    <definedName name="ゆ">#REF!</definedName>
    <definedName name="よ" localSheetId="0">#REF!</definedName>
    <definedName name="よ" localSheetId="4">#REF!</definedName>
    <definedName name="よ" localSheetId="5">#REF!</definedName>
    <definedName name="よ" localSheetId="6">#REF!</definedName>
    <definedName name="よ">#REF!</definedName>
    <definedName name="ら" localSheetId="0">#REF!</definedName>
    <definedName name="ら" localSheetId="4">#REF!</definedName>
    <definedName name="ら" localSheetId="5">#REF!</definedName>
    <definedName name="ら" localSheetId="6">#REF!</definedName>
    <definedName name="ら">#REF!</definedName>
    <definedName name="り" localSheetId="0">#REF!</definedName>
    <definedName name="り" localSheetId="4">#REF!</definedName>
    <definedName name="り" localSheetId="5">#REF!</definedName>
    <definedName name="り" localSheetId="6">#REF!</definedName>
    <definedName name="り">#REF!</definedName>
    <definedName name="る" localSheetId="0">#REF!</definedName>
    <definedName name="る" localSheetId="4">#REF!</definedName>
    <definedName name="る" localSheetId="5">#REF!</definedName>
    <definedName name="る" localSheetId="6">#REF!</definedName>
    <definedName name="る">#REF!</definedName>
    <definedName name="れ" localSheetId="0">#REF!</definedName>
    <definedName name="れ" localSheetId="4">#REF!</definedName>
    <definedName name="れ" localSheetId="5">#REF!</definedName>
    <definedName name="れ" localSheetId="6">#REF!</definedName>
    <definedName name="れ">#REF!</definedName>
    <definedName name="ろ" localSheetId="0">#REF!</definedName>
    <definedName name="ろ" localSheetId="4">#REF!</definedName>
    <definedName name="ろ" localSheetId="5">#REF!</definedName>
    <definedName name="ろ" localSheetId="6">#REF!</definedName>
    <definedName name="ろ">#REF!</definedName>
    <definedName name="わ" localSheetId="0">#REF!</definedName>
    <definedName name="わ" localSheetId="4">#REF!</definedName>
    <definedName name="わ" localSheetId="5">#REF!</definedName>
    <definedName name="わ" localSheetId="6">#REF!</definedName>
    <definedName name="わ">#REF!</definedName>
    <definedName name="を" localSheetId="0">#REF!</definedName>
    <definedName name="を" localSheetId="4">#REF!</definedName>
    <definedName name="を" localSheetId="5">#REF!</definedName>
    <definedName name="を" localSheetId="6">#REF!</definedName>
    <definedName name="を">#REF!</definedName>
    <definedName name="ん" localSheetId="0">#REF!</definedName>
    <definedName name="ん" localSheetId="4">#REF!</definedName>
    <definedName name="ん" localSheetId="5">#REF!</definedName>
    <definedName name="ん" localSheetId="6">#REF!</definedName>
    <definedName name="ん">#REF!</definedName>
    <definedName name="印刷範囲" localSheetId="0">#REF!</definedName>
    <definedName name="印刷範囲" localSheetId="4">#REF!</definedName>
    <definedName name="印刷範囲" localSheetId="5">#REF!</definedName>
    <definedName name="印刷範囲" localSheetId="6">#REF!</definedName>
    <definedName name="印刷範囲">#REF!</definedName>
    <definedName name="契約委任" localSheetId="0">#REF!</definedName>
    <definedName name="契約委任" localSheetId="4">#REF!</definedName>
    <definedName name="契約委任" localSheetId="5">#REF!</definedName>
    <definedName name="契約委任" localSheetId="6">#REF!</definedName>
    <definedName name="契約委任">#REF!</definedName>
    <definedName name="決定金額１" localSheetId="0">#REF!</definedName>
    <definedName name="決定金額１" localSheetId="4">#REF!</definedName>
    <definedName name="決定金額１" localSheetId="5">#REF!</definedName>
    <definedName name="決定金額１" localSheetId="6">#REF!</definedName>
    <definedName name="決定金額１">#REF!</definedName>
    <definedName name="決定金額２" localSheetId="0">#REF!</definedName>
    <definedName name="決定金額２" localSheetId="4">#REF!</definedName>
    <definedName name="決定金額２" localSheetId="5">#REF!</definedName>
    <definedName name="決定金額２" localSheetId="6">#REF!</definedName>
    <definedName name="決定金額２">#REF!</definedName>
    <definedName name="決定単価" localSheetId="0">#REF!</definedName>
    <definedName name="決定単価" localSheetId="4">#REF!</definedName>
    <definedName name="決定単価" localSheetId="5">#REF!</definedName>
    <definedName name="決定単価" localSheetId="6">#REF!</definedName>
    <definedName name="決定単価">#REF!</definedName>
    <definedName name="項" localSheetId="0">#REF!</definedName>
    <definedName name="項" localSheetId="4">#REF!</definedName>
    <definedName name="項" localSheetId="5">#REF!</definedName>
    <definedName name="項" localSheetId="6">#REF!</definedName>
    <definedName name="項">#REF!</definedName>
    <definedName name="項２" localSheetId="0">#REF!</definedName>
    <definedName name="項２" localSheetId="4">#REF!</definedName>
    <definedName name="項２" localSheetId="5">#REF!</definedName>
    <definedName name="項２" localSheetId="6">#REF!</definedName>
    <definedName name="項２">#REF!</definedName>
    <definedName name="支出科目">[3]科目ｺｰﾄﾞ!$A$1:$E$11</definedName>
    <definedName name="支払方法" localSheetId="0">#REF!</definedName>
    <definedName name="支払方法" localSheetId="4">#REF!</definedName>
    <definedName name="支払方法" localSheetId="5">#REF!</definedName>
    <definedName name="支払方法" localSheetId="6">#REF!</definedName>
    <definedName name="支払方法">#REF!</definedName>
    <definedName name="随契根拠" localSheetId="0">#REF!</definedName>
    <definedName name="随契根拠" localSheetId="4">#REF!</definedName>
    <definedName name="随契根拠" localSheetId="5">#REF!</definedName>
    <definedName name="随契根拠" localSheetId="6">#REF!</definedName>
    <definedName name="随契根拠">#REF!</definedName>
    <definedName name="請書徴収" localSheetId="0">#REF!</definedName>
    <definedName name="請書徴収" localSheetId="4">#REF!</definedName>
    <definedName name="請書徴収" localSheetId="5">#REF!</definedName>
    <definedName name="請書徴収" localSheetId="6">#REF!</definedName>
    <definedName name="請書徴収">#REF!</definedName>
    <definedName name="節" localSheetId="0">#REF!</definedName>
    <definedName name="節" localSheetId="4">#REF!</definedName>
    <definedName name="節" localSheetId="5">#REF!</definedName>
    <definedName name="節" localSheetId="6">#REF!</definedName>
    <definedName name="節">#REF!</definedName>
    <definedName name="節２" localSheetId="0">#REF!</definedName>
    <definedName name="節２" localSheetId="4">#REF!</definedName>
    <definedName name="節２" localSheetId="5">#REF!</definedName>
    <definedName name="節２" localSheetId="6">#REF!</definedName>
    <definedName name="節２">#REF!</definedName>
    <definedName name="地方自治法施行令第167条第_号" localSheetId="0">#REF!</definedName>
    <definedName name="地方自治法施行令第167条第_号" localSheetId="4">#REF!</definedName>
    <definedName name="地方自治法施行令第167条第_号" localSheetId="5">#REF!</definedName>
    <definedName name="地方自治法施行令第167条第_号" localSheetId="6">#REF!</definedName>
    <definedName name="地方自治法施行令第167条第_号">#REF!</definedName>
    <definedName name="定・学級数">#N/A</definedName>
    <definedName name="定・定数">#N/A</definedName>
    <definedName name="飯島" localSheetId="0">#REF!</definedName>
    <definedName name="飯島" localSheetId="4">#REF!</definedName>
    <definedName name="飯島" localSheetId="5">#REF!</definedName>
    <definedName name="飯島" localSheetId="6">#REF!</definedName>
    <definedName name="飯島">#REF!</definedName>
    <definedName name="複合該当決定金額" localSheetId="0">#REF!</definedName>
    <definedName name="複合該当決定金額" localSheetId="4">#REF!</definedName>
    <definedName name="複合該当決定金額" localSheetId="5">#REF!</definedName>
    <definedName name="複合該当決定金額" localSheetId="6">#REF!</definedName>
    <definedName name="複合該当決定金額">#REF!</definedName>
    <definedName name="複合該当予定金額" localSheetId="0">#REF!</definedName>
    <definedName name="複合該当予定金額" localSheetId="4">#REF!</definedName>
    <definedName name="複合該当予定金額" localSheetId="5">#REF!</definedName>
    <definedName name="複合該当予定金額" localSheetId="6">#REF!</definedName>
    <definedName name="複合該当予定金額">#REF!</definedName>
    <definedName name="目" localSheetId="0">#REF!</definedName>
    <definedName name="目" localSheetId="4">#REF!</definedName>
    <definedName name="目" localSheetId="5">#REF!</definedName>
    <definedName name="目" localSheetId="6">#REF!</definedName>
    <definedName name="目">#REF!</definedName>
    <definedName name="目２" localSheetId="0">#REF!</definedName>
    <definedName name="目２" localSheetId="4">#REF!</definedName>
    <definedName name="目２" localSheetId="5">#REF!</definedName>
    <definedName name="目２" localSheetId="6">#REF!</definedName>
    <definedName name="目２">#REF!</definedName>
    <definedName name="予定金額１" localSheetId="0">#REF!</definedName>
    <definedName name="予定金額１" localSheetId="4">#REF!</definedName>
    <definedName name="予定金額１" localSheetId="5">#REF!</definedName>
    <definedName name="予定金額１" localSheetId="6">#REF!</definedName>
    <definedName name="予定金額１">#REF!</definedName>
    <definedName name="予定金額２" localSheetId="0">#REF!</definedName>
    <definedName name="予定金額２" localSheetId="4">#REF!</definedName>
    <definedName name="予定金額２" localSheetId="5">#REF!</definedName>
    <definedName name="予定金額２" localSheetId="6">#REF!</definedName>
    <definedName name="予定金額２">#REF!</definedName>
    <definedName name="用途" localSheetId="0">#REF!</definedName>
    <definedName name="用途" localSheetId="4">#REF!</definedName>
    <definedName name="用途" localSheetId="5">#REF!</definedName>
    <definedName name="用途" localSheetId="6">#REF!</definedName>
    <definedName name="用途">#REF!</definedName>
  </definedNames>
  <calcPr calcId="162913"/>
</workbook>
</file>

<file path=xl/calcChain.xml><?xml version="1.0" encoding="utf-8"?>
<calcChain xmlns="http://schemas.openxmlformats.org/spreadsheetml/2006/main">
  <c r="F5" i="154" l="1"/>
  <c r="F4" i="154"/>
  <c r="F3" i="154"/>
  <c r="F2" i="154"/>
  <c r="E9" i="152" l="1"/>
  <c r="A3" i="147" l="1"/>
  <c r="BJ3" i="147"/>
  <c r="BP3" i="147"/>
  <c r="BO3" i="147"/>
  <c r="BN3" i="147"/>
  <c r="BM3" i="147"/>
  <c r="AB3" i="147"/>
  <c r="AE3" i="147"/>
  <c r="AH3" i="147"/>
  <c r="AK3" i="147"/>
  <c r="AV3" i="147"/>
  <c r="AQ3" i="147"/>
  <c r="Y3" i="147"/>
  <c r="X3" i="147"/>
  <c r="W3" i="147"/>
  <c r="N3" i="147"/>
  <c r="M3" i="147"/>
  <c r="L3" i="147"/>
  <c r="K3" i="147"/>
  <c r="J3" i="147"/>
  <c r="P3" i="147"/>
  <c r="B13" i="153" l="1"/>
  <c r="C26" i="153"/>
  <c r="C22" i="153"/>
  <c r="C18" i="153"/>
  <c r="F4" i="152"/>
  <c r="F3" i="152"/>
  <c r="F2" i="152"/>
  <c r="D9" i="152"/>
  <c r="O3" i="147" l="1"/>
  <c r="S30" i="151"/>
  <c r="F9" i="152"/>
  <c r="G9" i="152" s="1"/>
  <c r="S11" i="151" l="1"/>
  <c r="S12" i="151"/>
  <c r="Q3" i="147"/>
  <c r="H19" i="123"/>
  <c r="R3" i="147"/>
  <c r="S25" i="151" l="1"/>
  <c r="S44" i="151"/>
  <c r="D45" i="151" l="1"/>
  <c r="C3" i="147"/>
  <c r="E3" i="147" l="1"/>
  <c r="D3" i="147"/>
  <c r="B3" i="147"/>
  <c r="G3" i="147"/>
  <c r="F3" i="147"/>
  <c r="I3" i="147"/>
  <c r="H3" i="147"/>
  <c r="H12" i="141" l="1"/>
  <c r="AJ44" i="151"/>
  <c r="AL3" i="151" l="1"/>
  <c r="AL2" i="151"/>
  <c r="AL1" i="151"/>
  <c r="D49" i="151"/>
  <c r="K53" i="151"/>
  <c r="J51" i="151"/>
</calcChain>
</file>

<file path=xl/comments1.xml><?xml version="1.0" encoding="utf-8"?>
<comments xmlns="http://schemas.openxmlformats.org/spreadsheetml/2006/main">
  <authors>
    <author>東京都</author>
  </authors>
  <commentList>
    <comment ref="E9" authorId="0" shapeId="0">
      <text>
        <r>
          <rPr>
            <sz val="11"/>
            <color indexed="81"/>
            <rFont val="MS P ゴシック"/>
            <family val="3"/>
            <charset val="128"/>
          </rPr>
          <t>補助基準額は、入所定員数を入力すると、自動で反映されます。</t>
        </r>
      </text>
    </comment>
  </commentList>
</comments>
</file>

<file path=xl/comments2.xml><?xml version="1.0" encoding="utf-8"?>
<comments xmlns="http://schemas.openxmlformats.org/spreadsheetml/2006/main">
  <authors>
    <author xml:space="preserve">東京都
</author>
  </authors>
  <commentList>
    <comment ref="S25" authorId="0" shapeId="0">
      <text>
        <r>
          <rPr>
            <b/>
            <sz val="9"/>
            <color indexed="81"/>
            <rFont val="MS P ゴシック"/>
            <family val="3"/>
            <charset val="128"/>
          </rPr>
          <t>１　歳入の部の合計と
２　歳出の部の合計は
一致します。　　</t>
        </r>
      </text>
    </comment>
    <comment ref="S44" authorId="0" shapeId="0">
      <text>
        <r>
          <rPr>
            <b/>
            <sz val="9"/>
            <color indexed="81"/>
            <rFont val="MS P ゴシック"/>
            <family val="3"/>
            <charset val="128"/>
          </rPr>
          <t>別紙１－１
申請額の合計と一致します。</t>
        </r>
      </text>
    </comment>
  </commentList>
</comments>
</file>

<file path=xl/sharedStrings.xml><?xml version="1.0" encoding="utf-8"?>
<sst xmlns="http://schemas.openxmlformats.org/spreadsheetml/2006/main" count="352" uniqueCount="291">
  <si>
    <t>記</t>
    <rPh sb="0" eb="1">
      <t>キ</t>
    </rPh>
    <phoneticPr fontId="3"/>
  </si>
  <si>
    <t>氏名</t>
    <rPh sb="0" eb="2">
      <t>シメイ</t>
    </rPh>
    <phoneticPr fontId="3"/>
  </si>
  <si>
    <t>所在地</t>
    <rPh sb="0" eb="3">
      <t>ショザイチ</t>
    </rPh>
    <phoneticPr fontId="3"/>
  </si>
  <si>
    <t>法人名</t>
    <rPh sb="0" eb="2">
      <t>ホウジン</t>
    </rPh>
    <rPh sb="2" eb="3">
      <t>メイ</t>
    </rPh>
    <phoneticPr fontId="3"/>
  </si>
  <si>
    <t>提出者</t>
    <rPh sb="0" eb="2">
      <t>テイシュツ</t>
    </rPh>
    <rPh sb="2" eb="3">
      <t>シャ</t>
    </rPh>
    <phoneticPr fontId="3"/>
  </si>
  <si>
    <t>e-mail</t>
    <phoneticPr fontId="3"/>
  </si>
  <si>
    <t>担 当 者</t>
    <phoneticPr fontId="3"/>
  </si>
  <si>
    <t>（事業所名）</t>
    <rPh sb="1" eb="4">
      <t>ジギョウショ</t>
    </rPh>
    <rPh sb="4" eb="5">
      <t>メイ</t>
    </rPh>
    <phoneticPr fontId="3"/>
  </si>
  <si>
    <t>（法人名）</t>
    <rPh sb="1" eb="3">
      <t>ホウジン</t>
    </rPh>
    <rPh sb="3" eb="4">
      <t>メイ</t>
    </rPh>
    <phoneticPr fontId="3"/>
  </si>
  <si>
    <t>代表者職氏名</t>
    <rPh sb="0" eb="3">
      <t>ダイヒョウシャ</t>
    </rPh>
    <rPh sb="3" eb="4">
      <t>ショク</t>
    </rPh>
    <rPh sb="4" eb="6">
      <t>シメイ</t>
    </rPh>
    <rPh sb="5" eb="6">
      <t>メイ</t>
    </rPh>
    <phoneticPr fontId="3"/>
  </si>
  <si>
    <t>区分</t>
    <rPh sb="0" eb="2">
      <t>クブン</t>
    </rPh>
    <phoneticPr fontId="3"/>
  </si>
  <si>
    <t>２　事業所名</t>
    <rPh sb="2" eb="4">
      <t>ジギョウ</t>
    </rPh>
    <rPh sb="4" eb="5">
      <t>ショ</t>
    </rPh>
    <rPh sb="5" eb="6">
      <t>メイ</t>
    </rPh>
    <phoneticPr fontId="3"/>
  </si>
  <si>
    <t>３　事業種別</t>
    <rPh sb="2" eb="4">
      <t>ジギョウ</t>
    </rPh>
    <rPh sb="4" eb="6">
      <t>シュベツ</t>
    </rPh>
    <phoneticPr fontId="3"/>
  </si>
  <si>
    <t>（事業種別）</t>
    <rPh sb="1" eb="3">
      <t>ジギョウ</t>
    </rPh>
    <rPh sb="3" eb="5">
      <t>シュベツ</t>
    </rPh>
    <phoneticPr fontId="3"/>
  </si>
  <si>
    <t>金　　　　　　　　</t>
    <rPh sb="0" eb="1">
      <t>キン</t>
    </rPh>
    <phoneticPr fontId="3"/>
  </si>
  <si>
    <t>　東京都知事　殿</t>
    <phoneticPr fontId="3"/>
  </si>
  <si>
    <t>　このことについて、下記のとおり提出いたします。</t>
    <rPh sb="10" eb="12">
      <t>カキ</t>
    </rPh>
    <rPh sb="16" eb="18">
      <t>テイシュツ</t>
    </rPh>
    <phoneticPr fontId="3"/>
  </si>
  <si>
    <t>連絡先電話番号</t>
    <rPh sb="0" eb="3">
      <t>レンラクサキ</t>
    </rPh>
    <rPh sb="3" eb="5">
      <t>デンワ</t>
    </rPh>
    <rPh sb="5" eb="7">
      <t>バンゴウ</t>
    </rPh>
    <phoneticPr fontId="3"/>
  </si>
  <si>
    <t>４　添付資料</t>
    <rPh sb="2" eb="4">
      <t>テンプ</t>
    </rPh>
    <rPh sb="4" eb="6">
      <t>シリョウ</t>
    </rPh>
    <phoneticPr fontId="3"/>
  </si>
  <si>
    <t>　　</t>
    <phoneticPr fontId="3"/>
  </si>
  <si>
    <t>寄附金その他の
収入額
（円）
（Ｂ）</t>
    <rPh sb="0" eb="3">
      <t>キフキン</t>
    </rPh>
    <rPh sb="5" eb="6">
      <t>タ</t>
    </rPh>
    <rPh sb="8" eb="10">
      <t>シュウニュウ</t>
    </rPh>
    <rPh sb="10" eb="11">
      <t>ガク</t>
    </rPh>
    <rPh sb="13" eb="14">
      <t>エン</t>
    </rPh>
    <phoneticPr fontId="3"/>
  </si>
  <si>
    <t>補助基準額
（円）
（Ｄ）</t>
    <phoneticPr fontId="3"/>
  </si>
  <si>
    <t>ＣとＤを比較して
少ない方の額
（円）
（Ｅ）</t>
    <rPh sb="4" eb="6">
      <t>ヒカク</t>
    </rPh>
    <rPh sb="9" eb="10">
      <t>スク</t>
    </rPh>
    <rPh sb="12" eb="13">
      <t>カタ</t>
    </rPh>
    <rPh sb="14" eb="15">
      <t>ガク</t>
    </rPh>
    <rPh sb="17" eb="18">
      <t>エン</t>
    </rPh>
    <phoneticPr fontId="3"/>
  </si>
  <si>
    <t>※都外施設については、都民の入所する定員</t>
    <phoneticPr fontId="3"/>
  </si>
  <si>
    <t>部署名</t>
    <rPh sb="0" eb="2">
      <t>ブショ</t>
    </rPh>
    <rPh sb="2" eb="3">
      <t>メイ</t>
    </rPh>
    <phoneticPr fontId="3"/>
  </si>
  <si>
    <t>（入所定員数）</t>
    <rPh sb="1" eb="3">
      <t>ニュウショ</t>
    </rPh>
    <rPh sb="3" eb="5">
      <t>テイイン</t>
    </rPh>
    <rPh sb="5" eb="6">
      <t>カズ</t>
    </rPh>
    <phoneticPr fontId="3"/>
  </si>
  <si>
    <t>1.PCR検査等の実施</t>
    <rPh sb="5" eb="7">
      <t>ケンサ</t>
    </rPh>
    <rPh sb="7" eb="8">
      <t>トウ</t>
    </rPh>
    <rPh sb="9" eb="11">
      <t>ジッシ</t>
    </rPh>
    <phoneticPr fontId="3"/>
  </si>
  <si>
    <t>　　　　　　　　　　　　　　　　　　　　　　　　　　　　　　　　　　　　　　　　　　　　　　　　　　　　　　　　　　　　　　　　　　　　　　　　　　　　　　　　　　　　　　　　　　　　　　　　　　　　　　　　　　　　　　　　　　　　　　　　　　　　</t>
    <phoneticPr fontId="3"/>
  </si>
  <si>
    <t>法人名</t>
    <phoneticPr fontId="3"/>
  </si>
  <si>
    <t>（事業所種別）</t>
    <rPh sb="1" eb="3">
      <t>ジギョウ</t>
    </rPh>
    <rPh sb="3" eb="4">
      <t>ショ</t>
    </rPh>
    <rPh sb="4" eb="6">
      <t>シュベツ</t>
    </rPh>
    <phoneticPr fontId="3"/>
  </si>
  <si>
    <t>障害者支援施設（都内）</t>
    <rPh sb="0" eb="3">
      <t>ショウガイシャ</t>
    </rPh>
    <rPh sb="3" eb="5">
      <t>シエン</t>
    </rPh>
    <rPh sb="5" eb="7">
      <t>シセツ</t>
    </rPh>
    <rPh sb="8" eb="10">
      <t>トナイ</t>
    </rPh>
    <phoneticPr fontId="3"/>
  </si>
  <si>
    <t>障害者支援施設（都外）</t>
    <rPh sb="0" eb="3">
      <t>ショウガイシャ</t>
    </rPh>
    <rPh sb="3" eb="5">
      <t>シエン</t>
    </rPh>
    <rPh sb="5" eb="7">
      <t>シセツ</t>
    </rPh>
    <rPh sb="8" eb="9">
      <t>ト</t>
    </rPh>
    <rPh sb="9" eb="10">
      <t>ガイ</t>
    </rPh>
    <phoneticPr fontId="3"/>
  </si>
  <si>
    <t>１ 歳入の部</t>
    <rPh sb="2" eb="4">
      <t>サイニュウ</t>
    </rPh>
    <rPh sb="5" eb="6">
      <t>ブ</t>
    </rPh>
    <phoneticPr fontId="3"/>
  </si>
  <si>
    <t>（単位：円）</t>
    <rPh sb="1" eb="3">
      <t>タンイ</t>
    </rPh>
    <rPh sb="4" eb="5">
      <t>エン</t>
    </rPh>
    <phoneticPr fontId="3"/>
  </si>
  <si>
    <t>区　　分</t>
    <rPh sb="0" eb="1">
      <t>ク</t>
    </rPh>
    <rPh sb="3" eb="4">
      <t>フン</t>
    </rPh>
    <phoneticPr fontId="3"/>
  </si>
  <si>
    <t>備　　考</t>
    <rPh sb="0" eb="1">
      <t>ソナエ</t>
    </rPh>
    <rPh sb="3" eb="4">
      <t>コウ</t>
    </rPh>
    <phoneticPr fontId="3"/>
  </si>
  <si>
    <t>合　　計</t>
    <rPh sb="0" eb="1">
      <t>ア</t>
    </rPh>
    <rPh sb="3" eb="4">
      <t>ケイ</t>
    </rPh>
    <phoneticPr fontId="3"/>
  </si>
  <si>
    <t>２　歳出の部</t>
    <rPh sb="2" eb="4">
      <t>サイシュツ</t>
    </rPh>
    <rPh sb="5" eb="6">
      <t>ブ</t>
    </rPh>
    <phoneticPr fontId="3"/>
  </si>
  <si>
    <t>本書は、原本と相違ないことを証明します。</t>
  </si>
  <si>
    <t>代表者名　　　　　　　　　　　　　　　　　</t>
    <rPh sb="0" eb="3">
      <t>ダイヒョウシャ</t>
    </rPh>
    <rPh sb="3" eb="4">
      <t>ナ</t>
    </rPh>
    <phoneticPr fontId="3"/>
  </si>
  <si>
    <t>様式及び添付書類</t>
    <rPh sb="0" eb="2">
      <t>ヨウシキ</t>
    </rPh>
    <rPh sb="2" eb="3">
      <t>オヨ</t>
    </rPh>
    <rPh sb="4" eb="6">
      <t>テンプ</t>
    </rPh>
    <rPh sb="6" eb="8">
      <t>ショルイ</t>
    </rPh>
    <phoneticPr fontId="3"/>
  </si>
  <si>
    <t>事業者
ﾁｪｯｸ欄</t>
    <rPh sb="0" eb="3">
      <t>ジギョウシャ</t>
    </rPh>
    <rPh sb="8" eb="9">
      <t>ラン</t>
    </rPh>
    <phoneticPr fontId="3"/>
  </si>
  <si>
    <t>都
ﾁｪｯｸ欄</t>
    <rPh sb="0" eb="1">
      <t>ト</t>
    </rPh>
    <rPh sb="6" eb="7">
      <t>ラン</t>
    </rPh>
    <phoneticPr fontId="3"/>
  </si>
  <si>
    <t>事業所名</t>
    <rPh sb="0" eb="2">
      <t>ジギョウ</t>
    </rPh>
    <rPh sb="2" eb="3">
      <t>ショ</t>
    </rPh>
    <rPh sb="3" eb="4">
      <t>メイ</t>
    </rPh>
    <phoneticPr fontId="3"/>
  </si>
  <si>
    <t>事業種別</t>
    <rPh sb="0" eb="2">
      <t>ジギョウ</t>
    </rPh>
    <rPh sb="2" eb="4">
      <t>シュベツ</t>
    </rPh>
    <phoneticPr fontId="3"/>
  </si>
  <si>
    <t>１～５</t>
    <phoneticPr fontId="3"/>
  </si>
  <si>
    <t>事業所名</t>
    <rPh sb="0" eb="3">
      <t>ジギョウショ</t>
    </rPh>
    <rPh sb="3" eb="4">
      <t>メイ</t>
    </rPh>
    <phoneticPr fontId="3"/>
  </si>
  <si>
    <t>入所定員区分</t>
    <rPh sb="0" eb="2">
      <t>ニュウショ</t>
    </rPh>
    <rPh sb="2" eb="4">
      <t>テイイン</t>
    </rPh>
    <rPh sb="4" eb="6">
      <t>クブン</t>
    </rPh>
    <phoneticPr fontId="3"/>
  </si>
  <si>
    <t>入所定員数</t>
    <rPh sb="0" eb="2">
      <t>ニュウショ</t>
    </rPh>
    <rPh sb="2" eb="4">
      <t>テイイン</t>
    </rPh>
    <rPh sb="4" eb="5">
      <t>カズ</t>
    </rPh>
    <phoneticPr fontId="3"/>
  </si>
  <si>
    <t>あり</t>
    <phoneticPr fontId="3"/>
  </si>
  <si>
    <t>なし</t>
    <phoneticPr fontId="3"/>
  </si>
  <si>
    <t>サービス推進費施設番号</t>
    <rPh sb="4" eb="6">
      <t>スイシン</t>
    </rPh>
    <rPh sb="6" eb="7">
      <t>ヒ</t>
    </rPh>
    <rPh sb="7" eb="9">
      <t>シセツ</t>
    </rPh>
    <rPh sb="9" eb="11">
      <t>バンゴウ</t>
    </rPh>
    <phoneticPr fontId="3"/>
  </si>
  <si>
    <t>service.siensisetu.tyousa@section.metro.tokyo.jp</t>
    <phoneticPr fontId="3"/>
  </si>
  <si>
    <t>①</t>
    <phoneticPr fontId="3"/>
  </si>
  <si>
    <t>②</t>
    <phoneticPr fontId="3"/>
  </si>
  <si>
    <t>③</t>
    <phoneticPr fontId="3"/>
  </si>
  <si>
    <t>④</t>
    <phoneticPr fontId="3"/>
  </si>
  <si>
    <t>２．対象者の選定（複数回答）</t>
  </si>
  <si>
    <t>３．検査方法（複数回答）</t>
  </si>
  <si>
    <t>４．検体の採取方法（複数回答）</t>
  </si>
  <si>
    <t>５．協力検査機関の活用の有無</t>
    <phoneticPr fontId="3"/>
  </si>
  <si>
    <t>入所者（入所に際して実施した場合を除く）　　</t>
  </si>
  <si>
    <t>新規入所者</t>
  </si>
  <si>
    <t>職員等 　</t>
  </si>
  <si>
    <t>(利)PCR検査（鼻咽頭）</t>
    <rPh sb="1" eb="2">
      <t>トシ</t>
    </rPh>
    <rPh sb="6" eb="8">
      <t>ケンサ</t>
    </rPh>
    <rPh sb="9" eb="10">
      <t>ビ</t>
    </rPh>
    <rPh sb="10" eb="12">
      <t>イントウ</t>
    </rPh>
    <phoneticPr fontId="3"/>
  </si>
  <si>
    <t>(利)PCR検査（唾液）</t>
    <rPh sb="6" eb="8">
      <t>ケンサ</t>
    </rPh>
    <rPh sb="9" eb="11">
      <t>ダエキ</t>
    </rPh>
    <phoneticPr fontId="3"/>
  </si>
  <si>
    <t>(利)抗原検査（鼻咽頭）</t>
    <rPh sb="3" eb="5">
      <t>コウゲン</t>
    </rPh>
    <rPh sb="5" eb="7">
      <t>ケンサ</t>
    </rPh>
    <rPh sb="8" eb="9">
      <t>ビ</t>
    </rPh>
    <rPh sb="9" eb="11">
      <t>イントウ</t>
    </rPh>
    <phoneticPr fontId="3"/>
  </si>
  <si>
    <t>(利)抗原検査（唾液）</t>
    <rPh sb="3" eb="5">
      <t>コウゲン</t>
    </rPh>
    <rPh sb="5" eb="7">
      <t>ケンサ</t>
    </rPh>
    <rPh sb="8" eb="10">
      <t>ダエキ</t>
    </rPh>
    <phoneticPr fontId="3"/>
  </si>
  <si>
    <t>(職)PCR検査（鼻咽頭）</t>
    <rPh sb="1" eb="2">
      <t>ショク</t>
    </rPh>
    <rPh sb="6" eb="8">
      <t>ケンサ</t>
    </rPh>
    <rPh sb="9" eb="10">
      <t>ビ</t>
    </rPh>
    <rPh sb="10" eb="12">
      <t>イントウ</t>
    </rPh>
    <phoneticPr fontId="3"/>
  </si>
  <si>
    <t>(職)PCR検査（唾液）</t>
    <rPh sb="6" eb="8">
      <t>ケンサ</t>
    </rPh>
    <rPh sb="9" eb="11">
      <t>ダエキ</t>
    </rPh>
    <phoneticPr fontId="3"/>
  </si>
  <si>
    <t>(職)抗原検査（鼻咽頭）</t>
    <rPh sb="3" eb="5">
      <t>コウゲン</t>
    </rPh>
    <rPh sb="5" eb="7">
      <t>ケンサ</t>
    </rPh>
    <rPh sb="8" eb="9">
      <t>ビ</t>
    </rPh>
    <rPh sb="9" eb="11">
      <t>イントウ</t>
    </rPh>
    <phoneticPr fontId="3"/>
  </si>
  <si>
    <t>(職)抗原検査（唾液）</t>
    <rPh sb="3" eb="5">
      <t>コウゲン</t>
    </rPh>
    <rPh sb="5" eb="7">
      <t>ケンサ</t>
    </rPh>
    <rPh sb="8" eb="10">
      <t>ダエキ</t>
    </rPh>
    <phoneticPr fontId="3"/>
  </si>
  <si>
    <t>実績報告書</t>
    <rPh sb="0" eb="2">
      <t>ジッセキ</t>
    </rPh>
    <rPh sb="2" eb="5">
      <t>ホウコクショ</t>
    </rPh>
    <phoneticPr fontId="3"/>
  </si>
  <si>
    <t>実績調書</t>
    <rPh sb="0" eb="2">
      <t>ジッセキ</t>
    </rPh>
    <rPh sb="2" eb="4">
      <t>チョウショ</t>
    </rPh>
    <phoneticPr fontId="3"/>
  </si>
  <si>
    <t>別紙３-１</t>
    <rPh sb="0" eb="2">
      <t>ベッシ</t>
    </rPh>
    <phoneticPr fontId="3"/>
  </si>
  <si>
    <t>別紙３-２</t>
    <rPh sb="0" eb="2">
      <t>ベッシ</t>
    </rPh>
    <phoneticPr fontId="3"/>
  </si>
  <si>
    <t>歳入歳出決算抄本</t>
    <rPh sb="0" eb="2">
      <t>サイニュウ</t>
    </rPh>
    <rPh sb="2" eb="4">
      <t>サイシュツ</t>
    </rPh>
    <rPh sb="4" eb="6">
      <t>ケッサン</t>
    </rPh>
    <rPh sb="6" eb="8">
      <t>ショウホン</t>
    </rPh>
    <phoneticPr fontId="3"/>
  </si>
  <si>
    <t>請求書</t>
    <rPh sb="0" eb="3">
      <t>セイキュウショ</t>
    </rPh>
    <phoneticPr fontId="3"/>
  </si>
  <si>
    <t>印鑑証明書</t>
    <rPh sb="0" eb="2">
      <t>インカン</t>
    </rPh>
    <rPh sb="2" eb="5">
      <t>ショウメイショ</t>
    </rPh>
    <phoneticPr fontId="3"/>
  </si>
  <si>
    <t>サービス推進費番号</t>
    <rPh sb="4" eb="6">
      <t>スイシン</t>
    </rPh>
    <rPh sb="6" eb="7">
      <t>ヒ</t>
    </rPh>
    <rPh sb="7" eb="9">
      <t>バンゴウ</t>
    </rPh>
    <phoneticPr fontId="3"/>
  </si>
  <si>
    <t>①</t>
    <phoneticPr fontId="3"/>
  </si>
  <si>
    <t>別紙３－１</t>
    <rPh sb="0" eb="2">
      <t>ベッシ</t>
    </rPh>
    <phoneticPr fontId="3"/>
  </si>
  <si>
    <t>実績報告書（提出期限１回：令和３年２月１０日まで、２回：令和３年４月９日まで）消印有効</t>
    <rPh sb="0" eb="2">
      <t>ジッセキ</t>
    </rPh>
    <rPh sb="2" eb="5">
      <t>ホウコクショ</t>
    </rPh>
    <rPh sb="8" eb="10">
      <t>キゲン</t>
    </rPh>
    <rPh sb="11" eb="12">
      <t>カイ</t>
    </rPh>
    <rPh sb="13" eb="15">
      <t>レイワ</t>
    </rPh>
    <rPh sb="16" eb="17">
      <t>ネン</t>
    </rPh>
    <rPh sb="18" eb="19">
      <t>ガツ</t>
    </rPh>
    <rPh sb="21" eb="22">
      <t>ニチ</t>
    </rPh>
    <rPh sb="26" eb="27">
      <t>カイ</t>
    </rPh>
    <rPh sb="28" eb="30">
      <t>レイワ</t>
    </rPh>
    <rPh sb="31" eb="32">
      <t>ネン</t>
    </rPh>
    <rPh sb="33" eb="34">
      <t>ガツ</t>
    </rPh>
    <rPh sb="35" eb="36">
      <t>ニチ</t>
    </rPh>
    <rPh sb="39" eb="41">
      <t>ケシイン</t>
    </rPh>
    <rPh sb="41" eb="43">
      <t>ユウコウ</t>
    </rPh>
    <phoneticPr fontId="3"/>
  </si>
  <si>
    <t>文書番号</t>
    <rPh sb="0" eb="2">
      <t>ブンショ</t>
    </rPh>
    <rPh sb="2" eb="4">
      <t>バンゴウ</t>
    </rPh>
    <phoneticPr fontId="3"/>
  </si>
  <si>
    <t>日付</t>
    <rPh sb="0" eb="2">
      <t>ヒヅケ</t>
    </rPh>
    <phoneticPr fontId="3"/>
  </si>
  <si>
    <t>確認してください</t>
    <rPh sb="0" eb="2">
      <t>カクニン</t>
    </rPh>
    <phoneticPr fontId="3"/>
  </si>
  <si>
    <t>部署名</t>
    <rPh sb="0" eb="2">
      <t>ブショ</t>
    </rPh>
    <rPh sb="2" eb="3">
      <t>メイ</t>
    </rPh>
    <phoneticPr fontId="3"/>
  </si>
  <si>
    <t>氏名</t>
    <rPh sb="0" eb="2">
      <t>シメイ</t>
    </rPh>
    <phoneticPr fontId="3"/>
  </si>
  <si>
    <t>電話</t>
    <rPh sb="0" eb="2">
      <t>デンワ</t>
    </rPh>
    <phoneticPr fontId="3"/>
  </si>
  <si>
    <t>メール</t>
    <phoneticPr fontId="3"/>
  </si>
  <si>
    <t>✔２段</t>
    <rPh sb="2" eb="3">
      <t>ダン</t>
    </rPh>
    <phoneticPr fontId="3"/>
  </si>
  <si>
    <t>✔１段</t>
    <rPh sb="2" eb="3">
      <t>ダン</t>
    </rPh>
    <phoneticPr fontId="3"/>
  </si>
  <si>
    <t>その他</t>
    <rPh sb="2" eb="3">
      <t>タ</t>
    </rPh>
    <phoneticPr fontId="3"/>
  </si>
  <si>
    <t>５．協力検査機関の活用の有無</t>
    <phoneticPr fontId="3"/>
  </si>
  <si>
    <t>1社目</t>
    <rPh sb="1" eb="2">
      <t>シャ</t>
    </rPh>
    <rPh sb="2" eb="3">
      <t>メ</t>
    </rPh>
    <phoneticPr fontId="3"/>
  </si>
  <si>
    <t>2社目</t>
    <rPh sb="1" eb="2">
      <t>シャ</t>
    </rPh>
    <rPh sb="2" eb="3">
      <t>メ</t>
    </rPh>
    <phoneticPr fontId="3"/>
  </si>
  <si>
    <t>サービス継続支援事業</t>
    <rPh sb="4" eb="6">
      <t>ケイゾク</t>
    </rPh>
    <rPh sb="6" eb="8">
      <t>シエン</t>
    </rPh>
    <rPh sb="8" eb="10">
      <t>ジギョウ</t>
    </rPh>
    <phoneticPr fontId="3"/>
  </si>
  <si>
    <t>申請中</t>
    <rPh sb="0" eb="3">
      <t>シンセイチュウ</t>
    </rPh>
    <phoneticPr fontId="3"/>
  </si>
  <si>
    <t>申請していない</t>
    <rPh sb="0" eb="2">
      <t>シンセイ</t>
    </rPh>
    <phoneticPr fontId="3"/>
  </si>
  <si>
    <t>申請予定</t>
    <rPh sb="0" eb="2">
      <t>シンセイ</t>
    </rPh>
    <rPh sb="2" eb="4">
      <t>ヨテイ</t>
    </rPh>
    <phoneticPr fontId="3"/>
  </si>
  <si>
    <t>捨印を押したもの</t>
    <rPh sb="0" eb="2">
      <t>ステイン</t>
    </rPh>
    <rPh sb="3" eb="4">
      <t>オ</t>
    </rPh>
    <phoneticPr fontId="3"/>
  </si>
  <si>
    <t>支払金口座振替依頼書</t>
    <phoneticPr fontId="3"/>
  </si>
  <si>
    <r>
      <rPr>
        <b/>
        <sz val="16"/>
        <rFont val="ＭＳ ゴシック"/>
        <family val="3"/>
        <charset val="128"/>
      </rPr>
      <t>①上段2か所、下段4か所に✔をいれてある</t>
    </r>
    <r>
      <rPr>
        <sz val="16"/>
        <rFont val="ＭＳ ゴシック"/>
        <family val="3"/>
        <charset val="128"/>
      </rPr>
      <t xml:space="preserve">
②A4横1枚で印刷</t>
    </r>
    <rPh sb="1" eb="3">
      <t>ジョウダン</t>
    </rPh>
    <rPh sb="5" eb="6">
      <t>ショ</t>
    </rPh>
    <rPh sb="7" eb="9">
      <t>ゲダン</t>
    </rPh>
    <rPh sb="11" eb="12">
      <t>ショ</t>
    </rPh>
    <rPh sb="24" eb="25">
      <t>ヨコ</t>
    </rPh>
    <rPh sb="26" eb="27">
      <t>マイ</t>
    </rPh>
    <rPh sb="28" eb="30">
      <t>インサツ</t>
    </rPh>
    <phoneticPr fontId="3"/>
  </si>
  <si>
    <t>①PCR検査実施の施設のみ提出</t>
    <rPh sb="4" eb="6">
      <t>ケンサ</t>
    </rPh>
    <rPh sb="6" eb="8">
      <t>ジッシ</t>
    </rPh>
    <rPh sb="9" eb="11">
      <t>シセツ</t>
    </rPh>
    <rPh sb="13" eb="15">
      <t>テイシュツ</t>
    </rPh>
    <phoneticPr fontId="3"/>
  </si>
  <si>
    <t>①法人の実印（印鑑証明書と同一の印）で押印
②歳入合計と歳出合計の金額が一致していること③別紙3－１対象経費の実支出額と一致していることを確認
④捨印を押してある</t>
    <rPh sb="1" eb="3">
      <t>ホウジン</t>
    </rPh>
    <rPh sb="4" eb="6">
      <t>ジツイン</t>
    </rPh>
    <rPh sb="7" eb="9">
      <t>インカン</t>
    </rPh>
    <rPh sb="9" eb="12">
      <t>ショウメイショ</t>
    </rPh>
    <rPh sb="13" eb="15">
      <t>ドウイツ</t>
    </rPh>
    <rPh sb="16" eb="17">
      <t>イン</t>
    </rPh>
    <rPh sb="19" eb="21">
      <t>オウイン</t>
    </rPh>
    <rPh sb="23" eb="25">
      <t>サイニュウ</t>
    </rPh>
    <rPh sb="25" eb="27">
      <t>ゴウケイ</t>
    </rPh>
    <rPh sb="28" eb="30">
      <t>サイシュツ</t>
    </rPh>
    <rPh sb="30" eb="32">
      <t>ゴウケイ</t>
    </rPh>
    <rPh sb="33" eb="35">
      <t>キンガク</t>
    </rPh>
    <rPh sb="36" eb="38">
      <t>イッチ</t>
    </rPh>
    <rPh sb="45" eb="47">
      <t>ベッシ</t>
    </rPh>
    <rPh sb="60" eb="62">
      <t>イッチ</t>
    </rPh>
    <rPh sb="69" eb="71">
      <t>カクニン</t>
    </rPh>
    <phoneticPr fontId="3"/>
  </si>
  <si>
    <t>①３号様式の法人住所、法人名は、こちらに合わせてください。
×3丁目　→　〇三丁目</t>
    <rPh sb="2" eb="3">
      <t>ゴウ</t>
    </rPh>
    <rPh sb="3" eb="5">
      <t>ヨウシキ</t>
    </rPh>
    <rPh sb="6" eb="8">
      <t>ホウジン</t>
    </rPh>
    <rPh sb="8" eb="10">
      <t>ジュウショ</t>
    </rPh>
    <rPh sb="11" eb="13">
      <t>ホウジン</t>
    </rPh>
    <rPh sb="13" eb="14">
      <t>メイ</t>
    </rPh>
    <rPh sb="20" eb="21">
      <t>ア</t>
    </rPh>
    <rPh sb="32" eb="34">
      <t>チョウメ</t>
    </rPh>
    <rPh sb="38" eb="41">
      <t>サンチョウメ</t>
    </rPh>
    <phoneticPr fontId="3"/>
  </si>
  <si>
    <r>
      <t xml:space="preserve">別記第３号様式
</t>
    </r>
    <r>
      <rPr>
        <u val="double"/>
        <sz val="16"/>
        <rFont val="ＭＳ ゴシック"/>
        <family val="3"/>
        <charset val="128"/>
      </rPr>
      <t>(捨印を押したもの</t>
    </r>
    <r>
      <rPr>
        <sz val="16"/>
        <rFont val="ＭＳ ゴシック"/>
        <family val="3"/>
        <charset val="128"/>
      </rPr>
      <t>）</t>
    </r>
    <rPh sb="0" eb="2">
      <t>ベッキ</t>
    </rPh>
    <rPh sb="2" eb="3">
      <t>ダイ</t>
    </rPh>
    <rPh sb="4" eb="5">
      <t>ゴウ</t>
    </rPh>
    <rPh sb="5" eb="7">
      <t>ヨウシキ</t>
    </rPh>
    <rPh sb="9" eb="11">
      <t>ステイン</t>
    </rPh>
    <rPh sb="12" eb="13">
      <t>オ</t>
    </rPh>
    <phoneticPr fontId="3"/>
  </si>
  <si>
    <r>
      <t xml:space="preserve">別紙３－３
</t>
    </r>
    <r>
      <rPr>
        <u val="double"/>
        <sz val="16"/>
        <rFont val="ＭＳ ゴシック"/>
        <family val="3"/>
        <charset val="128"/>
      </rPr>
      <t>（捨印を押したもの）</t>
    </r>
    <rPh sb="0" eb="2">
      <t>ベッシ</t>
    </rPh>
    <rPh sb="7" eb="9">
      <t>ステイン</t>
    </rPh>
    <rPh sb="10" eb="11">
      <t>オ</t>
    </rPh>
    <phoneticPr fontId="3"/>
  </si>
  <si>
    <r>
      <t xml:space="preserve">別記第４号様式
</t>
    </r>
    <r>
      <rPr>
        <u val="double"/>
        <sz val="16"/>
        <rFont val="ＭＳ ゴシック"/>
        <family val="3"/>
        <charset val="128"/>
      </rPr>
      <t>（捨印を押したもの）</t>
    </r>
    <rPh sb="0" eb="2">
      <t>ベッキ</t>
    </rPh>
    <rPh sb="2" eb="3">
      <t>ダイ</t>
    </rPh>
    <rPh sb="4" eb="5">
      <t>ゴウ</t>
    </rPh>
    <rPh sb="5" eb="7">
      <t>ヨウシキ</t>
    </rPh>
    <rPh sb="9" eb="11">
      <t>ステイン</t>
    </rPh>
    <rPh sb="12" eb="13">
      <t>オ</t>
    </rPh>
    <phoneticPr fontId="3"/>
  </si>
  <si>
    <t>エクセルファイル1式を送付した。</t>
    <rPh sb="9" eb="10">
      <t>シキ</t>
    </rPh>
    <rPh sb="11" eb="13">
      <t>ソウフ</t>
    </rPh>
    <phoneticPr fontId="3"/>
  </si>
  <si>
    <t>↓提出前に確認！</t>
    <phoneticPr fontId="3"/>
  </si>
  <si>
    <t>実績報告提出書類一覧</t>
    <rPh sb="0" eb="2">
      <t>ジッセキ</t>
    </rPh>
    <rPh sb="2" eb="4">
      <t>ホウコク</t>
    </rPh>
    <phoneticPr fontId="3"/>
  </si>
  <si>
    <t xml:space="preserve"> ☆ 本表は、「事業者チェック欄」にチェックのうえ、提出書類の最前面に添付してください。
☆エクセルデータは、メール件名・ファイル名を都内施設は「都内・XX-XXXX・〇〇福祉園【感染対策実績報告】
都外施設は「都外・XX-XXXX・〇〇福祉園【感染対策実績報告】」にしてください。</t>
    <rPh sb="8" eb="11">
      <t>ジギョウシャ</t>
    </rPh>
    <rPh sb="15" eb="16">
      <t>ラン</t>
    </rPh>
    <rPh sb="58" eb="60">
      <t>ケンメイ</t>
    </rPh>
    <rPh sb="65" eb="66">
      <t>メイ</t>
    </rPh>
    <rPh sb="67" eb="69">
      <t>トナイ</t>
    </rPh>
    <rPh sb="69" eb="71">
      <t>シセツ</t>
    </rPh>
    <rPh sb="73" eb="75">
      <t>トナイ</t>
    </rPh>
    <rPh sb="94" eb="96">
      <t>ジッセキ</t>
    </rPh>
    <rPh sb="100" eb="101">
      <t>ト</t>
    </rPh>
    <rPh sb="101" eb="102">
      <t>ガイ</t>
    </rPh>
    <rPh sb="102" eb="104">
      <t>シセツ</t>
    </rPh>
    <rPh sb="106" eb="107">
      <t>ト</t>
    </rPh>
    <rPh sb="107" eb="108">
      <t>ガイ</t>
    </rPh>
    <phoneticPr fontId="3"/>
  </si>
  <si>
    <t>3社目</t>
    <rPh sb="1" eb="2">
      <t>シャ</t>
    </rPh>
    <rPh sb="2" eb="3">
      <t>メ</t>
    </rPh>
    <phoneticPr fontId="3"/>
  </si>
  <si>
    <t>4社目</t>
    <rPh sb="1" eb="2">
      <t>シャ</t>
    </rPh>
    <rPh sb="2" eb="3">
      <t>メ</t>
    </rPh>
    <phoneticPr fontId="3"/>
  </si>
  <si>
    <t>包括支援金</t>
    <rPh sb="0" eb="2">
      <t>ホウカツ</t>
    </rPh>
    <rPh sb="2" eb="4">
      <t>シエン</t>
    </rPh>
    <rPh sb="4" eb="5">
      <t>キン</t>
    </rPh>
    <phoneticPr fontId="3"/>
  </si>
  <si>
    <t>衛生</t>
    <rPh sb="0" eb="2">
      <t>エイセイ</t>
    </rPh>
    <phoneticPr fontId="3"/>
  </si>
  <si>
    <t>申請中</t>
    <rPh sb="0" eb="3">
      <t>シンセイチュウ</t>
    </rPh>
    <phoneticPr fontId="3"/>
  </si>
  <si>
    <t>申請していない</t>
    <rPh sb="0" eb="2">
      <t>シンセイ</t>
    </rPh>
    <phoneticPr fontId="3"/>
  </si>
  <si>
    <t>３－１
実績報告額</t>
    <rPh sb="4" eb="6">
      <t>ジッセキ</t>
    </rPh>
    <rPh sb="6" eb="8">
      <t>ホウコク</t>
    </rPh>
    <rPh sb="8" eb="9">
      <t>ガク</t>
    </rPh>
    <phoneticPr fontId="3"/>
  </si>
  <si>
    <t>実支出額
A</t>
    <rPh sb="0" eb="1">
      <t>ジツ</t>
    </rPh>
    <rPh sb="1" eb="4">
      <t>シシュツガク</t>
    </rPh>
    <phoneticPr fontId="3"/>
  </si>
  <si>
    <t>寄附額
B</t>
    <rPh sb="0" eb="2">
      <t>キフ</t>
    </rPh>
    <rPh sb="2" eb="3">
      <t>ガク</t>
    </rPh>
    <phoneticPr fontId="3"/>
  </si>
  <si>
    <t>差引支出額
C</t>
    <rPh sb="0" eb="1">
      <t>サ</t>
    </rPh>
    <rPh sb="1" eb="2">
      <t>ヒ</t>
    </rPh>
    <rPh sb="2" eb="5">
      <t>シシュツガク</t>
    </rPh>
    <phoneticPr fontId="3"/>
  </si>
  <si>
    <t>基準額
D</t>
    <rPh sb="0" eb="2">
      <t>キジュン</t>
    </rPh>
    <rPh sb="2" eb="3">
      <t>ガク</t>
    </rPh>
    <phoneticPr fontId="3"/>
  </si>
  <si>
    <t xml:space="preserve">
E</t>
    <phoneticPr fontId="3"/>
  </si>
  <si>
    <t xml:space="preserve">
F</t>
    <phoneticPr fontId="3"/>
  </si>
  <si>
    <t>交付額
G</t>
    <rPh sb="0" eb="3">
      <t>コウフガク</t>
    </rPh>
    <phoneticPr fontId="3"/>
  </si>
  <si>
    <t>申請額
４号様式</t>
    <rPh sb="0" eb="3">
      <t>シンセイガク</t>
    </rPh>
    <rPh sb="5" eb="6">
      <t>ゴウ</t>
    </rPh>
    <rPh sb="6" eb="8">
      <t>ヨウシキ</t>
    </rPh>
    <phoneticPr fontId="3"/>
  </si>
  <si>
    <t>新型コロナウイルス感染症対策強化事業補助金</t>
  </si>
  <si>
    <t>自己資金</t>
  </si>
  <si>
    <t>委任状</t>
    <rPh sb="0" eb="3">
      <t>イニンジョウ</t>
    </rPh>
    <phoneticPr fontId="3"/>
  </si>
  <si>
    <t>①サービス推進費を受け取っている施設については、サービス推進費の登録口座を記載してください。
②印鑑証明書と払込口座名義が違う場合、委任状を提出してください。</t>
    <rPh sb="5" eb="7">
      <t>スイシン</t>
    </rPh>
    <rPh sb="7" eb="8">
      <t>ヒ</t>
    </rPh>
    <rPh sb="9" eb="10">
      <t>ウ</t>
    </rPh>
    <rPh sb="11" eb="12">
      <t>ト</t>
    </rPh>
    <rPh sb="16" eb="18">
      <t>シセツ</t>
    </rPh>
    <rPh sb="28" eb="30">
      <t>スイシン</t>
    </rPh>
    <rPh sb="30" eb="31">
      <t>ヒ</t>
    </rPh>
    <rPh sb="32" eb="34">
      <t>トウロク</t>
    </rPh>
    <rPh sb="34" eb="36">
      <t>コウザ</t>
    </rPh>
    <rPh sb="37" eb="39">
      <t>キサイ</t>
    </rPh>
    <rPh sb="48" eb="50">
      <t>インカン</t>
    </rPh>
    <rPh sb="50" eb="53">
      <t>ショウメイショ</t>
    </rPh>
    <rPh sb="54" eb="56">
      <t>ハライコミ</t>
    </rPh>
    <rPh sb="56" eb="58">
      <t>コウザ</t>
    </rPh>
    <rPh sb="58" eb="60">
      <t>メイギ</t>
    </rPh>
    <rPh sb="61" eb="62">
      <t>チガ</t>
    </rPh>
    <rPh sb="63" eb="65">
      <t>バアイ</t>
    </rPh>
    <rPh sb="66" eb="69">
      <t>イニンジョウ</t>
    </rPh>
    <rPh sb="70" eb="72">
      <t>テイシュツ</t>
    </rPh>
    <phoneticPr fontId="3"/>
  </si>
  <si>
    <t>印鑑証明書と払込口座名義が違う場合、委任状を提出してください。</t>
    <phoneticPr fontId="3"/>
  </si>
  <si>
    <t>直近3ヶ月のもの</t>
    <rPh sb="0" eb="2">
      <t>チョッキン</t>
    </rPh>
    <rPh sb="4" eb="5">
      <t>ゲツ</t>
    </rPh>
    <phoneticPr fontId="3"/>
  </si>
  <si>
    <t>ア</t>
    <phoneticPr fontId="3"/>
  </si>
  <si>
    <t>イ</t>
    <phoneticPr fontId="3"/>
  </si>
  <si>
    <t>ウ</t>
    <phoneticPr fontId="3"/>
  </si>
  <si>
    <t>エ</t>
    <phoneticPr fontId="3"/>
  </si>
  <si>
    <t>オ</t>
    <phoneticPr fontId="3"/>
  </si>
  <si>
    <t>カ</t>
    <phoneticPr fontId="3"/>
  </si>
  <si>
    <t>キ</t>
    <phoneticPr fontId="3"/>
  </si>
  <si>
    <t>ク</t>
    <phoneticPr fontId="3"/>
  </si>
  <si>
    <t>ケ</t>
    <phoneticPr fontId="3"/>
  </si>
  <si>
    <r>
      <t>①法人住所・法人名・代表者名は印鑑証明書の記載と</t>
    </r>
    <r>
      <rPr>
        <b/>
        <sz val="14"/>
        <rFont val="ＭＳ ゴシック"/>
        <family val="3"/>
        <charset val="128"/>
      </rPr>
      <t>完全一致</t>
    </r>
    <r>
      <rPr>
        <sz val="14"/>
        <rFont val="ＭＳ ゴシック"/>
        <family val="3"/>
        <charset val="128"/>
      </rPr>
      <t>している
②捨印を押してある
③日付を記載してある。（1月28日以降の日付）</t>
    </r>
    <rPh sb="1" eb="3">
      <t>ホウジン</t>
    </rPh>
    <rPh sb="3" eb="5">
      <t>ジュウショ</t>
    </rPh>
    <rPh sb="6" eb="8">
      <t>ホウジン</t>
    </rPh>
    <rPh sb="8" eb="9">
      <t>メイ</t>
    </rPh>
    <rPh sb="10" eb="13">
      <t>ダイヒョウシャ</t>
    </rPh>
    <rPh sb="13" eb="14">
      <t>メイ</t>
    </rPh>
    <rPh sb="15" eb="17">
      <t>インカン</t>
    </rPh>
    <rPh sb="17" eb="20">
      <t>ショウメイショ</t>
    </rPh>
    <rPh sb="21" eb="23">
      <t>キサイ</t>
    </rPh>
    <rPh sb="24" eb="26">
      <t>カンゼン</t>
    </rPh>
    <rPh sb="26" eb="28">
      <t>イッチ</t>
    </rPh>
    <rPh sb="34" eb="36">
      <t>ステイン</t>
    </rPh>
    <rPh sb="37" eb="38">
      <t>オ</t>
    </rPh>
    <rPh sb="44" eb="46">
      <t>ヒヅケ</t>
    </rPh>
    <rPh sb="47" eb="49">
      <t>キサイ</t>
    </rPh>
    <rPh sb="56" eb="57">
      <t>ガツ</t>
    </rPh>
    <rPh sb="59" eb="60">
      <t>ニチ</t>
    </rPh>
    <rPh sb="60" eb="62">
      <t>イコウ</t>
    </rPh>
    <rPh sb="63" eb="65">
      <t>ヒヅケ</t>
    </rPh>
    <phoneticPr fontId="3"/>
  </si>
  <si>
    <r>
      <t>メールで送付</t>
    </r>
    <r>
      <rPr>
        <b/>
        <sz val="11"/>
        <rFont val="ＭＳ Ｐゴシック"/>
        <family val="3"/>
        <charset val="128"/>
      </rPr>
      <t xml:space="preserve">
件名・ファイル名両方を「都内or都外・XX-XXXX・〇〇福祉園【感染対策実績報告】」にする。
</t>
    </r>
    <r>
      <rPr>
        <b/>
        <sz val="11"/>
        <color rgb="FFFF0000"/>
        <rFont val="ＭＳ Ｐゴシック"/>
        <family val="3"/>
        <charset val="128"/>
      </rPr>
      <t>メール本文</t>
    </r>
    <r>
      <rPr>
        <b/>
        <sz val="11"/>
        <rFont val="ＭＳ Ｐゴシック"/>
        <family val="3"/>
        <charset val="128"/>
      </rPr>
      <t xml:space="preserve">
郵送投函日を記載してください。
例：投函日・令和3年2月5日　</t>
    </r>
    <rPh sb="15" eb="17">
      <t>リョウホウ</t>
    </rPh>
    <rPh sb="19" eb="21">
      <t>トナイ</t>
    </rPh>
    <rPh sb="23" eb="24">
      <t>ト</t>
    </rPh>
    <rPh sb="24" eb="25">
      <t>ガイ</t>
    </rPh>
    <rPh sb="44" eb="46">
      <t>ジッセキ</t>
    </rPh>
    <rPh sb="46" eb="48">
      <t>ホウコク</t>
    </rPh>
    <rPh sb="58" eb="60">
      <t>ホンブン</t>
    </rPh>
    <rPh sb="61" eb="63">
      <t>ユウソウ</t>
    </rPh>
    <rPh sb="63" eb="65">
      <t>トウカン</t>
    </rPh>
    <rPh sb="65" eb="66">
      <t>ビ</t>
    </rPh>
    <rPh sb="67" eb="69">
      <t>キサイ</t>
    </rPh>
    <rPh sb="77" eb="78">
      <t>レイ</t>
    </rPh>
    <rPh sb="79" eb="81">
      <t>トウカン</t>
    </rPh>
    <rPh sb="81" eb="82">
      <t>ビ</t>
    </rPh>
    <rPh sb="83" eb="85">
      <t>レイワ</t>
    </rPh>
    <rPh sb="86" eb="87">
      <t>ネン</t>
    </rPh>
    <rPh sb="88" eb="89">
      <t>ガツ</t>
    </rPh>
    <rPh sb="90" eb="91">
      <t>ニチ</t>
    </rPh>
    <phoneticPr fontId="3"/>
  </si>
  <si>
    <t>区立・都立施設は、6桁のサービス推進費の番号は不要です。</t>
    <rPh sb="0" eb="2">
      <t>クリツ</t>
    </rPh>
    <rPh sb="3" eb="5">
      <t>トリツ</t>
    </rPh>
    <rPh sb="5" eb="7">
      <t>シセツ</t>
    </rPh>
    <rPh sb="10" eb="11">
      <t>ケタ</t>
    </rPh>
    <rPh sb="16" eb="18">
      <t>スイシン</t>
    </rPh>
    <rPh sb="18" eb="19">
      <t>ヒ</t>
    </rPh>
    <rPh sb="20" eb="22">
      <t>バンゴウ</t>
    </rPh>
    <rPh sb="23" eb="25">
      <t>フヨウ</t>
    </rPh>
    <phoneticPr fontId="3"/>
  </si>
  <si>
    <t>領収書等管理簿を用い、領収書、レシート、払込書の管理・保管を確実に行ってください。</t>
    <rPh sb="0" eb="3">
      <t>リョウシュウショ</t>
    </rPh>
    <rPh sb="3" eb="4">
      <t>トウ</t>
    </rPh>
    <rPh sb="4" eb="6">
      <t>カンリ</t>
    </rPh>
    <rPh sb="6" eb="7">
      <t>ボ</t>
    </rPh>
    <rPh sb="8" eb="9">
      <t>モチ</t>
    </rPh>
    <rPh sb="11" eb="14">
      <t>リョウシュウショ</t>
    </rPh>
    <rPh sb="20" eb="22">
      <t>ハライコミ</t>
    </rPh>
    <rPh sb="22" eb="23">
      <t>ショ</t>
    </rPh>
    <rPh sb="24" eb="26">
      <t>カンリ</t>
    </rPh>
    <rPh sb="27" eb="29">
      <t>ホカン</t>
    </rPh>
    <rPh sb="30" eb="32">
      <t>カクジツ</t>
    </rPh>
    <rPh sb="33" eb="34">
      <t>オコナ</t>
    </rPh>
    <phoneticPr fontId="3"/>
  </si>
  <si>
    <t>①A4横1枚で印刷
②捨印を押してある
③日付は空欄</t>
    <rPh sb="3" eb="4">
      <t>ヨコ</t>
    </rPh>
    <rPh sb="5" eb="6">
      <t>マイ</t>
    </rPh>
    <rPh sb="7" eb="9">
      <t>インサツ</t>
    </rPh>
    <rPh sb="21" eb="23">
      <t>ヒヅケ</t>
    </rPh>
    <rPh sb="24" eb="26">
      <t>クウラン</t>
    </rPh>
    <phoneticPr fontId="3"/>
  </si>
  <si>
    <t>令和3年度障害者支援施設等における新型コロナウイルス感染症対策強化事業</t>
    <rPh sb="0" eb="2">
      <t>レイワ</t>
    </rPh>
    <rPh sb="3" eb="5">
      <t>ネンド</t>
    </rPh>
    <rPh sb="5" eb="8">
      <t>ショウガイシャ</t>
    </rPh>
    <rPh sb="8" eb="10">
      <t>シエン</t>
    </rPh>
    <rPh sb="10" eb="12">
      <t>シセツ</t>
    </rPh>
    <rPh sb="12" eb="13">
      <t>トウ</t>
    </rPh>
    <rPh sb="17" eb="19">
      <t>シンガタ</t>
    </rPh>
    <rPh sb="26" eb="29">
      <t>カンセンショウ</t>
    </rPh>
    <rPh sb="29" eb="31">
      <t>タイサク</t>
    </rPh>
    <rPh sb="31" eb="33">
      <t>キョウカ</t>
    </rPh>
    <rPh sb="33" eb="35">
      <t>ジギョウ</t>
    </rPh>
    <phoneticPr fontId="3"/>
  </si>
  <si>
    <t>　　　　　令和３年度障害者支援施設等における新型コロナウイルス感染症対策強化事業</t>
    <rPh sb="5" eb="7">
      <t>レイワ</t>
    </rPh>
    <rPh sb="8" eb="10">
      <t>ネンド</t>
    </rPh>
    <rPh sb="10" eb="13">
      <t>ショウガイシャ</t>
    </rPh>
    <rPh sb="13" eb="15">
      <t>シエン</t>
    </rPh>
    <rPh sb="15" eb="17">
      <t>シセツ</t>
    </rPh>
    <rPh sb="17" eb="18">
      <t>トウ</t>
    </rPh>
    <rPh sb="22" eb="24">
      <t>シンガタ</t>
    </rPh>
    <rPh sb="31" eb="34">
      <t>カンセンショウ</t>
    </rPh>
    <rPh sb="34" eb="36">
      <t>タイサク</t>
    </rPh>
    <rPh sb="36" eb="38">
      <t>キョウカ</t>
    </rPh>
    <phoneticPr fontId="3"/>
  </si>
  <si>
    <t>　ア　積算調書（別紙１－１）</t>
    <rPh sb="3" eb="5">
      <t>セキサン</t>
    </rPh>
    <rPh sb="5" eb="7">
      <t>チョウショ</t>
    </rPh>
    <rPh sb="8" eb="10">
      <t>ベッシ</t>
    </rPh>
    <phoneticPr fontId="3"/>
  </si>
  <si>
    <t>　　　　　補助金の交付申請について</t>
    <rPh sb="9" eb="11">
      <t>コウフ</t>
    </rPh>
    <rPh sb="11" eb="13">
      <t>シンセイ</t>
    </rPh>
    <phoneticPr fontId="3"/>
  </si>
  <si>
    <t>１　申請額</t>
    <rPh sb="2" eb="5">
      <t>シンセイガク</t>
    </rPh>
    <phoneticPr fontId="3"/>
  </si>
  <si>
    <t>別記第１号様式</t>
    <rPh sb="0" eb="2">
      <t>ベッキ</t>
    </rPh>
    <rPh sb="2" eb="3">
      <t>ダイ</t>
    </rPh>
    <rPh sb="4" eb="5">
      <t>ゴウ</t>
    </rPh>
    <rPh sb="5" eb="7">
      <t>ヨウシキ</t>
    </rPh>
    <phoneticPr fontId="3"/>
  </si>
  <si>
    <t>別紙１－１</t>
    <rPh sb="0" eb="2">
      <t>ベッシ</t>
    </rPh>
    <phoneticPr fontId="3"/>
  </si>
  <si>
    <t>積算調書</t>
    <rPh sb="0" eb="2">
      <t>セキサン</t>
    </rPh>
    <rPh sb="2" eb="4">
      <t>チョウショ</t>
    </rPh>
    <phoneticPr fontId="3"/>
  </si>
  <si>
    <t>対象経費の
実支出予定額
（円）
（Ａ）</t>
    <rPh sb="0" eb="2">
      <t>タイショウ</t>
    </rPh>
    <rPh sb="2" eb="4">
      <t>ケイヒ</t>
    </rPh>
    <rPh sb="6" eb="9">
      <t>ジツシシュツ</t>
    </rPh>
    <rPh sb="9" eb="11">
      <t>ヨテイ</t>
    </rPh>
    <rPh sb="11" eb="12">
      <t>ガク</t>
    </rPh>
    <rPh sb="14" eb="15">
      <t>エン</t>
    </rPh>
    <phoneticPr fontId="3"/>
  </si>
  <si>
    <t>差引後
実支出予定額
（円）
（Ｃ＝Ａ－Ｂ）</t>
    <rPh sb="0" eb="2">
      <t>サシヒキ</t>
    </rPh>
    <rPh sb="2" eb="3">
      <t>ゴ</t>
    </rPh>
    <rPh sb="4" eb="7">
      <t>ジツシシュツ</t>
    </rPh>
    <rPh sb="7" eb="9">
      <t>ヨテイ</t>
    </rPh>
    <rPh sb="9" eb="10">
      <t>ガク</t>
    </rPh>
    <rPh sb="12" eb="13">
      <t>エン</t>
    </rPh>
    <phoneticPr fontId="3"/>
  </si>
  <si>
    <t>申請額
（円）
（Ｆ＝Ｅ×10/10）
(千円未満切捨）</t>
    <phoneticPr fontId="3"/>
  </si>
  <si>
    <t>歳入歳出決算予定書抄本</t>
    <rPh sb="0" eb="2">
      <t>サイニュウ</t>
    </rPh>
    <rPh sb="2" eb="4">
      <t>サイシュツ</t>
    </rPh>
    <rPh sb="4" eb="6">
      <t>ケッサン</t>
    </rPh>
    <rPh sb="6" eb="8">
      <t>ヨテイ</t>
    </rPh>
    <rPh sb="8" eb="9">
      <t>ショ</t>
    </rPh>
    <rPh sb="9" eb="11">
      <t>ショウホン</t>
    </rPh>
    <phoneticPr fontId="3"/>
  </si>
  <si>
    <t>別紙１－２</t>
    <phoneticPr fontId="3"/>
  </si>
  <si>
    <t>誓約書</t>
    <phoneticPr fontId="3"/>
  </si>
  <si>
    <t>東 京 都 知 事</t>
    <phoneticPr fontId="3"/>
  </si>
  <si>
    <t>殿</t>
    <rPh sb="0" eb="1">
      <t>ドノ</t>
    </rPh>
    <phoneticPr fontId="3"/>
  </si>
  <si>
    <t>所在地</t>
    <phoneticPr fontId="3"/>
  </si>
  <si>
    <t>代表者職氏名</t>
    <rPh sb="3" eb="4">
      <t>ショク</t>
    </rPh>
    <rPh sb="4" eb="6">
      <t>シメイ</t>
    </rPh>
    <phoneticPr fontId="3"/>
  </si>
  <si>
    <t>＊　法人その他の団体にあっては、主たる事務所の所在地、名称及び代表者の氏名を記入すること。</t>
  </si>
  <si>
    <t>＊　この誓約書における「暴力団関係者」とは、以下の者をいう。</t>
    <phoneticPr fontId="3"/>
  </si>
  <si>
    <t>・　暴力団又は暴力団員が実質的に経営を支配する法人等に所属する者</t>
    <phoneticPr fontId="3"/>
  </si>
  <si>
    <t>・　暴力団員を雇用している者</t>
    <phoneticPr fontId="3"/>
  </si>
  <si>
    <t>・　暴力団又は暴力団員を不当に利用していると認められる者</t>
    <phoneticPr fontId="3"/>
  </si>
  <si>
    <t>・　暴力団の維持、運営に協力し、又は関与していると認められる者</t>
    <phoneticPr fontId="3"/>
  </si>
  <si>
    <t>・　暴力団又は暴力団員と社会的に非難されるべき関係を有していると認められる者</t>
    <phoneticPr fontId="3"/>
  </si>
  <si>
    <t>決算予定額</t>
    <rPh sb="0" eb="2">
      <t>ケッサン</t>
    </rPh>
    <rPh sb="2" eb="4">
      <t>ヨテイ</t>
    </rPh>
    <rPh sb="4" eb="5">
      <t>ガク</t>
    </rPh>
    <phoneticPr fontId="3"/>
  </si>
  <si>
    <t>別紙1-３</t>
    <phoneticPr fontId="3"/>
  </si>
  <si>
    <t>　　　〇入所者（入所に際して実施した場合を除く）　　</t>
    <rPh sb="4" eb="7">
      <t>ニュウショシャ</t>
    </rPh>
    <rPh sb="8" eb="10">
      <t>ニュウショ</t>
    </rPh>
    <rPh sb="11" eb="12">
      <t>サイ</t>
    </rPh>
    <rPh sb="14" eb="16">
      <t>ジッシ</t>
    </rPh>
    <rPh sb="18" eb="20">
      <t>バアイ</t>
    </rPh>
    <rPh sb="21" eb="22">
      <t>ノゾ</t>
    </rPh>
    <phoneticPr fontId="3"/>
  </si>
  <si>
    <t>人</t>
    <rPh sb="0" eb="1">
      <t>ニン</t>
    </rPh>
    <phoneticPr fontId="3"/>
  </si>
  <si>
    <t>　　　〇新規入所者　　　　　　　　　　　　　　　　　　</t>
    <rPh sb="4" eb="6">
      <t>シンキ</t>
    </rPh>
    <rPh sb="6" eb="9">
      <t>ニュウショシャ</t>
    </rPh>
    <phoneticPr fontId="3"/>
  </si>
  <si>
    <t>２．対象者の選定（複数回答）</t>
    <rPh sb="2" eb="4">
      <t>タイショウ</t>
    </rPh>
    <rPh sb="4" eb="5">
      <t>シャ</t>
    </rPh>
    <rPh sb="6" eb="8">
      <t>センテイ</t>
    </rPh>
    <rPh sb="9" eb="11">
      <t>フクスウ</t>
    </rPh>
    <rPh sb="11" eb="13">
      <t>カイトウ</t>
    </rPh>
    <phoneticPr fontId="3"/>
  </si>
  <si>
    <t>　　　　　①入所者全員に対して１回実施</t>
    <rPh sb="6" eb="9">
      <t>ニュウショシャ</t>
    </rPh>
    <rPh sb="9" eb="11">
      <t>ゼンイン</t>
    </rPh>
    <rPh sb="12" eb="13">
      <t>タイ</t>
    </rPh>
    <rPh sb="16" eb="17">
      <t>カイ</t>
    </rPh>
    <rPh sb="17" eb="19">
      <t>ジッシ</t>
    </rPh>
    <phoneticPr fontId="3"/>
  </si>
  <si>
    <t>　　　　　②入所者全員に対して複数回実施</t>
    <rPh sb="9" eb="11">
      <t>ゼンイン</t>
    </rPh>
    <rPh sb="15" eb="17">
      <t>フクスウ</t>
    </rPh>
    <rPh sb="17" eb="18">
      <t>カイ</t>
    </rPh>
    <rPh sb="18" eb="20">
      <t>ジッシ</t>
    </rPh>
    <phoneticPr fontId="3"/>
  </si>
  <si>
    <t>　　　　　③入所者一部に対して１回実施　</t>
    <phoneticPr fontId="3"/>
  </si>
  <si>
    <t>　　　　　④入所者一部に対して複数回実施</t>
    <rPh sb="6" eb="9">
      <t>ニュウショシャ</t>
    </rPh>
    <rPh sb="9" eb="11">
      <t>イチブ</t>
    </rPh>
    <rPh sb="12" eb="13">
      <t>タイ</t>
    </rPh>
    <rPh sb="15" eb="17">
      <t>フクスウ</t>
    </rPh>
    <rPh sb="17" eb="18">
      <t>カイ</t>
    </rPh>
    <rPh sb="18" eb="20">
      <t>ジッシ</t>
    </rPh>
    <phoneticPr fontId="3"/>
  </si>
  <si>
    <t>　　　　　②新規入所に際して実施</t>
    <rPh sb="6" eb="8">
      <t>シンキ</t>
    </rPh>
    <rPh sb="8" eb="10">
      <t>ニュウショ</t>
    </rPh>
    <rPh sb="11" eb="12">
      <t>サイ</t>
    </rPh>
    <rPh sb="14" eb="16">
      <t>ジッシ</t>
    </rPh>
    <phoneticPr fontId="3"/>
  </si>
  <si>
    <t>　　　　　③退院・一時帰宅からの再入所に際して実施</t>
    <rPh sb="6" eb="8">
      <t>タイイン</t>
    </rPh>
    <rPh sb="9" eb="11">
      <t>イチジ</t>
    </rPh>
    <rPh sb="11" eb="13">
      <t>キタク</t>
    </rPh>
    <rPh sb="16" eb="19">
      <t>サイニュウショ</t>
    </rPh>
    <rPh sb="20" eb="21">
      <t>サイ</t>
    </rPh>
    <rPh sb="23" eb="25">
      <t>ジッシ</t>
    </rPh>
    <phoneticPr fontId="3"/>
  </si>
  <si>
    <t>　　　　　④感染が発生し、行政検査の対象者以外の入所者に実施</t>
    <rPh sb="6" eb="8">
      <t>カンセン</t>
    </rPh>
    <rPh sb="9" eb="11">
      <t>ハッセイ</t>
    </rPh>
    <rPh sb="13" eb="15">
      <t>ギョウセイ</t>
    </rPh>
    <rPh sb="15" eb="17">
      <t>ケンサ</t>
    </rPh>
    <rPh sb="18" eb="20">
      <t>タイショウ</t>
    </rPh>
    <rPh sb="20" eb="21">
      <t>シャ</t>
    </rPh>
    <rPh sb="21" eb="23">
      <t>イガイ</t>
    </rPh>
    <rPh sb="24" eb="26">
      <t>ニュウショ</t>
    </rPh>
    <rPh sb="26" eb="27">
      <t>シャ</t>
    </rPh>
    <rPh sb="28" eb="30">
      <t>ジッシ</t>
    </rPh>
    <phoneticPr fontId="3"/>
  </si>
  <si>
    <t>３．検査方法（複数回答）</t>
    <rPh sb="2" eb="4">
      <t>ケンサ</t>
    </rPh>
    <rPh sb="4" eb="6">
      <t>ホウホウ</t>
    </rPh>
    <rPh sb="7" eb="9">
      <t>フクスウ</t>
    </rPh>
    <rPh sb="9" eb="11">
      <t>カイトウ</t>
    </rPh>
    <phoneticPr fontId="3"/>
  </si>
  <si>
    <t>　　　　　①PCR検査（鼻咽頭）</t>
    <rPh sb="9" eb="11">
      <t>ケンサ</t>
    </rPh>
    <rPh sb="12" eb="13">
      <t>ビ</t>
    </rPh>
    <rPh sb="13" eb="15">
      <t>イントウ</t>
    </rPh>
    <phoneticPr fontId="3"/>
  </si>
  <si>
    <t>　　　　　②PCR検査（唾液）</t>
    <rPh sb="9" eb="11">
      <t>ケンサ</t>
    </rPh>
    <rPh sb="12" eb="14">
      <t>ダエキ</t>
    </rPh>
    <phoneticPr fontId="3"/>
  </si>
  <si>
    <t>　　　　　③抗原検査（鼻咽頭）</t>
    <rPh sb="6" eb="8">
      <t>コウゲン</t>
    </rPh>
    <rPh sb="8" eb="10">
      <t>ケンサ</t>
    </rPh>
    <rPh sb="11" eb="12">
      <t>ビ</t>
    </rPh>
    <rPh sb="12" eb="14">
      <t>イントウ</t>
    </rPh>
    <phoneticPr fontId="3"/>
  </si>
  <si>
    <t>　　　　　④抗原検査（唾液）</t>
    <rPh sb="6" eb="8">
      <t>コウゲン</t>
    </rPh>
    <rPh sb="8" eb="10">
      <t>ケンサ</t>
    </rPh>
    <rPh sb="11" eb="13">
      <t>ダエキ</t>
    </rPh>
    <phoneticPr fontId="3"/>
  </si>
  <si>
    <t>４．検体の採取方法（複数回答）</t>
    <rPh sb="2" eb="4">
      <t>ケンタイ</t>
    </rPh>
    <rPh sb="5" eb="7">
      <t>サイシュ</t>
    </rPh>
    <rPh sb="7" eb="9">
      <t>ホウホウ</t>
    </rPh>
    <phoneticPr fontId="3"/>
  </si>
  <si>
    <t>　　　　　①医師が施設にて採取</t>
    <rPh sb="6" eb="8">
      <t>イシ</t>
    </rPh>
    <rPh sb="9" eb="11">
      <t>シセツ</t>
    </rPh>
    <rPh sb="13" eb="15">
      <t>サイシュ</t>
    </rPh>
    <phoneticPr fontId="3"/>
  </si>
  <si>
    <t>　　　　　②医師の協力を得て、本人や施設職員が検体を採取</t>
    <rPh sb="6" eb="8">
      <t>イシ</t>
    </rPh>
    <rPh sb="9" eb="11">
      <t>キョウリョク</t>
    </rPh>
    <rPh sb="12" eb="13">
      <t>エ</t>
    </rPh>
    <rPh sb="15" eb="17">
      <t>ホンニン</t>
    </rPh>
    <rPh sb="18" eb="20">
      <t>シセツ</t>
    </rPh>
    <rPh sb="20" eb="22">
      <t>ショクイン</t>
    </rPh>
    <rPh sb="23" eb="25">
      <t>ケンタイ</t>
    </rPh>
    <rPh sb="26" eb="28">
      <t>サイシュ</t>
    </rPh>
    <phoneticPr fontId="3"/>
  </si>
  <si>
    <t>　　　　　③医療機関で検体を採取</t>
    <rPh sb="6" eb="8">
      <t>イリョウ</t>
    </rPh>
    <rPh sb="8" eb="10">
      <t>キカン</t>
    </rPh>
    <rPh sb="11" eb="13">
      <t>ケンタイ</t>
    </rPh>
    <rPh sb="14" eb="16">
      <t>サイシュ</t>
    </rPh>
    <phoneticPr fontId="3"/>
  </si>
  <si>
    <t>　　　　　④本人や施設職員のみで検体を採取</t>
    <rPh sb="6" eb="8">
      <t>ホンニン</t>
    </rPh>
    <rPh sb="9" eb="11">
      <t>シセツ</t>
    </rPh>
    <rPh sb="11" eb="13">
      <t>ショクイン</t>
    </rPh>
    <rPh sb="16" eb="18">
      <t>ケンタイ</t>
    </rPh>
    <rPh sb="19" eb="21">
      <t>サイシュ</t>
    </rPh>
    <phoneticPr fontId="3"/>
  </si>
  <si>
    <t>５．協力検査機関の活用の有無</t>
    <rPh sb="2" eb="4">
      <t>キョウリョク</t>
    </rPh>
    <rPh sb="4" eb="6">
      <t>ケンサ</t>
    </rPh>
    <rPh sb="6" eb="8">
      <t>キカン</t>
    </rPh>
    <rPh sb="9" eb="11">
      <t>カツヨウ</t>
    </rPh>
    <rPh sb="12" eb="14">
      <t>ウム</t>
    </rPh>
    <phoneticPr fontId="3"/>
  </si>
  <si>
    <t>　　　　①あり</t>
    <phoneticPr fontId="3"/>
  </si>
  <si>
    <t>①の場合選択</t>
    <rPh sb="2" eb="4">
      <t>バアイ</t>
    </rPh>
    <rPh sb="4" eb="6">
      <t>センタク</t>
    </rPh>
    <phoneticPr fontId="3"/>
  </si>
  <si>
    <t>　　　　②なし</t>
    <phoneticPr fontId="3"/>
  </si>
  <si>
    <t>実施計画(PCR検査）</t>
    <rPh sb="0" eb="2">
      <t>ジッシ</t>
    </rPh>
    <rPh sb="2" eb="4">
      <t>ケイカク</t>
    </rPh>
    <rPh sb="8" eb="10">
      <t>ケンサ</t>
    </rPh>
    <phoneticPr fontId="3"/>
  </si>
  <si>
    <t>別紙１－４</t>
    <phoneticPr fontId="3"/>
  </si>
  <si>
    <t>回</t>
    <rPh sb="0" eb="1">
      <t>カイ</t>
    </rPh>
    <phoneticPr fontId="3"/>
  </si>
  <si>
    <t>　　　　　⑤その他</t>
    <rPh sb="8" eb="9">
      <t>タ</t>
    </rPh>
    <phoneticPr fontId="3"/>
  </si>
  <si>
    <t>　オ　印鑑証明書</t>
    <rPh sb="3" eb="5">
      <t>インカン</t>
    </rPh>
    <rPh sb="5" eb="8">
      <t>ショウメイショ</t>
    </rPh>
    <phoneticPr fontId="3"/>
  </si>
  <si>
    <t>内容</t>
    <rPh sb="0" eb="2">
      <t>ナイヨウ</t>
    </rPh>
    <phoneticPr fontId="3"/>
  </si>
  <si>
    <t>　　　　　①発熱等の症状がある入所者に対し実施</t>
    <rPh sb="6" eb="8">
      <t>ハツネツ</t>
    </rPh>
    <rPh sb="8" eb="9">
      <t>トウ</t>
    </rPh>
    <rPh sb="10" eb="12">
      <t>ショウジョウ</t>
    </rPh>
    <rPh sb="15" eb="18">
      <t>ニュウショシャ</t>
    </rPh>
    <rPh sb="19" eb="20">
      <t>タイ</t>
    </rPh>
    <rPh sb="21" eb="23">
      <t>ジッシ</t>
    </rPh>
    <phoneticPr fontId="3"/>
  </si>
  <si>
    <t>1.PCR等検査等の実施</t>
    <rPh sb="5" eb="6">
      <t>トウ</t>
    </rPh>
    <rPh sb="6" eb="8">
      <t>ケンサ</t>
    </rPh>
    <rPh sb="8" eb="9">
      <t>トウ</t>
    </rPh>
    <rPh sb="10" eb="12">
      <t>ジッシ</t>
    </rPh>
    <phoneticPr fontId="3"/>
  </si>
  <si>
    <t>1．PCR等検査を実施する見込み人数　</t>
    <rPh sb="5" eb="6">
      <t>トウ</t>
    </rPh>
    <rPh sb="6" eb="8">
      <t>ケンサ</t>
    </rPh>
    <rPh sb="9" eb="11">
      <t>ジッシ</t>
    </rPh>
    <rPh sb="13" eb="15">
      <t>ミコ</t>
    </rPh>
    <rPh sb="16" eb="18">
      <t>ニンズウ</t>
    </rPh>
    <phoneticPr fontId="3"/>
  </si>
  <si>
    <t>　イ　実施計画（別紙１－２）</t>
    <phoneticPr fontId="3"/>
  </si>
  <si>
    <t>　ウ　歳入歳出予算書抄本（別紙１－３）</t>
    <phoneticPr fontId="3"/>
  </si>
  <si>
    <t>　エ　誓約書（別紙１－4）</t>
    <phoneticPr fontId="3"/>
  </si>
  <si>
    <t>↓提出前に全て揃っていることを確認！</t>
    <phoneticPr fontId="3"/>
  </si>
  <si>
    <t>摘要</t>
    <rPh sb="0" eb="2">
      <t>テキヨウ</t>
    </rPh>
    <phoneticPr fontId="3"/>
  </si>
  <si>
    <t>交付申請書</t>
    <rPh sb="0" eb="2">
      <t>コウフ</t>
    </rPh>
    <rPh sb="2" eb="5">
      <t>シンセイショ</t>
    </rPh>
    <phoneticPr fontId="3"/>
  </si>
  <si>
    <t>・法人の実印（印鑑証明書と同一の印）で押印
・A4縦1枚で印刷</t>
    <rPh sb="1" eb="3">
      <t>ホウジン</t>
    </rPh>
    <rPh sb="4" eb="6">
      <t>ジツイン</t>
    </rPh>
    <rPh sb="7" eb="9">
      <t>インカン</t>
    </rPh>
    <rPh sb="9" eb="12">
      <t>ショウメイショ</t>
    </rPh>
    <rPh sb="13" eb="15">
      <t>ドウイツ</t>
    </rPh>
    <rPh sb="16" eb="17">
      <t>イン</t>
    </rPh>
    <rPh sb="19" eb="21">
      <t>オウイン</t>
    </rPh>
    <rPh sb="25" eb="26">
      <t>タテ</t>
    </rPh>
    <rPh sb="27" eb="28">
      <t>マイ</t>
    </rPh>
    <rPh sb="29" eb="31">
      <t>インサツ</t>
    </rPh>
    <phoneticPr fontId="3"/>
  </si>
  <si>
    <t>別紙1-1</t>
    <rPh sb="0" eb="2">
      <t>ベッシ</t>
    </rPh>
    <phoneticPr fontId="3"/>
  </si>
  <si>
    <t>誓約書</t>
    <rPh sb="0" eb="3">
      <t>セイヤクショ</t>
    </rPh>
    <phoneticPr fontId="14"/>
  </si>
  <si>
    <t>歳入歳出予算抄本</t>
    <rPh sb="0" eb="2">
      <t>サイニュウ</t>
    </rPh>
    <rPh sb="2" eb="4">
      <t>サイシュツ</t>
    </rPh>
    <rPh sb="4" eb="6">
      <t>ヨサン</t>
    </rPh>
    <rPh sb="6" eb="8">
      <t>ショウホン</t>
    </rPh>
    <phoneticPr fontId="3"/>
  </si>
  <si>
    <t>別紙1-3</t>
    <rPh sb="0" eb="2">
      <t>ベッシ</t>
    </rPh>
    <phoneticPr fontId="3"/>
  </si>
  <si>
    <t>エクセルファイル1式</t>
    <rPh sb="9" eb="10">
      <t>シキ</t>
    </rPh>
    <phoneticPr fontId="3"/>
  </si>
  <si>
    <t>別紙1-2</t>
    <rPh sb="0" eb="2">
      <t>ベッシ</t>
    </rPh>
    <phoneticPr fontId="14"/>
  </si>
  <si>
    <t>・法人の実印（印鑑証明書と同一の印）で押印
・歳入合計と歳出合計の金額が一致していることを確認
・A4縦一枚で印刷</t>
    <rPh sb="1" eb="3">
      <t>ホウジン</t>
    </rPh>
    <rPh sb="4" eb="6">
      <t>ジツイン</t>
    </rPh>
    <rPh sb="7" eb="9">
      <t>インカン</t>
    </rPh>
    <rPh sb="9" eb="12">
      <t>ショウメイショ</t>
    </rPh>
    <rPh sb="13" eb="15">
      <t>ドウイツ</t>
    </rPh>
    <rPh sb="16" eb="17">
      <t>イン</t>
    </rPh>
    <rPh sb="19" eb="21">
      <t>オウイン</t>
    </rPh>
    <rPh sb="23" eb="25">
      <t>サイニュウ</t>
    </rPh>
    <rPh sb="25" eb="27">
      <t>ゴウケイ</t>
    </rPh>
    <rPh sb="28" eb="30">
      <t>サイシュツ</t>
    </rPh>
    <rPh sb="30" eb="32">
      <t>ゴウケイ</t>
    </rPh>
    <rPh sb="33" eb="35">
      <t>キンガク</t>
    </rPh>
    <rPh sb="36" eb="38">
      <t>イッチ</t>
    </rPh>
    <rPh sb="45" eb="47">
      <t>カクニン</t>
    </rPh>
    <rPh sb="51" eb="52">
      <t>タテ</t>
    </rPh>
    <rPh sb="52" eb="54">
      <t>イチマイ</t>
    </rPh>
    <rPh sb="55" eb="57">
      <t>インサツ</t>
    </rPh>
    <phoneticPr fontId="3"/>
  </si>
  <si>
    <t>印鑑証明書</t>
    <rPh sb="0" eb="2">
      <t>インカン</t>
    </rPh>
    <rPh sb="2" eb="4">
      <t>ショウメイ</t>
    </rPh>
    <rPh sb="4" eb="5">
      <t>ショ</t>
    </rPh>
    <phoneticPr fontId="3"/>
  </si>
  <si>
    <t>直近３か月のもの</t>
    <rPh sb="0" eb="2">
      <t>チョッキン</t>
    </rPh>
    <rPh sb="4" eb="5">
      <t>ゲツ</t>
    </rPh>
    <phoneticPr fontId="3"/>
  </si>
  <si>
    <t>・第１号様式の法人住所、法人名、代表者職氏名は印鑑証明書の記載と同じであることを確認
（例）×３－１－１６　→　○三丁目１番１６号</t>
    <rPh sb="1" eb="2">
      <t>ダイ</t>
    </rPh>
    <rPh sb="3" eb="4">
      <t>ゴウ</t>
    </rPh>
    <rPh sb="4" eb="6">
      <t>ヨウシキ</t>
    </rPh>
    <rPh sb="7" eb="9">
      <t>ホウジン</t>
    </rPh>
    <rPh sb="9" eb="11">
      <t>ジュウショ</t>
    </rPh>
    <rPh sb="12" eb="14">
      <t>ホウジン</t>
    </rPh>
    <rPh sb="14" eb="15">
      <t>メイ</t>
    </rPh>
    <rPh sb="16" eb="19">
      <t>ダイヒョウシャ</t>
    </rPh>
    <rPh sb="19" eb="20">
      <t>ショク</t>
    </rPh>
    <rPh sb="20" eb="22">
      <t>シメイ</t>
    </rPh>
    <rPh sb="23" eb="28">
      <t>インカンショウメイショ</t>
    </rPh>
    <rPh sb="29" eb="31">
      <t>キサイ</t>
    </rPh>
    <rPh sb="32" eb="33">
      <t>オナ</t>
    </rPh>
    <rPh sb="40" eb="42">
      <t>カクニン</t>
    </rPh>
    <rPh sb="44" eb="45">
      <t>レイ</t>
    </rPh>
    <rPh sb="57" eb="60">
      <t>サンチョウメ</t>
    </rPh>
    <rPh sb="61" eb="62">
      <t>バン</t>
    </rPh>
    <rPh sb="64" eb="65">
      <t>ゴウ</t>
    </rPh>
    <phoneticPr fontId="3"/>
  </si>
  <si>
    <t>・上段2か所に✔をいれる
・A4横1枚で印刷</t>
    <rPh sb="1" eb="3">
      <t>ジョウダン</t>
    </rPh>
    <rPh sb="5" eb="6">
      <t>ショ</t>
    </rPh>
    <rPh sb="16" eb="17">
      <t>ヨコ</t>
    </rPh>
    <rPh sb="18" eb="19">
      <t>マイ</t>
    </rPh>
    <rPh sb="20" eb="22">
      <t>インサツ</t>
    </rPh>
    <phoneticPr fontId="3"/>
  </si>
  <si>
    <t xml:space="preserve"> ☆ 本表は、「事業者チェック欄」にチェックのうえ、提出書類の最前面に添付してください。
☆メール件名及びエクセルファイル名を「都内or都外・XX-XXXX・〇〇福祉園【感染対策交付申請】」にしてください。</t>
    <rPh sb="8" eb="11">
      <t>ジギョウシャ</t>
    </rPh>
    <rPh sb="15" eb="16">
      <t>ラン</t>
    </rPh>
    <rPh sb="49" eb="51">
      <t>ケンメイ</t>
    </rPh>
    <rPh sb="51" eb="52">
      <t>オヨ</t>
    </rPh>
    <rPh sb="61" eb="62">
      <t>メイ</t>
    </rPh>
    <rPh sb="64" eb="65">
      <t>ト</t>
    </rPh>
    <rPh sb="65" eb="66">
      <t>ナイ</t>
    </rPh>
    <rPh sb="68" eb="69">
      <t>ト</t>
    </rPh>
    <rPh sb="69" eb="70">
      <t>ガイ</t>
    </rPh>
    <phoneticPr fontId="3"/>
  </si>
  <si>
    <r>
      <t>メールで送付</t>
    </r>
    <r>
      <rPr>
        <b/>
        <sz val="11"/>
        <rFont val="ＭＳ Ｐゴシック"/>
        <family val="3"/>
        <charset val="128"/>
      </rPr>
      <t xml:space="preserve">
件名・ファイル名を「都内or都外・XX-XXXX・〇〇福祉園【感染対策交付申請】」にする。
</t>
    </r>
    <rPh sb="17" eb="18">
      <t>ト</t>
    </rPh>
    <rPh sb="18" eb="19">
      <t>ナイ</t>
    </rPh>
    <rPh sb="21" eb="22">
      <t>ト</t>
    </rPh>
    <rPh sb="22" eb="23">
      <t>ガイ</t>
    </rPh>
    <phoneticPr fontId="3"/>
  </si>
  <si>
    <t>1．PCR検査等を実施する見込み人数</t>
    <rPh sb="5" eb="7">
      <t>ケンサ</t>
    </rPh>
    <rPh sb="7" eb="8">
      <t>トウ</t>
    </rPh>
    <rPh sb="9" eb="11">
      <t>ジッシ</t>
    </rPh>
    <rPh sb="13" eb="15">
      <t>ミコ</t>
    </rPh>
    <rPh sb="16" eb="18">
      <t>ニンズウ</t>
    </rPh>
    <phoneticPr fontId="3"/>
  </si>
  <si>
    <t>入所者全員に対して１回実施</t>
    <rPh sb="0" eb="3">
      <t>ニュウショシャ</t>
    </rPh>
    <rPh sb="3" eb="5">
      <t>ゼンイン</t>
    </rPh>
    <rPh sb="6" eb="7">
      <t>タイ</t>
    </rPh>
    <rPh sb="10" eb="11">
      <t>カイ</t>
    </rPh>
    <rPh sb="11" eb="13">
      <t>ジッシ</t>
    </rPh>
    <phoneticPr fontId="3"/>
  </si>
  <si>
    <t>入所者全員に対して複数回実施</t>
  </si>
  <si>
    <t>入所者一部に対して１回実施　</t>
  </si>
  <si>
    <t>入所者一部に対して複数回実施</t>
  </si>
  <si>
    <t>職員全員に対して１回実施</t>
    <rPh sb="0" eb="2">
      <t>ショクイン</t>
    </rPh>
    <rPh sb="2" eb="4">
      <t>ゼンイン</t>
    </rPh>
    <rPh sb="5" eb="6">
      <t>タイ</t>
    </rPh>
    <rPh sb="9" eb="10">
      <t>カイ</t>
    </rPh>
    <rPh sb="10" eb="12">
      <t>ジッシ</t>
    </rPh>
    <phoneticPr fontId="3"/>
  </si>
  <si>
    <t>職員全員に対して複数回実施</t>
    <rPh sb="0" eb="2">
      <t>ショクイン</t>
    </rPh>
    <rPh sb="2" eb="4">
      <t>ゼンイン</t>
    </rPh>
    <rPh sb="5" eb="6">
      <t>タイ</t>
    </rPh>
    <rPh sb="8" eb="10">
      <t>フクスウ</t>
    </rPh>
    <rPh sb="10" eb="11">
      <t>カイ</t>
    </rPh>
    <rPh sb="11" eb="13">
      <t>ジッシ</t>
    </rPh>
    <phoneticPr fontId="3"/>
  </si>
  <si>
    <t>職員一部に対して１回実施　</t>
    <phoneticPr fontId="3"/>
  </si>
  <si>
    <t>職員一部に対して複数回実施</t>
    <phoneticPr fontId="3"/>
  </si>
  <si>
    <t>発熱等の症状がある入所者に対し実施</t>
    <phoneticPr fontId="3"/>
  </si>
  <si>
    <t>新規入所に際して実施</t>
    <phoneticPr fontId="3"/>
  </si>
  <si>
    <t>退院・一時帰宅からの再入所に際して実施</t>
    <phoneticPr fontId="3"/>
  </si>
  <si>
    <t>感染が発生し、行政検査の対象者以外の入所者に実施</t>
  </si>
  <si>
    <t>その他</t>
    <rPh sb="2" eb="3">
      <t>タ</t>
    </rPh>
    <phoneticPr fontId="3"/>
  </si>
  <si>
    <t>内容</t>
    <rPh sb="0" eb="2">
      <t>ナイヨウ</t>
    </rPh>
    <phoneticPr fontId="3"/>
  </si>
  <si>
    <t>発熱等の症状がある職員に対し実施</t>
    <phoneticPr fontId="3"/>
  </si>
  <si>
    <t>感染が発生し、行政検査の対象者以外の職員に実施</t>
    <phoneticPr fontId="3"/>
  </si>
  <si>
    <t>その他</t>
    <phoneticPr fontId="3"/>
  </si>
  <si>
    <t>家族等が濃厚接触者等となった職員</t>
    <phoneticPr fontId="3"/>
  </si>
  <si>
    <t>回数</t>
    <rPh sb="0" eb="2">
      <t>カイスウ</t>
    </rPh>
    <phoneticPr fontId="3"/>
  </si>
  <si>
    <t>.</t>
    <phoneticPr fontId="3"/>
  </si>
  <si>
    <t>株式会社抗加齢医学研究所あおぞら検査センター（港区新橋）</t>
    <rPh sb="0" eb="4">
      <t>カブシキガイシャ</t>
    </rPh>
    <rPh sb="4" eb="7">
      <t>コウカレイ</t>
    </rPh>
    <rPh sb="7" eb="9">
      <t>イガク</t>
    </rPh>
    <rPh sb="9" eb="11">
      <t>ケンキュウ</t>
    </rPh>
    <rPh sb="11" eb="12">
      <t>ジョ</t>
    </rPh>
    <rPh sb="16" eb="18">
      <t>ケンサ</t>
    </rPh>
    <rPh sb="23" eb="25">
      <t>ミナトク</t>
    </rPh>
    <rPh sb="25" eb="27">
      <t>シンバシ</t>
    </rPh>
    <phoneticPr fontId="47"/>
  </si>
  <si>
    <t>一般財団法人材料科学技術振興財団（世田谷区喜多見）</t>
    <rPh sb="17" eb="21">
      <t>セタガヤク</t>
    </rPh>
    <rPh sb="21" eb="24">
      <t>キタミ</t>
    </rPh>
    <phoneticPr fontId="47"/>
  </si>
  <si>
    <t>ジェノプランジャパン株式会社（福岡市西区）</t>
    <rPh sb="10" eb="14">
      <t>カブシキガイシャ</t>
    </rPh>
    <rPh sb="15" eb="18">
      <t>フクオカシ</t>
    </rPh>
    <rPh sb="18" eb="20">
      <t>ニシク</t>
    </rPh>
    <phoneticPr fontId="47"/>
  </si>
  <si>
    <t>株式会社日本微生物研究所（仙台市宮城野区）</t>
    <rPh sb="0" eb="2">
      <t>カブシキ</t>
    </rPh>
    <rPh sb="2" eb="4">
      <t>カイシャ</t>
    </rPh>
    <rPh sb="4" eb="6">
      <t>ニホン</t>
    </rPh>
    <rPh sb="6" eb="9">
      <t>ビセイブツ</t>
    </rPh>
    <rPh sb="9" eb="11">
      <t>ケンキュウ</t>
    </rPh>
    <rPh sb="11" eb="12">
      <t>ジョ</t>
    </rPh>
    <rPh sb="13" eb="16">
      <t>センダイシ</t>
    </rPh>
    <rPh sb="16" eb="20">
      <t>ミヤギノク</t>
    </rPh>
    <phoneticPr fontId="47"/>
  </si>
  <si>
    <t>株式会社エスレコ南多摩公衆衛生センター（八王子市別所）</t>
    <rPh sb="0" eb="4">
      <t>カブシキガイシャ</t>
    </rPh>
    <rPh sb="8" eb="11">
      <t>ミナミタマ</t>
    </rPh>
    <rPh sb="11" eb="13">
      <t>コウシュウ</t>
    </rPh>
    <rPh sb="13" eb="15">
      <t>エイセイ</t>
    </rPh>
    <rPh sb="20" eb="24">
      <t>ハチオウジシ</t>
    </rPh>
    <rPh sb="24" eb="26">
      <t>ベッショ</t>
    </rPh>
    <phoneticPr fontId="47"/>
  </si>
  <si>
    <t>株式会社エムビックらいふ環境分析センター（府中市四谷）</t>
    <rPh sb="0" eb="4">
      <t>カブシキガイシャ</t>
    </rPh>
    <rPh sb="12" eb="14">
      <t>カンキョウ</t>
    </rPh>
    <rPh sb="14" eb="16">
      <t>ブンセキ</t>
    </rPh>
    <rPh sb="21" eb="24">
      <t>フチュウシ</t>
    </rPh>
    <rPh sb="24" eb="26">
      <t>ヨツヤ</t>
    </rPh>
    <phoneticPr fontId="47"/>
  </si>
  <si>
    <t>株式会社江東微生物研究所（江戸川区西小岩）</t>
    <rPh sb="0" eb="4">
      <t>カブシキガイシャ</t>
    </rPh>
    <rPh sb="4" eb="6">
      <t>コウトウ</t>
    </rPh>
    <rPh sb="6" eb="9">
      <t>ビセイブツ</t>
    </rPh>
    <rPh sb="9" eb="11">
      <t>ケンキュウ</t>
    </rPh>
    <rPh sb="11" eb="12">
      <t>ジョ</t>
    </rPh>
    <rPh sb="13" eb="17">
      <t>エドガワク</t>
    </rPh>
    <rPh sb="17" eb="20">
      <t>ニシコイワ</t>
    </rPh>
    <phoneticPr fontId="47"/>
  </si>
  <si>
    <t>ジェネシスヘルスケア株式会社衛生検査所（渋谷区恵比寿）</t>
    <rPh sb="18" eb="19">
      <t>ショ</t>
    </rPh>
    <rPh sb="20" eb="23">
      <t>シブヤク</t>
    </rPh>
    <rPh sb="23" eb="26">
      <t>エビス</t>
    </rPh>
    <phoneticPr fontId="47"/>
  </si>
  <si>
    <t>新型コロナウイルス検査センター株式会社（市川市国府台）</t>
    <rPh sb="0" eb="2">
      <t>シンガタ</t>
    </rPh>
    <rPh sb="9" eb="11">
      <t>ケンサ</t>
    </rPh>
    <rPh sb="15" eb="19">
      <t>カブシキガイシャ</t>
    </rPh>
    <rPh sb="20" eb="23">
      <t>イチカワシ</t>
    </rPh>
    <phoneticPr fontId="47"/>
  </si>
  <si>
    <t>一般財団法人東京保健会病体生理研究所（板橋区大谷口上町）</t>
    <rPh sb="0" eb="2">
      <t>イッパン</t>
    </rPh>
    <rPh sb="2" eb="4">
      <t>ザイダン</t>
    </rPh>
    <rPh sb="4" eb="6">
      <t>ホウジン</t>
    </rPh>
    <rPh sb="6" eb="8">
      <t>トウキョウ</t>
    </rPh>
    <rPh sb="8" eb="10">
      <t>ホケン</t>
    </rPh>
    <rPh sb="10" eb="11">
      <t>カイ</t>
    </rPh>
    <rPh sb="11" eb="13">
      <t>ビョウタイ</t>
    </rPh>
    <rPh sb="13" eb="15">
      <t>セイリ</t>
    </rPh>
    <rPh sb="15" eb="17">
      <t>ケンキュウ</t>
    </rPh>
    <rPh sb="17" eb="18">
      <t>ジョ</t>
    </rPh>
    <rPh sb="19" eb="22">
      <t>イタバシク</t>
    </rPh>
    <rPh sb="22" eb="27">
      <t>オオヤグチカミチョウ</t>
    </rPh>
    <phoneticPr fontId="47"/>
  </si>
  <si>
    <t>株式会社ナチュラリ東京PCR衛生検査所（港区南青山）</t>
    <rPh sb="0" eb="4">
      <t>カブシキガイシャ</t>
    </rPh>
    <rPh sb="9" eb="11">
      <t>トウキョウ</t>
    </rPh>
    <rPh sb="14" eb="16">
      <t>エイセイ</t>
    </rPh>
    <rPh sb="16" eb="18">
      <t>ケンサ</t>
    </rPh>
    <rPh sb="18" eb="19">
      <t>ジョ</t>
    </rPh>
    <phoneticPr fontId="47"/>
  </si>
  <si>
    <t>株式会社早川予防衛生研究所（新宿区北新宿）</t>
    <rPh sb="0" eb="4">
      <t>カブシキガイシャ</t>
    </rPh>
    <rPh sb="4" eb="6">
      <t>ハヤカワ</t>
    </rPh>
    <rPh sb="6" eb="8">
      <t>ヨボウ</t>
    </rPh>
    <rPh sb="8" eb="10">
      <t>エイセイ</t>
    </rPh>
    <rPh sb="10" eb="12">
      <t>ケンキュウ</t>
    </rPh>
    <rPh sb="12" eb="13">
      <t>ジョ</t>
    </rPh>
    <rPh sb="14" eb="17">
      <t>シンジュクク</t>
    </rPh>
    <rPh sb="17" eb="20">
      <t>キタシンジュク</t>
    </rPh>
    <phoneticPr fontId="47"/>
  </si>
  <si>
    <t>株式会社Human Investor東京衛生検査所（文京区白山）</t>
    <rPh sb="0" eb="4">
      <t>カブシキガイシャ</t>
    </rPh>
    <rPh sb="18" eb="20">
      <t>トウキョウ</t>
    </rPh>
    <rPh sb="20" eb="22">
      <t>エイセイ</t>
    </rPh>
    <rPh sb="22" eb="24">
      <t>ケンサ</t>
    </rPh>
    <rPh sb="24" eb="25">
      <t>ジョ</t>
    </rPh>
    <rPh sb="26" eb="29">
      <t>ブンキョウク</t>
    </rPh>
    <rPh sb="29" eb="31">
      <t>ハクザン</t>
    </rPh>
    <phoneticPr fontId="47"/>
  </si>
  <si>
    <t>株式会社プロップジーン衛生検査所（杉並区高円寺北）</t>
    <rPh sb="0" eb="4">
      <t>カブシキガイシャ</t>
    </rPh>
    <rPh sb="11" eb="13">
      <t>エイセイ</t>
    </rPh>
    <rPh sb="13" eb="15">
      <t>ケンサ</t>
    </rPh>
    <rPh sb="15" eb="16">
      <t>ジョ</t>
    </rPh>
    <phoneticPr fontId="47"/>
  </si>
  <si>
    <t>株式会社マイクロスカイラボ（葛飾区東金町）</t>
    <rPh sb="0" eb="4">
      <t>カブシキガイシャ</t>
    </rPh>
    <rPh sb="14" eb="17">
      <t>カツシカク</t>
    </rPh>
    <rPh sb="17" eb="19">
      <t>トウガネ</t>
    </rPh>
    <rPh sb="19" eb="20">
      <t>チョウ</t>
    </rPh>
    <phoneticPr fontId="47"/>
  </si>
  <si>
    <t>株式会社町田予防衛生研究所（町田市原町田）</t>
    <rPh sb="0" eb="4">
      <t>カブシキガイシャ</t>
    </rPh>
    <rPh sb="4" eb="6">
      <t>マチダ</t>
    </rPh>
    <rPh sb="6" eb="8">
      <t>ヨボウ</t>
    </rPh>
    <rPh sb="8" eb="10">
      <t>エイセイ</t>
    </rPh>
    <rPh sb="10" eb="12">
      <t>ケンキュウ</t>
    </rPh>
    <rPh sb="12" eb="13">
      <t>ジョ</t>
    </rPh>
    <rPh sb="14" eb="17">
      <t>マチダシ</t>
    </rPh>
    <rPh sb="17" eb="20">
      <t>ハラマチダ</t>
    </rPh>
    <phoneticPr fontId="47"/>
  </si>
  <si>
    <t>株式会社みらい（所沢市緑町）</t>
    <rPh sb="0" eb="4">
      <t>カブシキガイシャ</t>
    </rPh>
    <phoneticPr fontId="47"/>
  </si>
  <si>
    <t>⑤</t>
    <phoneticPr fontId="3"/>
  </si>
  <si>
    <t>別紙１－1</t>
    <rPh sb="0" eb="2">
      <t>ベッシ</t>
    </rPh>
    <phoneticPr fontId="3"/>
  </si>
  <si>
    <t>別紙1-4</t>
    <rPh sb="0" eb="2">
      <t>ベッシ</t>
    </rPh>
    <phoneticPr fontId="14"/>
  </si>
  <si>
    <t>PCR検査実施計画</t>
    <rPh sb="3" eb="5">
      <t>ケンサ</t>
    </rPh>
    <rPh sb="5" eb="7">
      <t>ジッシ</t>
    </rPh>
    <rPh sb="7" eb="9">
      <t>ケイカク</t>
    </rPh>
    <phoneticPr fontId="14"/>
  </si>
  <si>
    <t>・A4横1枚で印刷</t>
    <rPh sb="3" eb="4">
      <t>ヨコ</t>
    </rPh>
    <rPh sb="5" eb="6">
      <t>マイ</t>
    </rPh>
    <rPh sb="7" eb="9">
      <t>インサツ</t>
    </rPh>
    <phoneticPr fontId="3"/>
  </si>
  <si>
    <t>２－１．上記２で③④「入所者一部」を選択した場合、該当する項目を以下から選択してください。</t>
    <rPh sb="4" eb="6">
      <t>ジョウキ</t>
    </rPh>
    <rPh sb="11" eb="14">
      <t>ニュウショシャ</t>
    </rPh>
    <rPh sb="14" eb="16">
      <t>イチブ</t>
    </rPh>
    <rPh sb="18" eb="20">
      <t>センタク</t>
    </rPh>
    <rPh sb="22" eb="24">
      <t>バアイ</t>
    </rPh>
    <rPh sb="25" eb="27">
      <t>ガイトウ</t>
    </rPh>
    <rPh sb="29" eb="31">
      <t>コウモク</t>
    </rPh>
    <rPh sb="32" eb="34">
      <t>イカ</t>
    </rPh>
    <rPh sb="36" eb="38">
      <t>センタク</t>
    </rPh>
    <phoneticPr fontId="3"/>
  </si>
  <si>
    <t>〇</t>
  </si>
  <si>
    <t>45-9999</t>
    <phoneticPr fontId="3"/>
  </si>
  <si>
    <t>社会福祉法人東京の会</t>
    <rPh sb="0" eb="6">
      <t>シャフク</t>
    </rPh>
    <rPh sb="6" eb="8">
      <t>トウキョウ</t>
    </rPh>
    <rPh sb="9" eb="10">
      <t>カイ</t>
    </rPh>
    <phoneticPr fontId="3"/>
  </si>
  <si>
    <t>東京学園</t>
    <rPh sb="0" eb="2">
      <t>トウキョウ</t>
    </rPh>
    <rPh sb="2" eb="4">
      <t>ガクエン</t>
    </rPh>
    <phoneticPr fontId="3"/>
  </si>
  <si>
    <t>障害者支援施設</t>
  </si>
  <si>
    <t>東京都新宿区二丁目８番</t>
    <rPh sb="0" eb="2">
      <t>トウキョウ</t>
    </rPh>
    <rPh sb="2" eb="3">
      <t>ト</t>
    </rPh>
    <rPh sb="3" eb="6">
      <t>シンジュクク</t>
    </rPh>
    <rPh sb="6" eb="9">
      <t>ニチョウメ</t>
    </rPh>
    <rPh sb="10" eb="11">
      <t>バン</t>
    </rPh>
    <phoneticPr fontId="3"/>
  </si>
  <si>
    <t>理事長　東京　太郎</t>
    <rPh sb="0" eb="3">
      <t>リジチョウ</t>
    </rPh>
    <rPh sb="4" eb="6">
      <t>トウキョウ</t>
    </rPh>
    <rPh sb="7" eb="9">
      <t>タロウ</t>
    </rPh>
    <phoneticPr fontId="3"/>
  </si>
  <si>
    <t>捨</t>
    <rPh sb="0" eb="1">
      <t>ス</t>
    </rPh>
    <phoneticPr fontId="3"/>
  </si>
  <si>
    <t>印</t>
    <rPh sb="0" eb="1">
      <t>イン</t>
    </rPh>
    <phoneticPr fontId="3"/>
  </si>
  <si>
    <t>総務部</t>
    <rPh sb="0" eb="2">
      <t>ソウム</t>
    </rPh>
    <rPh sb="2" eb="3">
      <t>ブ</t>
    </rPh>
    <phoneticPr fontId="3"/>
  </si>
  <si>
    <t>東京　次郎</t>
    <rPh sb="0" eb="2">
      <t>トウキョウ</t>
    </rPh>
    <rPh sb="3" eb="5">
      <t>ジロウ</t>
    </rPh>
    <phoneticPr fontId="3"/>
  </si>
  <si>
    <t>03-5320-XXXX</t>
    <phoneticPr fontId="3"/>
  </si>
  <si>
    <t>XXXX@XXXX.jp</t>
    <phoneticPr fontId="3"/>
  </si>
  <si>
    <t>補助金交付申請提出書類一覧</t>
    <rPh sb="0" eb="3">
      <t>ホジョキン</t>
    </rPh>
    <rPh sb="3" eb="5">
      <t>コウフ</t>
    </rPh>
    <rPh sb="5" eb="7">
      <t>シンセイ</t>
    </rPh>
    <phoneticPr fontId="3"/>
  </si>
  <si>
    <t>　　5東発第４００号</t>
    <rPh sb="3" eb="4">
      <t>ヒガシ</t>
    </rPh>
    <rPh sb="4" eb="5">
      <t>ハツ</t>
    </rPh>
    <rPh sb="5" eb="6">
      <t>ダイ</t>
    </rPh>
    <rPh sb="9" eb="10">
      <t>ゴウ</t>
    </rPh>
    <phoneticPr fontId="3"/>
  </si>
  <si>
    <t>令和5年度障害者支援施設等における新型コロナウイルス感染症対策強化事業</t>
    <rPh sb="0" eb="2">
      <t>レイワ</t>
    </rPh>
    <rPh sb="3" eb="5">
      <t>ネンド</t>
    </rPh>
    <rPh sb="5" eb="8">
      <t>ショウガイシャ</t>
    </rPh>
    <rPh sb="8" eb="10">
      <t>シエン</t>
    </rPh>
    <rPh sb="10" eb="12">
      <t>シセツ</t>
    </rPh>
    <rPh sb="12" eb="13">
      <t>トウ</t>
    </rPh>
    <rPh sb="17" eb="19">
      <t>シンガタ</t>
    </rPh>
    <rPh sb="26" eb="29">
      <t>カンセンショウ</t>
    </rPh>
    <rPh sb="29" eb="31">
      <t>タイサク</t>
    </rPh>
    <rPh sb="31" eb="33">
      <t>キョウカ</t>
    </rPh>
    <rPh sb="33" eb="35">
      <t>ジギョウ</t>
    </rPh>
    <phoneticPr fontId="3"/>
  </si>
  <si>
    <t>交付申請書（提出期限：令和６年２月２９日（木曜日）まで）消印有効</t>
    <rPh sb="0" eb="2">
      <t>コウフ</t>
    </rPh>
    <rPh sb="2" eb="5">
      <t>シンセイショ</t>
    </rPh>
    <rPh sb="8" eb="10">
      <t>キゲン</t>
    </rPh>
    <rPh sb="11" eb="13">
      <t>レイワ</t>
    </rPh>
    <rPh sb="14" eb="15">
      <t>ネン</t>
    </rPh>
    <rPh sb="16" eb="17">
      <t>ガツ</t>
    </rPh>
    <rPh sb="19" eb="20">
      <t>ニチ</t>
    </rPh>
    <rPh sb="21" eb="24">
      <t>モクヨウビ</t>
    </rPh>
    <rPh sb="28" eb="30">
      <t>ケシイン</t>
    </rPh>
    <rPh sb="30" eb="32">
      <t>ユウコウ</t>
    </rPh>
    <phoneticPr fontId="3"/>
  </si>
  <si>
    <t>　令和５年度障害者支援施設等における新型コロナウイルス感染症対策強化事業補助金の交付要綱（令和５年１１月６日付５福祉障施第９７５号）第８条の規定に基づく補助金交付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６（１）オの規定により補助金等の交付の決定の取消しを受けた場合において、同要綱別記２補助条件７の規定に基づき返還を命じられたときは、これに異議なく応じることを誓約いたします。あわせて、知事が必要と認めた場合には、暴力団員等であるか否かの確認のため、警視庁へ照会がなされることに同意いたします。</t>
    <rPh sb="1" eb="3">
      <t>レイワ</t>
    </rPh>
    <rPh sb="4" eb="6">
      <t>ネンド</t>
    </rPh>
    <rPh sb="40" eb="42">
      <t>コウフ</t>
    </rPh>
    <rPh sb="42" eb="44">
      <t>ヨウコウ</t>
    </rPh>
    <rPh sb="45" eb="46">
      <t>レイ</t>
    </rPh>
    <rPh sb="46" eb="47">
      <t>ワ</t>
    </rPh>
    <rPh sb="48" eb="49">
      <t>ネン</t>
    </rPh>
    <rPh sb="53" eb="54">
      <t>ニチ</t>
    </rPh>
    <rPh sb="54" eb="55">
      <t>ヅ</t>
    </rPh>
    <rPh sb="56" eb="58">
      <t>フクシ</t>
    </rPh>
    <rPh sb="66" eb="67">
      <t>ダイ</t>
    </rPh>
    <rPh sb="68" eb="69">
      <t>ジョウ</t>
    </rPh>
    <rPh sb="87" eb="88">
      <t>ア</t>
    </rPh>
    <rPh sb="290" eb="292">
      <t>ベッキ</t>
    </rPh>
    <rPh sb="293" eb="295">
      <t>ホジョ</t>
    </rPh>
    <rPh sb="295" eb="297">
      <t>ジョウケン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</si>
</sst>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quot;人&quot;"/>
    <numFmt numFmtId="177" formatCode="#,##0_ ;[Red]\-#,##0\ "/>
    <numFmt numFmtId="178" formatCode="[$-411]ggge&quot;年&quot;m&quot;月&quot;d&quot;日&quot;;@"/>
    <numFmt numFmtId="179" formatCode="[DBNum3]#,##0_ &quot;円&quot;"/>
  </numFmts>
  <fonts count="50">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20"/>
      <name val="ＭＳ 明朝"/>
      <family val="1"/>
      <charset val="128"/>
    </font>
    <font>
      <sz val="14"/>
      <name val="ＭＳ 明朝"/>
      <family val="1"/>
      <charset val="128"/>
    </font>
    <font>
      <sz val="10"/>
      <name val="ＭＳ Ｐゴシック"/>
      <family val="3"/>
      <charset val="128"/>
    </font>
    <font>
      <sz val="10"/>
      <name val="ＭＳ 明朝"/>
      <family val="1"/>
      <charset val="128"/>
    </font>
    <font>
      <b/>
      <sz val="9"/>
      <color indexed="81"/>
      <name val="MS P ゴシック"/>
      <family val="3"/>
      <charset val="128"/>
    </font>
    <font>
      <sz val="11"/>
      <color theme="1"/>
      <name val="ＭＳ Ｐゴシック"/>
      <family val="3"/>
      <charset val="128"/>
      <scheme val="minor"/>
    </font>
    <font>
      <sz val="8"/>
      <name val="ＭＳ 明朝"/>
      <family val="1"/>
      <charset val="128"/>
    </font>
    <font>
      <sz val="11"/>
      <color theme="1"/>
      <name val="ＭＳ Ｐゴシック"/>
      <family val="2"/>
      <scheme val="minor"/>
    </font>
    <font>
      <sz val="6"/>
      <name val="ＭＳ Ｐゴシック"/>
      <family val="2"/>
      <charset val="128"/>
      <scheme val="minor"/>
    </font>
    <font>
      <b/>
      <sz val="11"/>
      <name val="ＭＳ Ｐゴシック"/>
      <family val="3"/>
      <charset val="128"/>
    </font>
    <font>
      <u/>
      <sz val="11"/>
      <color theme="10"/>
      <name val="ＭＳ Ｐゴシック"/>
      <family val="3"/>
      <charset val="128"/>
    </font>
    <font>
      <u/>
      <sz val="11"/>
      <color theme="10"/>
      <name val="ＭＳ Ｐゴシック"/>
      <family val="2"/>
      <charset val="128"/>
      <scheme val="minor"/>
    </font>
    <font>
      <b/>
      <sz val="20"/>
      <name val="ＭＳ 明朝"/>
      <family val="1"/>
      <charset val="128"/>
    </font>
    <font>
      <b/>
      <sz val="20"/>
      <name val="ＭＳ Ｐゴシック"/>
      <family val="3"/>
      <charset val="128"/>
    </font>
    <font>
      <sz val="16"/>
      <name val="ＭＳ Ｐゴシック"/>
      <family val="3"/>
      <charset val="128"/>
    </font>
    <font>
      <sz val="16"/>
      <name val="HG創英角ｺﾞｼｯｸUB"/>
      <family val="3"/>
      <charset val="128"/>
    </font>
    <font>
      <sz val="8"/>
      <name val="ＭＳ Ｐゴシック"/>
      <family val="3"/>
      <charset val="128"/>
    </font>
    <font>
      <u/>
      <sz val="14"/>
      <name val="HG創英角ｺﾞｼｯｸUB"/>
      <family val="3"/>
      <charset val="128"/>
    </font>
    <font>
      <sz val="11"/>
      <name val="ＭＳ ゴシック"/>
      <family val="3"/>
      <charset val="128"/>
    </font>
    <font>
      <sz val="12"/>
      <name val="ＭＳ ゴシック"/>
      <family val="3"/>
      <charset val="128"/>
    </font>
    <font>
      <u/>
      <sz val="16"/>
      <name val="ＭＳ ゴシック"/>
      <family val="3"/>
      <charset val="128"/>
    </font>
    <font>
      <sz val="16"/>
      <name val="ＭＳ ゴシック"/>
      <family val="3"/>
      <charset val="128"/>
    </font>
    <font>
      <sz val="18"/>
      <name val="ＭＳ ゴシック"/>
      <family val="3"/>
      <charset val="128"/>
    </font>
    <font>
      <sz val="14"/>
      <name val="ＭＳ ゴシック"/>
      <family val="3"/>
      <charset val="128"/>
    </font>
    <font>
      <b/>
      <sz val="16"/>
      <name val="ＭＳ ゴシック"/>
      <family val="3"/>
      <charset val="128"/>
    </font>
    <font>
      <b/>
      <sz val="16"/>
      <name val="ＭＳ 明朝"/>
      <family val="1"/>
      <charset val="128"/>
    </font>
    <font>
      <b/>
      <sz val="11"/>
      <color rgb="FFFF0000"/>
      <name val="ＭＳ Ｐゴシック"/>
      <family val="3"/>
      <charset val="128"/>
    </font>
    <font>
      <sz val="11"/>
      <color rgb="FFFF0000"/>
      <name val="ＭＳ 明朝"/>
      <family val="1"/>
      <charset val="128"/>
    </font>
    <font>
      <b/>
      <sz val="10"/>
      <name val="メイリオ"/>
      <family val="3"/>
      <charset val="128"/>
    </font>
    <font>
      <u val="double"/>
      <sz val="16"/>
      <name val="ＭＳ ゴシック"/>
      <family val="3"/>
      <charset val="128"/>
    </font>
    <font>
      <b/>
      <sz val="16"/>
      <name val="ＭＳ Ｐゴシック"/>
      <family val="3"/>
      <charset val="128"/>
    </font>
    <font>
      <sz val="12"/>
      <name val="ＭＳ Ｐゴシック"/>
      <family val="3"/>
      <charset val="128"/>
    </font>
    <font>
      <b/>
      <sz val="11"/>
      <color rgb="FFFF0000"/>
      <name val="HGS創英角ﾎﾟｯﾌﾟ体"/>
      <family val="3"/>
      <charset val="128"/>
    </font>
    <font>
      <b/>
      <sz val="11"/>
      <color rgb="FFC00000"/>
      <name val="ＭＳ ゴシック"/>
      <family val="3"/>
      <charset val="128"/>
    </font>
    <font>
      <b/>
      <sz val="14"/>
      <name val="ＭＳ ゴシック"/>
      <family val="3"/>
      <charset val="128"/>
    </font>
    <font>
      <sz val="11"/>
      <name val="ＭＳ Ｐ明朝"/>
      <family val="1"/>
      <charset val="128"/>
    </font>
    <font>
      <b/>
      <sz val="16"/>
      <name val="ＭＳ Ｐ明朝"/>
      <family val="1"/>
      <charset val="128"/>
    </font>
    <font>
      <sz val="12"/>
      <name val="ＭＳ Ｐ明朝"/>
      <family val="1"/>
      <charset val="128"/>
    </font>
    <font>
      <b/>
      <sz val="12"/>
      <name val="ＭＳ Ｐゴシック"/>
      <family val="3"/>
      <charset val="128"/>
    </font>
    <font>
      <u/>
      <sz val="11"/>
      <name val="ＭＳ Ｐゴシック"/>
      <family val="3"/>
      <charset val="128"/>
    </font>
    <font>
      <b/>
      <sz val="9"/>
      <name val="ＭＳ Ｐゴシック"/>
      <family val="3"/>
      <charset val="128"/>
      <scheme val="minor"/>
    </font>
    <font>
      <sz val="6"/>
      <name val="ＭＳ Ｐゴシック"/>
      <family val="3"/>
      <charset val="128"/>
      <scheme val="minor"/>
    </font>
    <font>
      <sz val="9"/>
      <name val="ＭＳ Ｐゴシック"/>
      <family val="3"/>
      <charset val="128"/>
      <scheme val="minor"/>
    </font>
    <font>
      <sz val="11"/>
      <color indexed="81"/>
      <name val="MS P ゴシック"/>
      <family val="3"/>
      <charset val="128"/>
    </font>
  </fonts>
  <fills count="8">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FF00"/>
        <bgColor indexed="64"/>
      </patternFill>
    </fill>
    <fill>
      <patternFill patternType="solid">
        <fgColor theme="8" tint="0.79998168889431442"/>
        <bgColor indexed="64"/>
      </patternFill>
    </fill>
    <fill>
      <patternFill patternType="solid">
        <fgColor rgb="FFCCFFFF"/>
        <bgColor indexed="64"/>
      </patternFill>
    </fill>
    <fill>
      <patternFill patternType="solid">
        <fgColor indexed="13"/>
        <bgColor indexed="64"/>
      </patternFill>
    </fill>
  </fills>
  <borders count="5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right/>
      <top style="double">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23">
    <xf numFmtId="0" fontId="0" fillId="0" borderId="0"/>
    <xf numFmtId="9" fontId="2" fillId="0" borderId="0" applyFont="0" applyFill="0" applyBorder="0" applyAlignment="0" applyProtection="0"/>
    <xf numFmtId="9" fontId="8"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8" fillId="0" borderId="0" applyFont="0" applyFill="0" applyBorder="0" applyAlignment="0" applyProtection="0">
      <alignment vertical="center"/>
    </xf>
    <xf numFmtId="0" fontId="5" fillId="0" borderId="0">
      <alignment vertical="center"/>
    </xf>
    <xf numFmtId="0" fontId="2" fillId="0" borderId="0"/>
    <xf numFmtId="0" fontId="5" fillId="0" borderId="0">
      <alignment vertical="center"/>
    </xf>
    <xf numFmtId="0" fontId="5" fillId="0" borderId="0">
      <alignment vertical="center"/>
    </xf>
    <xf numFmtId="0" fontId="11" fillId="0" borderId="0">
      <alignment vertical="center"/>
    </xf>
    <xf numFmtId="0" fontId="1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3" fillId="0" borderId="0"/>
    <xf numFmtId="0" fontId="16" fillId="0" borderId="0" applyNumberFormat="0" applyFill="0" applyBorder="0" applyAlignment="0" applyProtection="0"/>
    <xf numFmtId="0" fontId="1" fillId="0" borderId="0">
      <alignment vertical="center"/>
    </xf>
    <xf numFmtId="0" fontId="17" fillId="0" borderId="0" applyNumberFormat="0" applyFill="0" applyBorder="0" applyAlignment="0" applyProtection="0">
      <alignment vertical="center"/>
    </xf>
    <xf numFmtId="0" fontId="2" fillId="0" borderId="0">
      <alignment vertical="center"/>
    </xf>
    <xf numFmtId="0" fontId="2" fillId="0" borderId="0">
      <alignment vertical="center"/>
    </xf>
    <xf numFmtId="0" fontId="2" fillId="0" borderId="0"/>
  </cellStyleXfs>
  <cellXfs count="317">
    <xf numFmtId="0" fontId="0" fillId="0" borderId="0" xfId="0"/>
    <xf numFmtId="0" fontId="4" fillId="0" borderId="0" xfId="0" applyFont="1" applyAlignment="1">
      <alignment vertical="center"/>
    </xf>
    <xf numFmtId="0" fontId="4" fillId="0" borderId="0" xfId="0" applyFont="1" applyBorder="1" applyAlignment="1">
      <alignment vertical="center"/>
    </xf>
    <xf numFmtId="0" fontId="4" fillId="0" borderId="0" xfId="0" applyFont="1" applyAlignment="1">
      <alignment vertical="top" wrapText="1"/>
    </xf>
    <xf numFmtId="0" fontId="4" fillId="0" borderId="0" xfId="0" applyFont="1" applyAlignment="1">
      <alignment vertical="top"/>
    </xf>
    <xf numFmtId="0" fontId="4" fillId="2" borderId="0" xfId="0" applyFont="1" applyFill="1" applyAlignment="1">
      <alignment vertical="center"/>
    </xf>
    <xf numFmtId="0" fontId="4" fillId="2" borderId="0" xfId="0" applyFont="1" applyFill="1" applyAlignment="1">
      <alignment horizontal="right" vertical="center"/>
    </xf>
    <xf numFmtId="0" fontId="4" fillId="2" borderId="1" xfId="0"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Border="1" applyAlignment="1">
      <alignment vertical="center"/>
    </xf>
    <xf numFmtId="0" fontId="4" fillId="2" borderId="2" xfId="0" applyFont="1" applyFill="1" applyBorder="1" applyAlignment="1">
      <alignment horizontal="center" vertical="center" wrapText="1"/>
    </xf>
    <xf numFmtId="38" fontId="4" fillId="0" borderId="0" xfId="3" applyFont="1" applyFill="1" applyBorder="1" applyAlignment="1">
      <alignment vertical="center"/>
    </xf>
    <xf numFmtId="177" fontId="4" fillId="2" borderId="0" xfId="3" applyNumberFormat="1" applyFont="1" applyFill="1" applyBorder="1" applyAlignment="1">
      <alignment vertical="center"/>
    </xf>
    <xf numFmtId="38" fontId="4" fillId="2" borderId="0" xfId="3" applyFont="1" applyFill="1" applyBorder="1" applyAlignment="1">
      <alignment horizontal="right" vertical="center"/>
    </xf>
    <xf numFmtId="0" fontId="7" fillId="2" borderId="0" xfId="0" applyFont="1" applyFill="1" applyAlignment="1">
      <alignment horizontal="left" vertical="center"/>
    </xf>
    <xf numFmtId="3" fontId="4" fillId="0" borderId="0" xfId="0" applyNumberFormat="1" applyFont="1" applyAlignment="1">
      <alignment vertical="center"/>
    </xf>
    <xf numFmtId="0" fontId="7" fillId="2" borderId="0" xfId="0" applyFont="1" applyFill="1" applyAlignment="1">
      <alignment vertical="center"/>
    </xf>
    <xf numFmtId="0" fontId="6" fillId="2" borderId="0" xfId="0" applyFont="1" applyFill="1" applyAlignment="1">
      <alignment vertical="center"/>
    </xf>
    <xf numFmtId="38" fontId="4" fillId="0" borderId="0" xfId="3" applyFont="1" applyFill="1" applyBorder="1" applyAlignment="1">
      <alignment vertical="center" wrapText="1"/>
    </xf>
    <xf numFmtId="0" fontId="4" fillId="0" borderId="8" xfId="0" applyFont="1" applyBorder="1" applyAlignment="1">
      <alignment vertical="center"/>
    </xf>
    <xf numFmtId="0" fontId="4" fillId="0" borderId="0" xfId="0" applyFont="1" applyBorder="1" applyAlignment="1">
      <alignment vertical="center" shrinkToFit="1"/>
    </xf>
    <xf numFmtId="0" fontId="4" fillId="0" borderId="0" xfId="0" applyFont="1" applyAlignment="1">
      <alignment horizontal="distributed" vertical="center"/>
    </xf>
    <xf numFmtId="0" fontId="12" fillId="0" borderId="0" xfId="0" applyFont="1" applyBorder="1" applyAlignment="1">
      <alignment vertical="center"/>
    </xf>
    <xf numFmtId="0" fontId="6" fillId="2" borderId="0" xfId="0" applyFont="1" applyFill="1" applyAlignment="1">
      <alignment horizontal="center" vertical="center"/>
    </xf>
    <xf numFmtId="0" fontId="4" fillId="0" borderId="2" xfId="0" applyFont="1" applyBorder="1" applyAlignment="1" applyProtection="1">
      <alignment vertical="center" wrapText="1"/>
    </xf>
    <xf numFmtId="0" fontId="12" fillId="2" borderId="0" xfId="0" applyFont="1" applyFill="1" applyAlignment="1">
      <alignment vertical="center"/>
    </xf>
    <xf numFmtId="0" fontId="18" fillId="2" borderId="0" xfId="0" applyFont="1" applyFill="1" applyAlignment="1">
      <alignment vertical="center"/>
    </xf>
    <xf numFmtId="0" fontId="4" fillId="0" borderId="0" xfId="0" applyFont="1" applyAlignment="1">
      <alignment vertical="center"/>
    </xf>
    <xf numFmtId="0" fontId="4" fillId="0" borderId="0" xfId="21" applyFont="1" applyBorder="1" applyAlignment="1">
      <alignment vertical="center"/>
    </xf>
    <xf numFmtId="0" fontId="4" fillId="0" borderId="0" xfId="21" applyFont="1" applyBorder="1">
      <alignment vertical="center"/>
    </xf>
    <xf numFmtId="0" fontId="4" fillId="0" borderId="0" xfId="21" applyFont="1" applyBorder="1" applyAlignment="1">
      <alignment horizontal="left" vertical="center"/>
    </xf>
    <xf numFmtId="0" fontId="4" fillId="0" borderId="0" xfId="21" applyFont="1" applyBorder="1" applyAlignment="1">
      <alignment horizontal="right" vertical="center"/>
    </xf>
    <xf numFmtId="0" fontId="4" fillId="0" borderId="0" xfId="21" applyFont="1" applyFill="1" applyBorder="1" applyAlignment="1">
      <alignment horizontal="left" vertical="center"/>
    </xf>
    <xf numFmtId="0" fontId="4" fillId="0" borderId="0" xfId="21" applyFont="1" applyFill="1" applyBorder="1">
      <alignment vertical="center"/>
    </xf>
    <xf numFmtId="0" fontId="4" fillId="0" borderId="0" xfId="21" applyFont="1" applyFill="1" applyAlignment="1">
      <alignment horizontal="right" vertical="center"/>
    </xf>
    <xf numFmtId="0" fontId="4" fillId="0" borderId="0" xfId="21" applyFont="1" applyAlignment="1">
      <alignment horizontal="right" vertical="center"/>
    </xf>
    <xf numFmtId="0" fontId="4" fillId="0" borderId="0" xfId="21" applyFont="1" applyAlignment="1">
      <alignment vertical="center"/>
    </xf>
    <xf numFmtId="0" fontId="4" fillId="0" borderId="0" xfId="21" applyFont="1">
      <alignment vertical="center"/>
    </xf>
    <xf numFmtId="0" fontId="2" fillId="0" borderId="0" xfId="22" applyAlignment="1">
      <alignment vertical="center"/>
    </xf>
    <xf numFmtId="0" fontId="20" fillId="0" borderId="0" xfId="22" applyFont="1" applyAlignment="1">
      <alignment horizontal="center" vertical="center"/>
    </xf>
    <xf numFmtId="0" fontId="21" fillId="0" borderId="0" xfId="22" applyFont="1" applyAlignment="1">
      <alignment vertical="center"/>
    </xf>
    <xf numFmtId="0" fontId="2" fillId="0" borderId="0" xfId="22" applyBorder="1" applyAlignment="1">
      <alignment vertical="center"/>
    </xf>
    <xf numFmtId="0" fontId="2" fillId="0" borderId="0" xfId="22" applyAlignment="1">
      <alignment horizontal="center" vertical="center"/>
    </xf>
    <xf numFmtId="0" fontId="22" fillId="0" borderId="0" xfId="22" applyFont="1" applyAlignment="1">
      <alignment wrapText="1"/>
    </xf>
    <xf numFmtId="0" fontId="23" fillId="0" borderId="0" xfId="22" applyFont="1" applyAlignment="1">
      <alignment vertical="center"/>
    </xf>
    <xf numFmtId="0" fontId="24" fillId="0" borderId="0" xfId="22" applyFont="1" applyAlignment="1">
      <alignment vertical="center"/>
    </xf>
    <xf numFmtId="0" fontId="24" fillId="0" borderId="20" xfId="22" applyFont="1" applyBorder="1" applyAlignment="1">
      <alignment horizontal="center" vertical="center" wrapText="1"/>
    </xf>
    <xf numFmtId="0" fontId="2" fillId="0" borderId="0" xfId="22" applyFont="1" applyBorder="1" applyAlignment="1">
      <alignment vertical="center"/>
    </xf>
    <xf numFmtId="0" fontId="26" fillId="0" borderId="0" xfId="22" applyFont="1" applyBorder="1" applyAlignment="1">
      <alignment vertical="center" wrapText="1"/>
    </xf>
    <xf numFmtId="0" fontId="2" fillId="0" borderId="0" xfId="22"/>
    <xf numFmtId="0" fontId="2" fillId="0" borderId="0" xfId="22" applyAlignment="1">
      <alignment horizontal="center"/>
    </xf>
    <xf numFmtId="0" fontId="4" fillId="3" borderId="8" xfId="0" applyFont="1" applyFill="1" applyBorder="1" applyAlignment="1">
      <alignment vertical="center" shrinkToFit="1"/>
    </xf>
    <xf numFmtId="0" fontId="28" fillId="0" borderId="21" xfId="22" applyNumberFormat="1" applyFont="1" applyBorder="1" applyAlignment="1">
      <alignment horizontal="center" vertical="center"/>
    </xf>
    <xf numFmtId="0" fontId="27" fillId="0" borderId="22" xfId="22" applyFont="1" applyBorder="1" applyAlignment="1">
      <alignment vertical="center"/>
    </xf>
    <xf numFmtId="0" fontId="28" fillId="0" borderId="23" xfId="22" applyNumberFormat="1" applyFont="1" applyBorder="1" applyAlignment="1">
      <alignment horizontal="center" vertical="center"/>
    </xf>
    <xf numFmtId="0" fontId="27" fillId="0" borderId="2" xfId="22" applyFont="1" applyBorder="1" applyAlignment="1">
      <alignment vertical="center"/>
    </xf>
    <xf numFmtId="0" fontId="27" fillId="0" borderId="2" xfId="22" applyFont="1" applyBorder="1" applyAlignment="1">
      <alignment horizontal="center" vertical="center" wrapText="1"/>
    </xf>
    <xf numFmtId="0" fontId="28" fillId="0" borderId="25" xfId="22" applyNumberFormat="1" applyFont="1" applyBorder="1" applyAlignment="1">
      <alignment horizontal="center" vertical="center"/>
    </xf>
    <xf numFmtId="0" fontId="4" fillId="0" borderId="0" xfId="0" applyFont="1" applyAlignment="1" applyProtection="1">
      <alignment vertical="center"/>
      <protection locked="0"/>
    </xf>
    <xf numFmtId="0" fontId="4" fillId="3" borderId="0" xfId="0" applyFont="1" applyFill="1" applyBorder="1" applyAlignment="1">
      <alignment vertical="center" shrinkToFit="1"/>
    </xf>
    <xf numFmtId="0" fontId="27" fillId="0" borderId="0" xfId="22" applyFont="1" applyBorder="1" applyAlignment="1">
      <alignment horizontal="right" vertical="center" wrapText="1"/>
    </xf>
    <xf numFmtId="0" fontId="22" fillId="0" borderId="0" xfId="22" applyFont="1" applyBorder="1" applyAlignment="1">
      <alignment horizontal="left" vertical="center"/>
    </xf>
    <xf numFmtId="0" fontId="29" fillId="0" borderId="0" xfId="22" applyFont="1" applyBorder="1" applyAlignment="1">
      <alignment horizontal="right" vertical="center" wrapText="1"/>
    </xf>
    <xf numFmtId="0" fontId="16" fillId="0" borderId="0" xfId="17" applyAlignment="1">
      <alignment vertical="center"/>
    </xf>
    <xf numFmtId="0" fontId="0" fillId="0" borderId="0" xfId="22" applyFont="1" applyAlignment="1">
      <alignment vertical="center"/>
    </xf>
    <xf numFmtId="0" fontId="25" fillId="0" borderId="29" xfId="22" applyFont="1" applyBorder="1" applyAlignment="1">
      <alignment vertical="center" wrapText="1"/>
    </xf>
    <xf numFmtId="0" fontId="16" fillId="0" borderId="34" xfId="17" applyBorder="1" applyAlignment="1">
      <alignment vertical="center"/>
    </xf>
    <xf numFmtId="0" fontId="24" fillId="0" borderId="36" xfId="22" applyFont="1" applyBorder="1" applyAlignment="1">
      <alignment vertical="center"/>
    </xf>
    <xf numFmtId="0" fontId="24" fillId="0" borderId="24" xfId="22" applyFont="1" applyBorder="1" applyAlignment="1">
      <alignment vertical="center"/>
    </xf>
    <xf numFmtId="0" fontId="4" fillId="0" borderId="0" xfId="0" applyFont="1" applyAlignment="1">
      <alignment vertical="center" shrinkToFit="1"/>
    </xf>
    <xf numFmtId="0" fontId="28" fillId="0" borderId="23" xfId="22" applyNumberFormat="1" applyFont="1" applyBorder="1" applyAlignment="1">
      <alignment horizontal="center" vertical="center"/>
    </xf>
    <xf numFmtId="0" fontId="27" fillId="0" borderId="3" xfId="22" applyFont="1" applyBorder="1" applyAlignment="1">
      <alignment horizontal="center" vertical="center" wrapText="1"/>
    </xf>
    <xf numFmtId="0" fontId="0" fillId="0" borderId="0" xfId="0" applyAlignment="1">
      <alignment shrinkToFit="1"/>
    </xf>
    <xf numFmtId="0" fontId="0" fillId="0" borderId="2" xfId="0" applyBorder="1" applyAlignment="1">
      <alignment shrinkToFit="1"/>
    </xf>
    <xf numFmtId="0" fontId="0" fillId="0" borderId="2" xfId="0" applyFont="1" applyBorder="1" applyAlignment="1">
      <alignment shrinkToFit="1"/>
    </xf>
    <xf numFmtId="0" fontId="24" fillId="0" borderId="37" xfId="22" applyFont="1" applyBorder="1" applyAlignment="1">
      <alignment vertical="center"/>
    </xf>
    <xf numFmtId="0" fontId="27" fillId="0" borderId="1" xfId="22" applyFont="1" applyBorder="1" applyAlignment="1">
      <alignment horizontal="center" vertical="center" wrapText="1"/>
    </xf>
    <xf numFmtId="0" fontId="29" fillId="0" borderId="2" xfId="22" applyFont="1" applyBorder="1" applyAlignment="1">
      <alignment vertical="center" wrapText="1"/>
    </xf>
    <xf numFmtId="0" fontId="4" fillId="0" borderId="0" xfId="21" applyFont="1" applyBorder="1" applyAlignment="1">
      <alignment horizontal="center" vertical="center"/>
    </xf>
    <xf numFmtId="0" fontId="4" fillId="0" borderId="0" xfId="21" applyFont="1" applyFill="1" applyBorder="1" applyAlignment="1" applyProtection="1">
      <alignment horizontal="left" vertical="center"/>
      <protection locked="0"/>
    </xf>
    <xf numFmtId="0" fontId="4" fillId="0" borderId="0" xfId="0" applyFont="1" applyAlignment="1">
      <alignment vertical="center"/>
    </xf>
    <xf numFmtId="0" fontId="4" fillId="0" borderId="0" xfId="21" applyFont="1" applyFill="1" applyBorder="1" applyAlignment="1" applyProtection="1">
      <alignment vertical="center"/>
      <protection locked="0"/>
    </xf>
    <xf numFmtId="0" fontId="29" fillId="0" borderId="28" xfId="22" applyFont="1" applyBorder="1" applyAlignment="1">
      <alignment vertical="center" wrapText="1"/>
    </xf>
    <xf numFmtId="0" fontId="27" fillId="0" borderId="29" xfId="22" applyFont="1" applyBorder="1" applyAlignment="1">
      <alignment vertical="center" wrapText="1"/>
    </xf>
    <xf numFmtId="0" fontId="29" fillId="0" borderId="30" xfId="22" applyFont="1" applyBorder="1" applyAlignment="1">
      <alignment vertical="center" wrapText="1"/>
    </xf>
    <xf numFmtId="0" fontId="27" fillId="0" borderId="30" xfId="22" applyFont="1" applyBorder="1" applyAlignment="1">
      <alignment vertical="center" wrapText="1"/>
    </xf>
    <xf numFmtId="0" fontId="0" fillId="0" borderId="31" xfId="0" applyBorder="1" applyAlignment="1">
      <alignment shrinkToFit="1"/>
    </xf>
    <xf numFmtId="0" fontId="0" fillId="0" borderId="32" xfId="0" applyBorder="1" applyAlignment="1">
      <alignment shrinkToFit="1"/>
    </xf>
    <xf numFmtId="38" fontId="0" fillId="0" borderId="33" xfId="0" applyNumberFormat="1" applyBorder="1" applyAlignment="1">
      <alignment shrinkToFit="1"/>
    </xf>
    <xf numFmtId="0" fontId="34" fillId="0" borderId="0" xfId="0" applyFont="1" applyAlignment="1">
      <alignment shrinkToFit="1"/>
    </xf>
    <xf numFmtId="0" fontId="34" fillId="0" borderId="7" xfId="0" applyFont="1" applyBorder="1" applyAlignment="1">
      <alignment horizontal="center" vertical="center" shrinkToFit="1"/>
    </xf>
    <xf numFmtId="0" fontId="34" fillId="0" borderId="2" xfId="0" applyFont="1" applyBorder="1" applyAlignment="1">
      <alignment horizontal="center" vertical="center" shrinkToFit="1"/>
    </xf>
    <xf numFmtId="0" fontId="34" fillId="0" borderId="2" xfId="0" applyFont="1" applyBorder="1" applyAlignment="1" applyProtection="1">
      <alignment shrinkToFit="1"/>
    </xf>
    <xf numFmtId="0" fontId="0" fillId="0" borderId="43" xfId="0" applyBorder="1" applyAlignment="1">
      <alignment shrinkToFit="1"/>
    </xf>
    <xf numFmtId="178" fontId="0" fillId="0" borderId="43" xfId="0" applyNumberFormat="1" applyBorder="1" applyAlignment="1">
      <alignment shrinkToFit="1"/>
    </xf>
    <xf numFmtId="0" fontId="29" fillId="0" borderId="27" xfId="22" applyFont="1" applyBorder="1" applyAlignment="1">
      <alignment horizontal="center" vertical="center"/>
    </xf>
    <xf numFmtId="0" fontId="27" fillId="0" borderId="29" xfId="22" applyFont="1" applyBorder="1" applyAlignment="1">
      <alignment horizontal="left" vertical="center" wrapText="1"/>
    </xf>
    <xf numFmtId="0" fontId="24" fillId="0" borderId="24" xfId="22" applyFont="1" applyBorder="1" applyAlignment="1">
      <alignment vertical="center" shrinkToFit="1"/>
    </xf>
    <xf numFmtId="0" fontId="34" fillId="0" borderId="2" xfId="0" applyFont="1" applyBorder="1" applyAlignment="1">
      <alignment horizontal="center" shrinkToFit="1"/>
    </xf>
    <xf numFmtId="0" fontId="32" fillId="0" borderId="30" xfId="17" applyFont="1" applyBorder="1" applyAlignment="1">
      <alignment vertical="center" wrapText="1"/>
    </xf>
    <xf numFmtId="0" fontId="27" fillId="0" borderId="22" xfId="22" applyFont="1" applyBorder="1" applyAlignment="1">
      <alignment horizontal="center" vertical="center" wrapText="1"/>
    </xf>
    <xf numFmtId="0" fontId="35" fillId="0" borderId="3" xfId="22" applyFont="1" applyBorder="1" applyAlignment="1">
      <alignment horizontal="center" vertical="center" wrapText="1"/>
    </xf>
    <xf numFmtId="0" fontId="34" fillId="0" borderId="2" xfId="0" applyFont="1" applyBorder="1" applyAlignment="1">
      <alignment horizontal="center" vertical="center" shrinkToFit="1"/>
    </xf>
    <xf numFmtId="0" fontId="4" fillId="2" borderId="3" xfId="0" applyFont="1" applyFill="1" applyBorder="1" applyAlignment="1" applyProtection="1">
      <alignment horizontal="center" vertical="center" wrapText="1"/>
    </xf>
    <xf numFmtId="0" fontId="34" fillId="4" borderId="23" xfId="0" applyFont="1" applyFill="1" applyBorder="1" applyAlignment="1">
      <alignment horizontal="center" vertical="center" shrinkToFit="1"/>
    </xf>
    <xf numFmtId="38" fontId="0" fillId="0" borderId="45" xfId="0" applyNumberFormat="1" applyBorder="1" applyAlignment="1">
      <alignment shrinkToFit="1"/>
    </xf>
    <xf numFmtId="0" fontId="28" fillId="0" borderId="23" xfId="22" applyNumberFormat="1" applyFont="1" applyBorder="1" applyAlignment="1">
      <alignment horizontal="center" vertical="center"/>
    </xf>
    <xf numFmtId="0" fontId="27" fillId="0" borderId="3" xfId="22" applyFont="1" applyBorder="1" applyAlignment="1">
      <alignment horizontal="center" vertical="center" wrapText="1"/>
    </xf>
    <xf numFmtId="0" fontId="39" fillId="0" borderId="24" xfId="22" applyFont="1" applyBorder="1" applyAlignment="1">
      <alignment vertical="center" shrinkToFit="1"/>
    </xf>
    <xf numFmtId="0" fontId="27" fillId="3" borderId="19" xfId="22" applyFont="1" applyFill="1" applyBorder="1" applyAlignment="1" applyProtection="1">
      <alignment horizontal="center" vertical="center"/>
      <protection locked="0"/>
    </xf>
    <xf numFmtId="0" fontId="27" fillId="3" borderId="24" xfId="22" applyFont="1" applyFill="1" applyBorder="1" applyAlignment="1" applyProtection="1">
      <alignment horizontal="center" vertical="center"/>
      <protection locked="0"/>
    </xf>
    <xf numFmtId="0" fontId="4" fillId="0" borderId="3" xfId="0" applyFont="1" applyFill="1" applyBorder="1" applyAlignment="1">
      <alignment horizontal="center" vertical="center" wrapText="1"/>
    </xf>
    <xf numFmtId="0" fontId="2" fillId="0" borderId="0" xfId="14">
      <alignment vertical="center"/>
    </xf>
    <xf numFmtId="0" fontId="41" fillId="0" borderId="0" xfId="14" applyFont="1">
      <alignment vertical="center"/>
    </xf>
    <xf numFmtId="0" fontId="43" fillId="0" borderId="0" xfId="14" applyFont="1" applyAlignment="1">
      <alignment horizontal="center" vertical="center"/>
    </xf>
    <xf numFmtId="0" fontId="43" fillId="0" borderId="0" xfId="14" applyFont="1">
      <alignment vertical="center"/>
    </xf>
    <xf numFmtId="178" fontId="41" fillId="0" borderId="0" xfId="14" applyNumberFormat="1" applyFont="1" applyFill="1" applyAlignment="1" applyProtection="1">
      <alignment horizontal="left" vertical="center"/>
      <protection locked="0"/>
    </xf>
    <xf numFmtId="0" fontId="41" fillId="0" borderId="0" xfId="14" applyFont="1" applyAlignment="1">
      <alignment horizontal="left" vertical="center"/>
    </xf>
    <xf numFmtId="0" fontId="2" fillId="0" borderId="0" xfId="14" applyAlignment="1">
      <alignment vertical="center"/>
    </xf>
    <xf numFmtId="0" fontId="41" fillId="0" borderId="0" xfId="14" applyFont="1" applyAlignment="1">
      <alignment horizontal="right" vertical="center"/>
    </xf>
    <xf numFmtId="0" fontId="41" fillId="0" borderId="0" xfId="14" applyFont="1" applyAlignment="1">
      <alignment vertical="center"/>
    </xf>
    <xf numFmtId="0" fontId="41" fillId="0" borderId="0" xfId="14" applyFont="1" applyAlignment="1">
      <alignment horizontal="right"/>
    </xf>
    <xf numFmtId="0" fontId="41" fillId="0" borderId="0" xfId="14" applyFont="1" applyAlignment="1">
      <alignment horizontal="left"/>
    </xf>
    <xf numFmtId="38" fontId="7" fillId="3" borderId="2" xfId="3" applyFont="1" applyFill="1" applyBorder="1" applyAlignment="1" applyProtection="1">
      <alignment vertical="center"/>
      <protection locked="0"/>
    </xf>
    <xf numFmtId="38" fontId="7" fillId="0" borderId="2" xfId="3" applyFont="1" applyFill="1" applyBorder="1" applyAlignment="1">
      <alignment vertical="center"/>
    </xf>
    <xf numFmtId="0" fontId="2" fillId="0" borderId="0" xfId="0" applyFont="1"/>
    <xf numFmtId="0" fontId="0" fillId="0" borderId="0" xfId="0" applyFont="1"/>
    <xf numFmtId="49" fontId="0" fillId="0" borderId="0" xfId="0" applyNumberFormat="1" applyFill="1" applyBorder="1" applyAlignment="1">
      <alignment horizontal="right" vertical="center" wrapText="1"/>
    </xf>
    <xf numFmtId="0" fontId="0" fillId="0" borderId="0" xfId="0" applyFont="1" applyFill="1" applyBorder="1" applyAlignment="1">
      <alignment vertical="center" wrapText="1"/>
    </xf>
    <xf numFmtId="38" fontId="33" fillId="0" borderId="0" xfId="3" applyFont="1" applyFill="1" applyBorder="1" applyAlignment="1" applyProtection="1">
      <alignment vertical="center"/>
      <protection locked="0"/>
    </xf>
    <xf numFmtId="177" fontId="4" fillId="0" borderId="0" xfId="3" applyNumberFormat="1" applyFont="1" applyFill="1" applyBorder="1" applyAlignment="1">
      <alignment vertical="center"/>
    </xf>
    <xf numFmtId="0" fontId="0" fillId="0" borderId="0" xfId="0" applyFill="1" applyProtection="1"/>
    <xf numFmtId="0" fontId="15" fillId="0" borderId="0" xfId="0" applyFont="1"/>
    <xf numFmtId="0" fontId="0" fillId="0" borderId="0" xfId="0" applyFont="1" applyAlignment="1">
      <alignment horizontal="left"/>
    </xf>
    <xf numFmtId="0" fontId="0" fillId="3" borderId="0" xfId="0" applyFont="1" applyFill="1" applyAlignment="1" applyProtection="1">
      <alignment horizontal="left"/>
      <protection locked="0"/>
    </xf>
    <xf numFmtId="0" fontId="45" fillId="0" borderId="0" xfId="0" applyFont="1"/>
    <xf numFmtId="0" fontId="48" fillId="0" borderId="2" xfId="0" applyFont="1" applyBorder="1" applyAlignment="1">
      <alignment vertical="center" wrapText="1"/>
    </xf>
    <xf numFmtId="0" fontId="0" fillId="0" borderId="0" xfId="0" applyFont="1" applyFill="1"/>
    <xf numFmtId="0" fontId="0" fillId="0" borderId="0" xfId="0" applyFont="1" applyFill="1" applyAlignment="1">
      <alignment horizontal="center"/>
    </xf>
    <xf numFmtId="0" fontId="0" fillId="0" borderId="0" xfId="0" applyFont="1" applyFill="1" applyAlignment="1" applyProtection="1">
      <alignment horizontal="center"/>
      <protection locked="0"/>
    </xf>
    <xf numFmtId="0" fontId="45" fillId="0" borderId="0" xfId="0" applyFont="1" applyFill="1"/>
    <xf numFmtId="0" fontId="0" fillId="0" borderId="0" xfId="0" applyFont="1" applyFill="1" applyAlignment="1" applyProtection="1">
      <alignment horizontal="left"/>
      <protection locked="0"/>
    </xf>
    <xf numFmtId="0" fontId="22" fillId="0" borderId="0" xfId="22" applyFont="1" applyBorder="1" applyAlignment="1">
      <alignment horizontal="left" vertical="center"/>
    </xf>
    <xf numFmtId="0" fontId="28" fillId="0" borderId="23" xfId="22" applyNumberFormat="1" applyFont="1" applyBorder="1" applyAlignment="1">
      <alignment horizontal="center" vertical="center"/>
    </xf>
    <xf numFmtId="0" fontId="25" fillId="0" borderId="27" xfId="22" applyFont="1" applyBorder="1" applyAlignment="1">
      <alignment horizontal="center" vertical="center"/>
    </xf>
    <xf numFmtId="0" fontId="27" fillId="0" borderId="22" xfId="22" applyFont="1" applyBorder="1" applyAlignment="1">
      <alignment horizontal="center" vertical="center"/>
    </xf>
    <xf numFmtId="0" fontId="25" fillId="0" borderId="28" xfId="22" applyFont="1" applyBorder="1" applyAlignment="1">
      <alignment vertical="center" wrapText="1"/>
    </xf>
    <xf numFmtId="0" fontId="27" fillId="0" borderId="11" xfId="22" applyFont="1" applyBorder="1" applyAlignment="1">
      <alignment vertical="center"/>
    </xf>
    <xf numFmtId="0" fontId="2" fillId="0" borderId="0" xfId="22" applyFont="1" applyAlignment="1">
      <alignment horizontal="center" vertical="center"/>
    </xf>
    <xf numFmtId="0" fontId="27" fillId="0" borderId="1" xfId="22" applyFont="1" applyBorder="1" applyAlignment="1">
      <alignment horizontal="center" vertical="center" wrapText="1"/>
    </xf>
    <xf numFmtId="0" fontId="28" fillId="0" borderId="51" xfId="22" applyNumberFormat="1" applyFont="1" applyBorder="1" applyAlignment="1">
      <alignment horizontal="center" vertical="center"/>
    </xf>
    <xf numFmtId="0" fontId="27" fillId="0" borderId="1" xfId="22" applyFont="1" applyBorder="1" applyAlignment="1">
      <alignment vertical="center"/>
    </xf>
    <xf numFmtId="0" fontId="25" fillId="0" borderId="30" xfId="22" applyFont="1" applyBorder="1" applyAlignment="1">
      <alignment vertical="center" wrapText="1"/>
    </xf>
    <xf numFmtId="0" fontId="34" fillId="0" borderId="2" xfId="0" applyFont="1" applyBorder="1" applyAlignment="1">
      <alignment horizontal="center" vertical="center" shrinkToFit="1"/>
    </xf>
    <xf numFmtId="0" fontId="34" fillId="0" borderId="6" xfId="0" applyFont="1" applyBorder="1" applyAlignment="1">
      <alignment horizontal="center" vertical="center" shrinkToFit="1"/>
    </xf>
    <xf numFmtId="0" fontId="34" fillId="4" borderId="44" xfId="0" applyFont="1" applyFill="1" applyBorder="1" applyAlignment="1">
      <alignment horizontal="center" vertical="center" shrinkToFit="1"/>
    </xf>
    <xf numFmtId="0" fontId="28" fillId="0" borderId="51" xfId="22" applyNumberFormat="1" applyFont="1" applyBorder="1" applyAlignment="1">
      <alignment horizontal="center" vertical="center"/>
    </xf>
    <xf numFmtId="0" fontId="27" fillId="0" borderId="1" xfId="22" applyFont="1" applyBorder="1" applyAlignment="1">
      <alignment horizontal="center" vertical="center" wrapText="1"/>
    </xf>
    <xf numFmtId="0" fontId="24" fillId="3" borderId="19" xfId="22" applyFont="1" applyFill="1" applyBorder="1" applyAlignment="1" applyProtection="1">
      <alignment horizontal="center" vertical="center"/>
      <protection locked="0"/>
    </xf>
    <xf numFmtId="0" fontId="24" fillId="3" borderId="24" xfId="22" applyFont="1" applyFill="1" applyBorder="1" applyAlignment="1" applyProtection="1">
      <alignment horizontal="center" vertical="center"/>
      <protection locked="0"/>
    </xf>
    <xf numFmtId="0" fontId="24" fillId="3" borderId="37" xfId="22" applyFont="1" applyFill="1" applyBorder="1" applyAlignment="1" applyProtection="1">
      <alignment horizontal="center" vertical="center"/>
      <protection locked="0"/>
    </xf>
    <xf numFmtId="0" fontId="45" fillId="3" borderId="8" xfId="0" applyFont="1" applyFill="1" applyBorder="1" applyProtection="1">
      <protection locked="0"/>
    </xf>
    <xf numFmtId="0" fontId="0" fillId="0" borderId="7" xfId="0" applyBorder="1" applyAlignment="1" applyProtection="1">
      <alignment shrinkToFit="1"/>
      <protection locked="0"/>
    </xf>
    <xf numFmtId="0" fontId="0" fillId="0" borderId="2" xfId="0" applyBorder="1" applyAlignment="1" applyProtection="1">
      <alignment shrinkToFit="1"/>
      <protection locked="0"/>
    </xf>
    <xf numFmtId="0" fontId="0" fillId="0" borderId="2" xfId="0" applyFont="1" applyBorder="1" applyAlignment="1" applyProtection="1">
      <alignment shrinkToFit="1"/>
      <protection locked="0"/>
    </xf>
    <xf numFmtId="176" fontId="7" fillId="3" borderId="6" xfId="0" applyNumberFormat="1" applyFont="1" applyFill="1" applyBorder="1" applyAlignment="1" applyProtection="1">
      <alignment horizontal="left" vertical="center" shrinkToFit="1"/>
      <protection locked="0"/>
    </xf>
    <xf numFmtId="0" fontId="0" fillId="0" borderId="0" xfId="0" applyFill="1"/>
    <xf numFmtId="0" fontId="2" fillId="0" borderId="0" xfId="0" applyFont="1" applyFill="1"/>
    <xf numFmtId="0" fontId="2" fillId="0" borderId="0" xfId="0" applyFont="1" applyFill="1" applyBorder="1" applyAlignment="1" applyProtection="1">
      <protection locked="0"/>
    </xf>
    <xf numFmtId="176" fontId="4" fillId="0" borderId="4" xfId="0" applyNumberFormat="1" applyFont="1" applyFill="1" applyBorder="1" applyAlignment="1">
      <alignment vertical="center"/>
    </xf>
    <xf numFmtId="0" fontId="0" fillId="0" borderId="0" xfId="0" applyBorder="1" applyAlignment="1">
      <alignment horizontal="center" vertical="center"/>
    </xf>
    <xf numFmtId="0" fontId="15" fillId="0" borderId="0" xfId="0" applyFont="1" applyBorder="1" applyAlignment="1">
      <alignment vertical="center"/>
    </xf>
    <xf numFmtId="38" fontId="0" fillId="0" borderId="0" xfId="3" applyFont="1" applyBorder="1" applyAlignment="1">
      <alignment horizontal="right" vertical="center"/>
    </xf>
    <xf numFmtId="0" fontId="0" fillId="0" borderId="0" xfId="0" applyBorder="1"/>
    <xf numFmtId="0" fontId="46" fillId="6" borderId="0" xfId="0" applyFont="1" applyFill="1" applyBorder="1" applyAlignment="1">
      <alignment horizontal="center" vertical="center"/>
    </xf>
    <xf numFmtId="0" fontId="46" fillId="6" borderId="0" xfId="0" applyFont="1" applyFill="1" applyBorder="1" applyAlignment="1">
      <alignment horizontal="center" vertical="center" wrapText="1"/>
    </xf>
    <xf numFmtId="0" fontId="48" fillId="0" borderId="0" xfId="0" applyFont="1" applyBorder="1" applyAlignment="1">
      <alignment horizontal="center" vertical="center" wrapText="1"/>
    </xf>
    <xf numFmtId="0" fontId="46" fillId="6" borderId="8" xfId="0" applyFont="1" applyFill="1" applyBorder="1" applyAlignment="1">
      <alignment horizontal="center" vertical="center" wrapText="1"/>
    </xf>
    <xf numFmtId="176" fontId="7" fillId="0" borderId="6" xfId="0" applyNumberFormat="1" applyFont="1" applyFill="1" applyBorder="1" applyAlignment="1" applyProtection="1">
      <alignment horizontal="left" vertical="center" shrinkToFit="1"/>
      <protection locked="0"/>
    </xf>
    <xf numFmtId="0" fontId="29" fillId="0" borderId="17" xfId="22" applyFont="1" applyBorder="1" applyAlignment="1">
      <alignment horizontal="center" vertical="center"/>
    </xf>
    <xf numFmtId="0" fontId="29" fillId="0" borderId="18" xfId="22" applyFont="1" applyBorder="1" applyAlignment="1">
      <alignment horizontal="center" vertical="center"/>
    </xf>
    <xf numFmtId="0" fontId="30" fillId="3" borderId="8" xfId="22" applyFont="1" applyFill="1" applyBorder="1" applyAlignment="1" applyProtection="1">
      <alignment horizontal="center" vertical="center" wrapText="1"/>
      <protection locked="0"/>
    </xf>
    <xf numFmtId="0" fontId="28" fillId="0" borderId="23" xfId="22" applyNumberFormat="1" applyFont="1" applyBorder="1" applyAlignment="1">
      <alignment horizontal="center" vertical="center"/>
    </xf>
    <xf numFmtId="0" fontId="28" fillId="0" borderId="31" xfId="22" applyNumberFormat="1" applyFont="1" applyBorder="1" applyAlignment="1">
      <alignment horizontal="center" vertical="center"/>
    </xf>
    <xf numFmtId="0" fontId="27" fillId="0" borderId="2" xfId="22" applyFont="1" applyBorder="1" applyAlignment="1">
      <alignment horizontal="center" vertical="center"/>
    </xf>
    <xf numFmtId="0" fontId="27" fillId="0" borderId="32" xfId="22" applyFont="1" applyBorder="1" applyAlignment="1">
      <alignment horizontal="center" vertical="center"/>
    </xf>
    <xf numFmtId="0" fontId="27" fillId="0" borderId="3" xfId="22" applyFont="1" applyBorder="1" applyAlignment="1">
      <alignment horizontal="center" vertical="center" wrapText="1"/>
    </xf>
    <xf numFmtId="0" fontId="27" fillId="0" borderId="33" xfId="22" applyFont="1" applyBorder="1" applyAlignment="1">
      <alignment horizontal="center" vertical="center" wrapText="1"/>
    </xf>
    <xf numFmtId="0" fontId="27" fillId="3" borderId="24" xfId="22" applyFont="1" applyFill="1" applyBorder="1" applyAlignment="1" applyProtection="1">
      <alignment horizontal="center" vertical="center"/>
      <protection locked="0"/>
    </xf>
    <xf numFmtId="0" fontId="27" fillId="3" borderId="35" xfId="22" applyFont="1" applyFill="1" applyBorder="1" applyAlignment="1" applyProtection="1">
      <alignment horizontal="center" vertical="center"/>
      <protection locked="0"/>
    </xf>
    <xf numFmtId="0" fontId="24" fillId="0" borderId="37" xfId="22" applyFont="1" applyBorder="1" applyAlignment="1">
      <alignment horizontal="center" vertical="center"/>
    </xf>
    <xf numFmtId="0" fontId="24" fillId="0" borderId="26" xfId="22" applyFont="1" applyBorder="1" applyAlignment="1">
      <alignment horizontal="center" vertical="center"/>
    </xf>
    <xf numFmtId="0" fontId="19" fillId="0" borderId="0" xfId="22" applyFont="1" applyBorder="1" applyAlignment="1">
      <alignment horizontal="center" vertical="center"/>
    </xf>
    <xf numFmtId="0" fontId="19" fillId="0" borderId="0" xfId="22" applyFont="1" applyAlignment="1">
      <alignment horizontal="center" vertical="center"/>
    </xf>
    <xf numFmtId="0" fontId="36" fillId="5" borderId="14" xfId="22" applyFont="1" applyFill="1" applyBorder="1" applyAlignment="1">
      <alignment horizontal="left" vertical="center" wrapText="1"/>
    </xf>
    <xf numFmtId="0" fontId="36" fillId="5" borderId="15" xfId="22" applyFont="1" applyFill="1" applyBorder="1" applyAlignment="1">
      <alignment horizontal="left" vertical="center"/>
    </xf>
    <xf numFmtId="0" fontId="36" fillId="5" borderId="16" xfId="22" applyFont="1" applyFill="1" applyBorder="1" applyAlignment="1">
      <alignment horizontal="left" vertical="center"/>
    </xf>
    <xf numFmtId="0" fontId="22" fillId="0" borderId="0" xfId="22" applyFont="1" applyBorder="1" applyAlignment="1">
      <alignment horizontal="left" vertical="center"/>
    </xf>
    <xf numFmtId="0" fontId="37" fillId="0" borderId="0" xfId="22" applyFont="1" applyAlignment="1">
      <alignment horizontal="left" wrapText="1"/>
    </xf>
    <xf numFmtId="0" fontId="36" fillId="0" borderId="0" xfId="22" applyFont="1" applyBorder="1" applyAlignment="1">
      <alignment horizontal="center" vertical="center"/>
    </xf>
    <xf numFmtId="0" fontId="36" fillId="0" borderId="42" xfId="22" applyFont="1" applyBorder="1" applyAlignment="1">
      <alignment horizontal="center" vertical="center"/>
    </xf>
    <xf numFmtId="0" fontId="30" fillId="3" borderId="6" xfId="22" applyFont="1" applyFill="1" applyBorder="1" applyAlignment="1" applyProtection="1">
      <alignment horizontal="center" vertical="center" wrapText="1"/>
      <protection locked="0"/>
    </xf>
    <xf numFmtId="0" fontId="31" fillId="3" borderId="6" xfId="0" applyFont="1" applyFill="1" applyBorder="1" applyAlignment="1" applyProtection="1">
      <alignment horizontal="center" vertical="center" shrinkToFit="1"/>
      <protection locked="0"/>
    </xf>
    <xf numFmtId="0" fontId="25" fillId="0" borderId="46" xfId="22" applyFont="1" applyBorder="1" applyAlignment="1">
      <alignment horizontal="center" vertical="center"/>
    </xf>
    <xf numFmtId="0" fontId="25" fillId="0" borderId="47" xfId="22" applyFont="1" applyBorder="1" applyAlignment="1">
      <alignment horizontal="center" vertical="center"/>
    </xf>
    <xf numFmtId="0" fontId="25" fillId="0" borderId="48" xfId="22" applyFont="1" applyBorder="1" applyAlignment="1">
      <alignment horizontal="center" vertical="center"/>
    </xf>
    <xf numFmtId="0" fontId="44" fillId="7" borderId="14" xfId="22" applyFont="1" applyFill="1" applyBorder="1" applyAlignment="1">
      <alignment horizontal="center" vertical="center" wrapText="1"/>
    </xf>
    <xf numFmtId="0" fontId="44" fillId="7" borderId="15" xfId="22" applyFont="1" applyFill="1" applyBorder="1" applyAlignment="1">
      <alignment horizontal="center" vertical="center" wrapText="1"/>
    </xf>
    <xf numFmtId="0" fontId="44" fillId="7" borderId="16" xfId="22" applyFont="1" applyFill="1" applyBorder="1" applyAlignment="1">
      <alignment horizontal="center" vertical="center" wrapText="1"/>
    </xf>
    <xf numFmtId="0" fontId="22" fillId="0" borderId="49" xfId="22" applyFont="1" applyBorder="1" applyAlignment="1">
      <alignment horizontal="left" vertical="center"/>
    </xf>
    <xf numFmtId="0" fontId="22" fillId="0" borderId="0" xfId="22" applyFont="1" applyAlignment="1">
      <alignment horizontal="left" wrapText="1"/>
    </xf>
    <xf numFmtId="0" fontId="28" fillId="0" borderId="51" xfId="22" applyNumberFormat="1" applyFont="1" applyBorder="1" applyAlignment="1">
      <alignment horizontal="center" vertical="center"/>
    </xf>
    <xf numFmtId="0" fontId="28" fillId="0" borderId="52" xfId="22" applyNumberFormat="1" applyFont="1" applyBorder="1" applyAlignment="1">
      <alignment horizontal="center" vertical="center"/>
    </xf>
    <xf numFmtId="0" fontId="27" fillId="0" borderId="1" xfId="22" applyFont="1" applyBorder="1" applyAlignment="1">
      <alignment horizontal="center" vertical="center"/>
    </xf>
    <xf numFmtId="0" fontId="27" fillId="0" borderId="50" xfId="22" applyFont="1" applyBorder="1" applyAlignment="1">
      <alignment horizontal="center" vertical="center"/>
    </xf>
    <xf numFmtId="0" fontId="27" fillId="0" borderId="1" xfId="22" applyFont="1" applyBorder="1" applyAlignment="1">
      <alignment horizontal="center" vertical="center" wrapText="1"/>
    </xf>
    <xf numFmtId="0" fontId="27" fillId="0" borderId="50" xfId="22" applyFont="1" applyBorder="1" applyAlignment="1">
      <alignment horizontal="center" vertical="center" wrapText="1"/>
    </xf>
    <xf numFmtId="0" fontId="24" fillId="3" borderId="37" xfId="22" applyFont="1" applyFill="1" applyBorder="1" applyAlignment="1" applyProtection="1">
      <alignment horizontal="center" vertical="center"/>
      <protection locked="0"/>
    </xf>
    <xf numFmtId="0" fontId="24" fillId="3" borderId="26" xfId="22" applyFont="1" applyFill="1" applyBorder="1" applyAlignment="1" applyProtection="1">
      <alignment horizontal="center" vertical="center"/>
      <protection locked="0"/>
    </xf>
    <xf numFmtId="0" fontId="4" fillId="0" borderId="2" xfId="0" applyFont="1" applyBorder="1" applyAlignment="1">
      <alignment horizontal="center" vertical="center"/>
    </xf>
    <xf numFmtId="0" fontId="16" fillId="3" borderId="3" xfId="17" applyFill="1" applyBorder="1" applyAlignment="1" applyProtection="1">
      <alignment horizontal="center" vertical="center" shrinkToFit="1"/>
      <protection locked="0"/>
    </xf>
    <xf numFmtId="0" fontId="9" fillId="3" borderId="6" xfId="0" applyFont="1" applyFill="1" applyBorder="1" applyAlignment="1" applyProtection="1">
      <alignment horizontal="center" vertical="center" shrinkToFit="1"/>
      <protection locked="0"/>
    </xf>
    <xf numFmtId="0" fontId="9" fillId="3" borderId="7" xfId="0" applyFont="1" applyFill="1" applyBorder="1" applyAlignment="1" applyProtection="1">
      <alignment horizontal="center" vertical="center" shrinkToFit="1"/>
      <protection locked="0"/>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3" borderId="3" xfId="0" applyFont="1" applyFill="1" applyBorder="1" applyAlignment="1" applyProtection="1">
      <alignment horizontal="center" vertical="center" shrinkToFit="1"/>
      <protection locked="0"/>
    </xf>
    <xf numFmtId="0" fontId="4" fillId="3" borderId="6" xfId="0" applyFont="1" applyFill="1" applyBorder="1" applyAlignment="1" applyProtection="1">
      <alignment horizontal="center" vertical="center" shrinkToFit="1"/>
      <protection locked="0"/>
    </xf>
    <xf numFmtId="0" fontId="4" fillId="3" borderId="7" xfId="0" applyFont="1" applyFill="1" applyBorder="1" applyAlignment="1" applyProtection="1">
      <alignment horizontal="center" vertical="center" shrinkToFit="1"/>
      <protection locked="0"/>
    </xf>
    <xf numFmtId="0" fontId="4" fillId="3" borderId="5" xfId="0" applyFont="1" applyFill="1" applyBorder="1" applyAlignment="1" applyProtection="1">
      <alignment horizontal="center" vertical="center" shrinkToFit="1"/>
      <protection locked="0"/>
    </xf>
    <xf numFmtId="0" fontId="4" fillId="3" borderId="4" xfId="0" applyFont="1" applyFill="1" applyBorder="1" applyAlignment="1" applyProtection="1">
      <alignment horizontal="center" vertical="center" shrinkToFit="1"/>
      <protection locked="0"/>
    </xf>
    <xf numFmtId="0" fontId="4" fillId="3" borderId="9" xfId="0" applyFont="1" applyFill="1" applyBorder="1" applyAlignment="1" applyProtection="1">
      <alignment horizontal="center" vertical="center" shrinkToFit="1"/>
      <protection locked="0"/>
    </xf>
    <xf numFmtId="0" fontId="4" fillId="3" borderId="8" xfId="0" applyFont="1" applyFill="1" applyBorder="1" applyAlignment="1" applyProtection="1">
      <alignment horizontal="left" vertical="center" shrinkToFit="1"/>
      <protection locked="0"/>
    </xf>
    <xf numFmtId="0" fontId="4" fillId="3" borderId="0" xfId="0" applyFont="1" applyFill="1" applyAlignment="1" applyProtection="1">
      <alignment vertical="center" shrinkToFit="1"/>
      <protection locked="0"/>
    </xf>
    <xf numFmtId="0" fontId="4" fillId="3" borderId="0" xfId="0" applyFont="1" applyFill="1" applyAlignment="1" applyProtection="1">
      <alignment horizontal="right" vertical="center"/>
      <protection locked="0"/>
    </xf>
    <xf numFmtId="178" fontId="4" fillId="3" borderId="0" xfId="0" applyNumberFormat="1" applyFont="1" applyFill="1" applyAlignment="1" applyProtection="1">
      <alignment horizontal="right" vertical="center" shrinkToFit="1"/>
      <protection locked="0"/>
    </xf>
    <xf numFmtId="0" fontId="4" fillId="0" borderId="0" xfId="0" applyFont="1" applyAlignment="1">
      <alignment horizontal="center" vertical="center"/>
    </xf>
    <xf numFmtId="179" fontId="4" fillId="0" borderId="8" xfId="0" applyNumberFormat="1" applyFont="1" applyBorder="1" applyAlignment="1">
      <alignment horizontal="left" vertical="center"/>
    </xf>
    <xf numFmtId="0" fontId="0" fillId="0" borderId="0" xfId="0" applyBorder="1" applyAlignment="1">
      <alignment horizontal="center" vertical="center" wrapText="1"/>
    </xf>
    <xf numFmtId="0" fontId="0" fillId="0" borderId="0" xfId="0" applyBorder="1" applyAlignment="1">
      <alignment horizontal="center" vertical="center"/>
    </xf>
    <xf numFmtId="0" fontId="4" fillId="0" borderId="8" xfId="0" applyFont="1" applyFill="1" applyBorder="1" applyAlignment="1" applyProtection="1">
      <alignment horizontal="left" vertical="center"/>
      <protection locked="0"/>
    </xf>
    <xf numFmtId="0" fontId="7" fillId="0" borderId="8" xfId="0" applyFont="1" applyFill="1" applyBorder="1" applyAlignment="1" applyProtection="1">
      <alignment horizontal="left" vertical="center" shrinkToFit="1"/>
    </xf>
    <xf numFmtId="0" fontId="7" fillId="0" borderId="6" xfId="0" applyFont="1" applyFill="1" applyBorder="1" applyAlignment="1" applyProtection="1">
      <alignment horizontal="left" vertical="center" shrinkToFit="1"/>
    </xf>
    <xf numFmtId="0" fontId="6" fillId="2" borderId="0" xfId="0" applyFont="1" applyFill="1" applyAlignment="1">
      <alignment horizontal="right" vertical="center"/>
    </xf>
    <xf numFmtId="0" fontId="4" fillId="0" borderId="8" xfId="0" applyFont="1" applyFill="1" applyBorder="1" applyAlignment="1" applyProtection="1">
      <alignment horizontal="left" vertical="center" shrinkToFit="1"/>
    </xf>
    <xf numFmtId="0" fontId="4" fillId="0" borderId="6" xfId="0" applyFont="1" applyFill="1" applyBorder="1" applyAlignment="1" applyProtection="1">
      <alignment horizontal="left" vertical="center" shrinkToFit="1"/>
    </xf>
    <xf numFmtId="176" fontId="4" fillId="0" borderId="6" xfId="0" applyNumberFormat="1" applyFont="1" applyFill="1" applyBorder="1" applyAlignment="1">
      <alignment horizontal="left" vertical="center"/>
    </xf>
    <xf numFmtId="0" fontId="0" fillId="3" borderId="3" xfId="0" applyFont="1" applyFill="1" applyBorder="1" applyAlignment="1" applyProtection="1">
      <alignment horizontal="center" shrinkToFit="1"/>
      <protection locked="0"/>
    </xf>
    <xf numFmtId="0" fontId="2" fillId="3" borderId="7" xfId="0" applyFont="1" applyFill="1" applyBorder="1" applyAlignment="1" applyProtection="1">
      <alignment horizontal="center" shrinkToFit="1"/>
      <protection locked="0"/>
    </xf>
    <xf numFmtId="0" fontId="2" fillId="3" borderId="3" xfId="0" applyFont="1" applyFill="1" applyBorder="1" applyAlignment="1" applyProtection="1">
      <alignment horizontal="center" shrinkToFit="1"/>
      <protection locked="0"/>
    </xf>
    <xf numFmtId="0" fontId="4" fillId="0" borderId="10" xfId="21" applyFont="1" applyBorder="1" applyAlignment="1">
      <alignment horizontal="center" vertical="center"/>
    </xf>
    <xf numFmtId="0" fontId="4" fillId="0" borderId="8" xfId="21" applyFont="1" applyBorder="1" applyAlignment="1">
      <alignment horizontal="center" vertical="center"/>
    </xf>
    <xf numFmtId="0" fontId="4" fillId="0" borderId="38" xfId="21" applyFont="1" applyBorder="1" applyAlignment="1">
      <alignment horizontal="center" vertical="center"/>
    </xf>
    <xf numFmtId="38" fontId="4" fillId="0" borderId="3" xfId="21" applyNumberFormat="1" applyFont="1" applyBorder="1" applyAlignment="1">
      <alignment horizontal="right" vertical="center"/>
    </xf>
    <xf numFmtId="0" fontId="4" fillId="0" borderId="6" xfId="21" applyFont="1" applyBorder="1" applyAlignment="1">
      <alignment horizontal="right" vertical="center"/>
    </xf>
    <xf numFmtId="0" fontId="4" fillId="0" borderId="7" xfId="21" applyFont="1" applyBorder="1" applyAlignment="1">
      <alignment horizontal="right" vertical="center"/>
    </xf>
    <xf numFmtId="0" fontId="33" fillId="0" borderId="3" xfId="21" applyFont="1" applyBorder="1" applyAlignment="1">
      <alignment horizontal="center" vertical="center" shrinkToFit="1"/>
    </xf>
    <xf numFmtId="0" fontId="33" fillId="0" borderId="6" xfId="21" applyFont="1" applyBorder="1" applyAlignment="1">
      <alignment horizontal="center" vertical="center" shrinkToFit="1"/>
    </xf>
    <xf numFmtId="0" fontId="33" fillId="0" borderId="7" xfId="21" applyFont="1" applyBorder="1" applyAlignment="1">
      <alignment horizontal="center" vertical="center" shrinkToFit="1"/>
    </xf>
    <xf numFmtId="58" fontId="4" fillId="0" borderId="0" xfId="21" applyNumberFormat="1" applyFont="1" applyFill="1" applyBorder="1" applyAlignment="1" applyProtection="1">
      <alignment horizontal="center" vertical="center"/>
      <protection locked="0"/>
    </xf>
    <xf numFmtId="0" fontId="4" fillId="0" borderId="0" xfId="21" applyFont="1" applyFill="1" applyBorder="1" applyAlignment="1" applyProtection="1">
      <alignment horizontal="center" vertical="center"/>
      <protection locked="0"/>
    </xf>
    <xf numFmtId="0" fontId="4" fillId="0" borderId="0" xfId="21" applyFont="1" applyFill="1" applyBorder="1" applyAlignment="1" applyProtection="1">
      <alignment horizontal="center" vertical="center" shrinkToFit="1"/>
      <protection locked="0"/>
    </xf>
    <xf numFmtId="0" fontId="4" fillId="0" borderId="12" xfId="21" applyFont="1" applyFill="1" applyBorder="1" applyAlignment="1" applyProtection="1">
      <alignment horizontal="left" vertical="center" shrinkToFit="1"/>
    </xf>
    <xf numFmtId="0" fontId="4" fillId="0" borderId="0" xfId="21" applyFont="1" applyFill="1" applyBorder="1" applyAlignment="1" applyProtection="1">
      <alignment horizontal="left" vertical="center" shrinkToFit="1"/>
    </xf>
    <xf numFmtId="0" fontId="4" fillId="0" borderId="13" xfId="21" applyFont="1" applyFill="1" applyBorder="1" applyAlignment="1" applyProtection="1">
      <alignment horizontal="left" vertical="center" shrinkToFit="1"/>
    </xf>
    <xf numFmtId="38" fontId="4" fillId="0" borderId="0" xfId="3" applyFont="1" applyFill="1" applyBorder="1" applyAlignment="1" applyProtection="1">
      <alignment horizontal="right" vertical="center"/>
    </xf>
    <xf numFmtId="38" fontId="4" fillId="0" borderId="13" xfId="3" applyFont="1" applyFill="1" applyBorder="1" applyAlignment="1" applyProtection="1">
      <alignment horizontal="right" vertical="center"/>
    </xf>
    <xf numFmtId="0" fontId="4" fillId="3" borderId="12" xfId="21" applyFont="1" applyFill="1" applyBorder="1" applyAlignment="1" applyProtection="1">
      <alignment horizontal="center" vertical="center"/>
      <protection locked="0"/>
    </xf>
    <xf numFmtId="0" fontId="4" fillId="3" borderId="0" xfId="21" applyFont="1" applyFill="1" applyBorder="1" applyAlignment="1" applyProtection="1">
      <alignment horizontal="center" vertical="center"/>
      <protection locked="0"/>
    </xf>
    <xf numFmtId="0" fontId="4" fillId="3" borderId="13" xfId="21" applyFont="1" applyFill="1" applyBorder="1" applyAlignment="1" applyProtection="1">
      <alignment horizontal="center" vertical="center"/>
      <protection locked="0"/>
    </xf>
    <xf numFmtId="0" fontId="4" fillId="0" borderId="10" xfId="21" applyFont="1" applyFill="1" applyBorder="1" applyAlignment="1" applyProtection="1">
      <alignment horizontal="left" vertical="center" shrinkToFit="1"/>
    </xf>
    <xf numFmtId="0" fontId="4" fillId="0" borderId="8" xfId="21" applyFont="1" applyFill="1" applyBorder="1" applyAlignment="1" applyProtection="1">
      <alignment horizontal="left" vertical="center" shrinkToFit="1"/>
    </xf>
    <xf numFmtId="0" fontId="4" fillId="0" borderId="38" xfId="21" applyFont="1" applyFill="1" applyBorder="1" applyAlignment="1" applyProtection="1">
      <alignment horizontal="left" vertical="center" shrinkToFit="1"/>
    </xf>
    <xf numFmtId="0" fontId="38" fillId="0" borderId="4" xfId="21" applyFont="1" applyBorder="1" applyAlignment="1">
      <alignment horizontal="center" vertical="center"/>
    </xf>
    <xf numFmtId="0" fontId="4" fillId="0" borderId="5" xfId="21" applyFont="1" applyFill="1" applyBorder="1" applyAlignment="1" applyProtection="1">
      <alignment horizontal="left" vertical="center" shrinkToFit="1"/>
    </xf>
    <xf numFmtId="0" fontId="4" fillId="0" borderId="4" xfId="21" applyFont="1" applyFill="1" applyBorder="1" applyAlignment="1" applyProtection="1">
      <alignment horizontal="left" vertical="center" shrinkToFit="1"/>
    </xf>
    <xf numFmtId="0" fontId="4" fillId="0" borderId="9" xfId="21" applyFont="1" applyFill="1" applyBorder="1" applyAlignment="1" applyProtection="1">
      <alignment horizontal="left" vertical="center" shrinkToFit="1"/>
    </xf>
    <xf numFmtId="38" fontId="4" fillId="0" borderId="4" xfId="3" applyFont="1" applyFill="1" applyBorder="1" applyAlignment="1" applyProtection="1">
      <alignment horizontal="right" vertical="center"/>
    </xf>
    <xf numFmtId="38" fontId="4" fillId="0" borderId="9" xfId="3" applyFont="1" applyFill="1" applyBorder="1" applyAlignment="1" applyProtection="1">
      <alignment horizontal="right" vertical="center"/>
    </xf>
    <xf numFmtId="0" fontId="4" fillId="3" borderId="5" xfId="21" applyFont="1" applyFill="1" applyBorder="1" applyAlignment="1" applyProtection="1">
      <alignment horizontal="center" vertical="center"/>
      <protection locked="0"/>
    </xf>
    <xf numFmtId="0" fontId="4" fillId="3" borderId="4" xfId="21" applyFont="1" applyFill="1" applyBorder="1" applyAlignment="1" applyProtection="1">
      <alignment horizontal="center" vertical="center"/>
      <protection locked="0"/>
    </xf>
    <xf numFmtId="0" fontId="4" fillId="3" borderId="9" xfId="21" applyFont="1" applyFill="1" applyBorder="1" applyAlignment="1" applyProtection="1">
      <alignment horizontal="center" vertical="center"/>
      <protection locked="0"/>
    </xf>
    <xf numFmtId="38" fontId="4" fillId="0" borderId="3" xfId="21" applyNumberFormat="1" applyFont="1" applyFill="1" applyBorder="1" applyAlignment="1">
      <alignment horizontal="right" vertical="center"/>
    </xf>
    <xf numFmtId="0" fontId="4" fillId="0" borderId="6" xfId="21" applyFont="1" applyFill="1" applyBorder="1" applyAlignment="1">
      <alignment horizontal="right" vertical="center"/>
    </xf>
    <xf numFmtId="0" fontId="4" fillId="0" borderId="7" xfId="21" applyFont="1" applyFill="1" applyBorder="1" applyAlignment="1">
      <alignment horizontal="right" vertical="center"/>
    </xf>
    <xf numFmtId="0" fontId="4" fillId="0" borderId="3" xfId="21" applyFont="1" applyBorder="1" applyAlignment="1">
      <alignment horizontal="center" vertical="center"/>
    </xf>
    <xf numFmtId="0" fontId="4" fillId="0" borderId="6" xfId="21" applyFont="1" applyBorder="1" applyAlignment="1">
      <alignment horizontal="center" vertical="center"/>
    </xf>
    <xf numFmtId="0" fontId="4" fillId="0" borderId="7" xfId="21" applyFont="1" applyBorder="1" applyAlignment="1">
      <alignment horizontal="center" vertical="center"/>
    </xf>
    <xf numFmtId="0" fontId="4" fillId="0" borderId="5" xfId="21" applyFont="1" applyBorder="1" applyAlignment="1">
      <alignment horizontal="center" vertical="center"/>
    </xf>
    <xf numFmtId="0" fontId="4" fillId="0" borderId="4" xfId="21" applyFont="1" applyBorder="1" applyAlignment="1">
      <alignment horizontal="center" vertical="center"/>
    </xf>
    <xf numFmtId="0" fontId="4" fillId="0" borderId="9" xfId="21" applyFont="1" applyBorder="1" applyAlignment="1">
      <alignment horizontal="center" vertical="center"/>
    </xf>
    <xf numFmtId="0" fontId="4" fillId="0" borderId="12" xfId="21" applyFont="1" applyFill="1" applyBorder="1" applyAlignment="1" applyProtection="1">
      <alignment horizontal="left" vertical="center"/>
    </xf>
    <xf numFmtId="0" fontId="4" fillId="0" borderId="0" xfId="21" applyFont="1" applyFill="1" applyBorder="1" applyAlignment="1" applyProtection="1">
      <alignment horizontal="left" vertical="center"/>
    </xf>
    <xf numFmtId="0" fontId="4" fillId="0" borderId="13" xfId="21" applyFont="1" applyFill="1" applyBorder="1" applyAlignment="1" applyProtection="1">
      <alignment horizontal="left" vertical="center"/>
    </xf>
    <xf numFmtId="0" fontId="4" fillId="0" borderId="10" xfId="21" applyFont="1" applyFill="1" applyBorder="1" applyAlignment="1" applyProtection="1">
      <alignment horizontal="left" vertical="center"/>
    </xf>
    <xf numFmtId="0" fontId="4" fillId="0" borderId="8" xfId="21" applyFont="1" applyFill="1" applyBorder="1" applyAlignment="1" applyProtection="1">
      <alignment horizontal="left" vertical="center"/>
    </xf>
    <xf numFmtId="0" fontId="4" fillId="0" borderId="38" xfId="21" applyFont="1" applyFill="1" applyBorder="1" applyAlignment="1" applyProtection="1">
      <alignment horizontal="left" vertical="center"/>
    </xf>
    <xf numFmtId="0" fontId="4" fillId="0" borderId="8" xfId="21" applyFont="1" applyFill="1" applyBorder="1" applyAlignment="1">
      <alignment horizontal="center" vertical="center" shrinkToFit="1"/>
    </xf>
    <xf numFmtId="0" fontId="4" fillId="0" borderId="6" xfId="21" applyFont="1" applyFill="1" applyBorder="1" applyAlignment="1">
      <alignment horizontal="center" vertical="center"/>
    </xf>
    <xf numFmtId="0" fontId="4" fillId="0" borderId="6" xfId="21" applyFont="1" applyFill="1" applyBorder="1" applyAlignment="1">
      <alignment horizontal="center" vertical="center" shrinkToFit="1"/>
    </xf>
    <xf numFmtId="0" fontId="4" fillId="0" borderId="0" xfId="21" applyFont="1" applyBorder="1" applyAlignment="1">
      <alignment horizontal="center" vertical="center"/>
    </xf>
    <xf numFmtId="0" fontId="41" fillId="0" borderId="0" xfId="14" applyFont="1" applyAlignment="1">
      <alignment horizontal="left"/>
    </xf>
    <xf numFmtId="0" fontId="42" fillId="0" borderId="0" xfId="14" applyFont="1" applyAlignment="1">
      <alignment horizontal="center" vertical="center"/>
    </xf>
    <xf numFmtId="0" fontId="41" fillId="0" borderId="0" xfId="14" applyFont="1" applyAlignment="1">
      <alignment horizontal="left" vertical="justify" wrapText="1"/>
    </xf>
    <xf numFmtId="0" fontId="34" fillId="0" borderId="2" xfId="0" applyFont="1" applyBorder="1" applyAlignment="1">
      <alignment horizontal="center" vertical="center" shrinkToFit="1"/>
    </xf>
    <xf numFmtId="0" fontId="34" fillId="0" borderId="3" xfId="0" applyFont="1" applyBorder="1" applyAlignment="1">
      <alignment horizontal="center" vertical="center" shrinkToFit="1"/>
    </xf>
    <xf numFmtId="0" fontId="34" fillId="0" borderId="7" xfId="0" applyFont="1" applyBorder="1" applyAlignment="1">
      <alignment horizontal="center" vertical="center" shrinkToFit="1"/>
    </xf>
    <xf numFmtId="0" fontId="34" fillId="4" borderId="39" xfId="0" applyFont="1" applyFill="1" applyBorder="1" applyAlignment="1">
      <alignment horizontal="center" vertical="center" shrinkToFit="1"/>
    </xf>
    <xf numFmtId="0" fontId="34" fillId="4" borderId="2" xfId="0" applyFont="1" applyFill="1" applyBorder="1" applyAlignment="1">
      <alignment horizontal="center" vertical="center" shrinkToFit="1"/>
    </xf>
    <xf numFmtId="0" fontId="34" fillId="0" borderId="6" xfId="0" applyFont="1" applyBorder="1" applyAlignment="1">
      <alignment horizontal="center" vertical="center" shrinkToFit="1"/>
    </xf>
    <xf numFmtId="0" fontId="34" fillId="4" borderId="18" xfId="0" applyFont="1" applyFill="1" applyBorder="1" applyAlignment="1">
      <alignment horizontal="center" vertical="center" wrapText="1" shrinkToFit="1"/>
    </xf>
    <xf numFmtId="0" fontId="34" fillId="4" borderId="11" xfId="0" applyFont="1" applyFill="1" applyBorder="1" applyAlignment="1">
      <alignment horizontal="center" vertical="center" shrinkToFit="1"/>
    </xf>
    <xf numFmtId="0" fontId="34" fillId="4" borderId="17" xfId="0" applyFont="1" applyFill="1" applyBorder="1" applyAlignment="1">
      <alignment horizontal="center" shrinkToFit="1"/>
    </xf>
    <xf numFmtId="0" fontId="34" fillId="4" borderId="40" xfId="0" applyFont="1" applyFill="1" applyBorder="1" applyAlignment="1">
      <alignment horizontal="center" shrinkToFit="1"/>
    </xf>
    <xf numFmtId="0" fontId="34" fillId="4" borderId="41" xfId="0" applyFont="1" applyFill="1" applyBorder="1" applyAlignment="1">
      <alignment horizontal="center" vertical="center" wrapText="1" shrinkToFit="1"/>
    </xf>
    <xf numFmtId="0" fontId="34" fillId="4" borderId="10" xfId="0" applyFont="1" applyFill="1" applyBorder="1" applyAlignment="1">
      <alignment horizontal="center" vertical="center" shrinkToFit="1"/>
    </xf>
    <xf numFmtId="0" fontId="34" fillId="4" borderId="18" xfId="0" applyFont="1" applyFill="1" applyBorder="1" applyAlignment="1">
      <alignment horizontal="center" vertical="center" shrinkToFit="1"/>
    </xf>
  </cellXfs>
  <cellStyles count="23">
    <cellStyle name="パーセント 2" xfId="1"/>
    <cellStyle name="パーセント 3" xfId="2"/>
    <cellStyle name="ハイパーリンク" xfId="17" builtinId="8"/>
    <cellStyle name="ハイパーリンク 2" xfId="19"/>
    <cellStyle name="桁区切り" xfId="3" builtinId="6"/>
    <cellStyle name="桁区切り 2" xfId="4"/>
    <cellStyle name="桁区切り 3" xfId="5"/>
    <cellStyle name="標準" xfId="0" builtinId="0"/>
    <cellStyle name="標準 10" xfId="16"/>
    <cellStyle name="標準 11" xfId="15"/>
    <cellStyle name="標準 12" xfId="18"/>
    <cellStyle name="標準 12 2" xfId="20"/>
    <cellStyle name="標準 2" xfId="6"/>
    <cellStyle name="標準 2 2" xfId="7"/>
    <cellStyle name="標準 2 3" xfId="21"/>
    <cellStyle name="標準 3" xfId="8"/>
    <cellStyle name="標準 4" xfId="9"/>
    <cellStyle name="標準 5" xfId="10"/>
    <cellStyle name="標準 6" xfId="11"/>
    <cellStyle name="標準 7" xfId="12"/>
    <cellStyle name="標準 8" xfId="13"/>
    <cellStyle name="標準 9" xfId="14"/>
    <cellStyle name="標準_提出書類一覧表" xfId="22"/>
  </cellStyles>
  <dxfs count="0"/>
  <tableStyles count="0" defaultTableStyle="TableStyleMedium2" defaultPivotStyle="PivotStyleLight16"/>
  <colors>
    <mruColors>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fmlaLink="都集計用!$BQ$3" lockText="1" noThreeD="1"/>
</file>

<file path=xl/ctrlProps/ctrlProp10.xml><?xml version="1.0" encoding="utf-8"?>
<formControlPr xmlns="http://schemas.microsoft.com/office/spreadsheetml/2009/9/main" objectType="CheckBox" checked="Checked" fmlaLink="都集計用!$BR$3"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都集計用!$Z$3" lockText="1" noThreeD="1"/>
</file>

<file path=xl/ctrlProps/ctrlProp13.xml><?xml version="1.0" encoding="utf-8"?>
<formControlPr xmlns="http://schemas.microsoft.com/office/spreadsheetml/2009/9/main" objectType="CheckBox" fmlaLink="都集計用!$AA$3" lockText="1" noThreeD="1"/>
</file>

<file path=xl/ctrlProps/ctrlProp14.xml><?xml version="1.0" encoding="utf-8"?>
<formControlPr xmlns="http://schemas.microsoft.com/office/spreadsheetml/2009/9/main" objectType="CheckBox" checked="Checked" fmlaLink="都集計用!$AC$3" lockText="1" noThreeD="1"/>
</file>

<file path=xl/ctrlProps/ctrlProp15.xml><?xml version="1.0" encoding="utf-8"?>
<formControlPr xmlns="http://schemas.microsoft.com/office/spreadsheetml/2009/9/main" objectType="CheckBox" fmlaLink="都集計用!$AM$3"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fmlaLink="都集計用!$AW$3" lockText="1" noThreeD="1"/>
</file>

<file path=xl/ctrlProps/ctrlProp19.xml><?xml version="1.0" encoding="utf-8"?>
<formControlPr xmlns="http://schemas.microsoft.com/office/spreadsheetml/2009/9/main" objectType="CheckBox" checked="Checked" fmlaLink="都集計用!$AX$3" lockText="1" noThreeD="1"/>
</file>

<file path=xl/ctrlProps/ctrlProp20.xml><?xml version="1.0" encoding="utf-8"?>
<formControlPr xmlns="http://schemas.microsoft.com/office/spreadsheetml/2009/9/main" objectType="CheckBox" fmlaLink="都集計用!$AY$3" lockText="1" noThreeD="1"/>
</file>

<file path=xl/ctrlProps/ctrlProp21.xml><?xml version="1.0" encoding="utf-8"?>
<formControlPr xmlns="http://schemas.microsoft.com/office/spreadsheetml/2009/9/main" objectType="CheckBox" fmlaLink="都集計用!$AZ$3" lockText="1" noThreeD="1"/>
</file>

<file path=xl/ctrlProps/ctrlProp22.xml><?xml version="1.0" encoding="utf-8"?>
<formControlPr xmlns="http://schemas.microsoft.com/office/spreadsheetml/2009/9/main" objectType="CheckBox" fmlaLink="都集計用!$BE$3" lockText="1" noThreeD="1"/>
</file>

<file path=xl/ctrlProps/ctrlProp23.xml><?xml version="1.0" encoding="utf-8"?>
<formControlPr xmlns="http://schemas.microsoft.com/office/spreadsheetml/2009/9/main" objectType="CheckBox" fmlaLink="都集計用!$BF$3" lockText="1" noThreeD="1"/>
</file>

<file path=xl/ctrlProps/ctrlProp24.xml><?xml version="1.0" encoding="utf-8"?>
<formControlPr xmlns="http://schemas.microsoft.com/office/spreadsheetml/2009/9/main" objectType="CheckBox" checked="Checked" fmlaLink="都集計用!$BG$3" lockText="1" noThreeD="1"/>
</file>

<file path=xl/ctrlProps/ctrlProp25.xml><?xml version="1.0" encoding="utf-8"?>
<formControlPr xmlns="http://schemas.microsoft.com/office/spreadsheetml/2009/9/main" objectType="CheckBox" fmlaLink="都集計用!$BH$3" lockText="1" noThreeD="1"/>
</file>

<file path=xl/ctrlProps/ctrlProp26.xml><?xml version="1.0" encoding="utf-8"?>
<formControlPr xmlns="http://schemas.microsoft.com/office/spreadsheetml/2009/9/main" objectType="CheckBox" fmlaLink="都集計用!$BK$3" lockText="1" noThreeD="1"/>
</file>

<file path=xl/ctrlProps/ctrlProp27.xml><?xml version="1.0" encoding="utf-8"?>
<formControlPr xmlns="http://schemas.microsoft.com/office/spreadsheetml/2009/9/main" objectType="CheckBox" checked="Checked" fmlaLink="都集計用!$BL$3" lockText="1" noThreeD="1"/>
</file>

<file path=xl/ctrlProps/ctrlProp28.xml><?xml version="1.0" encoding="utf-8"?>
<formControlPr xmlns="http://schemas.microsoft.com/office/spreadsheetml/2009/9/main" objectType="CheckBox" fmlaLink="都集計用!$AD$3" lockText="1" noThreeD="1"/>
</file>

<file path=xl/ctrlProps/ctrlProp29.xml><?xml version="1.0" encoding="utf-8"?>
<formControlPr xmlns="http://schemas.microsoft.com/office/spreadsheetml/2009/9/main" objectType="CheckBox" fmlaLink="都集計用!$AL$3" lockText="1" noThreeD="1"/>
</file>

<file path=xl/ctrlProps/ctrlProp30.xml><?xml version="1.0" encoding="utf-8"?>
<formControlPr xmlns="http://schemas.microsoft.com/office/spreadsheetml/2009/9/main" objectType="CheckBox" fmlaLink="都集計用!$AO$3" lockText="1" noThreeD="1"/>
</file>

<file path=xl/ctrlProps/ctrlProp31.xml><?xml version="1.0" encoding="utf-8"?>
<formControlPr xmlns="http://schemas.microsoft.com/office/spreadsheetml/2009/9/main" objectType="CheckBox" fmlaLink="都集計用!$AP$3" lockText="1" noThreeD="1"/>
</file>

<file path=xl/ctrlProps/ctrlProp32.xml><?xml version="1.0" encoding="utf-8"?>
<formControlPr xmlns="http://schemas.microsoft.com/office/spreadsheetml/2009/9/main" objectType="CheckBox" fmlaLink="都集計用!$BI$3" lockText="1" noThreeD="1"/>
</file>

<file path=xl/drawings/drawing1.xml><?xml version="1.0" encoding="utf-8"?>
<xdr:wsDr xmlns:xdr="http://schemas.openxmlformats.org/drawingml/2006/spreadsheetDrawing" xmlns:a="http://schemas.openxmlformats.org/drawingml/2006/main">
  <xdr:twoCellAnchor editAs="absolute">
    <xdr:from>
      <xdr:col>24</xdr:col>
      <xdr:colOff>108585</xdr:colOff>
      <xdr:row>7</xdr:row>
      <xdr:rowOff>209551</xdr:rowOff>
    </xdr:from>
    <xdr:to>
      <xdr:col>25</xdr:col>
      <xdr:colOff>116205</xdr:colOff>
      <xdr:row>9</xdr:row>
      <xdr:rowOff>11431</xdr:rowOff>
    </xdr:to>
    <xdr:sp macro="" textlink="">
      <xdr:nvSpPr>
        <xdr:cNvPr id="2" name="Rectangle 1"/>
        <xdr:cNvSpPr>
          <a:spLocks noChangeArrowheads="1"/>
        </xdr:cNvSpPr>
      </xdr:nvSpPr>
      <xdr:spPr bwMode="auto">
        <a:xfrm>
          <a:off x="5579745" y="1489711"/>
          <a:ext cx="236220" cy="228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26</xdr:col>
      <xdr:colOff>302895</xdr:colOff>
      <xdr:row>5</xdr:row>
      <xdr:rowOff>205740</xdr:rowOff>
    </xdr:from>
    <xdr:to>
      <xdr:col>32</xdr:col>
      <xdr:colOff>97155</xdr:colOff>
      <xdr:row>15</xdr:row>
      <xdr:rowOff>26670</xdr:rowOff>
    </xdr:to>
    <xdr:sp macro="" textlink="">
      <xdr:nvSpPr>
        <xdr:cNvPr id="3" name="角丸四角形吹き出し 2"/>
        <xdr:cNvSpPr/>
      </xdr:nvSpPr>
      <xdr:spPr>
        <a:xfrm>
          <a:off x="6216015" y="1059180"/>
          <a:ext cx="3497580" cy="2221230"/>
        </a:xfrm>
        <a:prstGeom prst="wedgeRoundRectCallout">
          <a:avLst>
            <a:gd name="adj1" fmla="val -56127"/>
            <a:gd name="adj2" fmla="val -22059"/>
            <a:gd name="adj3" fmla="val 16667"/>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住所・法人名・代表者名は印鑑証明書の記載と合わせてください（誤りがあったり、地番などを省略したりすると提出し直しとなります。）。</a:t>
          </a:r>
          <a:endParaRPr kumimoji="1" lang="en-US" altLang="ja-JP" sz="1100">
            <a:solidFill>
              <a:sysClr val="windowText" lastClr="000000"/>
            </a:solidFill>
            <a:latin typeface="游ゴシック" panose="020B0400000000000000" pitchFamily="50" charset="-128"/>
            <a:ea typeface="游ゴシック" panose="020B0400000000000000" pitchFamily="50" charset="-128"/>
          </a:endParaRPr>
        </a:p>
        <a:p>
          <a:pPr algn="l"/>
          <a:r>
            <a:rPr kumimoji="1" lang="ja-JP" altLang="en-US" sz="11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11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1100">
              <a:solidFill>
                <a:sysClr val="windowText" lastClr="000000"/>
              </a:solidFill>
              <a:latin typeface="游ゴシック" panose="020B0400000000000000" pitchFamily="50" charset="-128"/>
              <a:ea typeface="游ゴシック" panose="020B0400000000000000" pitchFamily="50" charset="-128"/>
            </a:rPr>
            <a:t>※</a:t>
          </a:r>
          <a:r>
            <a:rPr kumimoji="1" lang="ja-JP" altLang="en-US" sz="11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twoCellAnchor>
    <xdr:from>
      <xdr:col>12</xdr:col>
      <xdr:colOff>0</xdr:colOff>
      <xdr:row>0</xdr:row>
      <xdr:rowOff>144780</xdr:rowOff>
    </xdr:from>
    <xdr:to>
      <xdr:col>14</xdr:col>
      <xdr:colOff>52512</xdr:colOff>
      <xdr:row>3</xdr:row>
      <xdr:rowOff>2153</xdr:rowOff>
    </xdr:to>
    <xdr:sp macro="" textlink="">
      <xdr:nvSpPr>
        <xdr:cNvPr id="5" name="楕円 4"/>
        <xdr:cNvSpPr/>
      </xdr:nvSpPr>
      <xdr:spPr>
        <a:xfrm>
          <a:off x="2727960" y="144780"/>
          <a:ext cx="509712" cy="497453"/>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印</a:t>
          </a:r>
        </a:p>
      </xdr:txBody>
    </xdr:sp>
    <xdr:clientData/>
  </xdr:twoCellAnchor>
  <xdr:twoCellAnchor>
    <xdr:from>
      <xdr:col>22</xdr:col>
      <xdr:colOff>137160</xdr:colOff>
      <xdr:row>7</xdr:row>
      <xdr:rowOff>60960</xdr:rowOff>
    </xdr:from>
    <xdr:to>
      <xdr:col>24</xdr:col>
      <xdr:colOff>189672</xdr:colOff>
      <xdr:row>9</xdr:row>
      <xdr:rowOff>131693</xdr:rowOff>
    </xdr:to>
    <xdr:sp macro="" textlink="">
      <xdr:nvSpPr>
        <xdr:cNvPr id="6" name="楕円 5"/>
        <xdr:cNvSpPr/>
      </xdr:nvSpPr>
      <xdr:spPr>
        <a:xfrm>
          <a:off x="5334000" y="1554480"/>
          <a:ext cx="509712" cy="497453"/>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印</a:t>
          </a:r>
        </a:p>
      </xdr:txBody>
    </xdr:sp>
    <xdr:clientData/>
  </xdr:twoCellAnchor>
  <xdr:twoCellAnchor>
    <xdr:from>
      <xdr:col>1</xdr:col>
      <xdr:colOff>76200</xdr:colOff>
      <xdr:row>5</xdr:row>
      <xdr:rowOff>7620</xdr:rowOff>
    </xdr:from>
    <xdr:to>
      <xdr:col>12</xdr:col>
      <xdr:colOff>226528</xdr:colOff>
      <xdr:row>12</xdr:row>
      <xdr:rowOff>155713</xdr:rowOff>
    </xdr:to>
    <xdr:sp macro="" textlink="">
      <xdr:nvSpPr>
        <xdr:cNvPr id="7" name="角丸四角形吹き出し 6"/>
        <xdr:cNvSpPr/>
      </xdr:nvSpPr>
      <xdr:spPr>
        <a:xfrm>
          <a:off x="289560" y="1074420"/>
          <a:ext cx="2664928" cy="1679713"/>
        </a:xfrm>
        <a:prstGeom prst="wedgeRoundRectCallout">
          <a:avLst>
            <a:gd name="adj1" fmla="val 134726"/>
            <a:gd name="adj2" fmla="val 79"/>
            <a:gd name="adj3" fmla="val 16667"/>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ysClr val="windowText" lastClr="000000"/>
              </a:solidFill>
              <a:latin typeface="游ゴシック" panose="020B0400000000000000" pitchFamily="50" charset="-128"/>
              <a:ea typeface="游ゴシック" panose="020B0400000000000000" pitchFamily="50" charset="-128"/>
            </a:rPr>
            <a:t>住所・法人名・代表者名は印鑑証明書の記載と合わせてください（誤りがあったり、地番などを省略したりすると再提出となります。</a:t>
          </a:r>
          <a:r>
            <a:rPr kumimoji="1" lang="ja-JP" altLang="en-US" sz="800" b="1">
              <a:solidFill>
                <a:srgbClr val="FF0000"/>
              </a:solidFill>
              <a:latin typeface="游ゴシック" panose="020B0400000000000000" pitchFamily="50" charset="-128"/>
              <a:ea typeface="游ゴシック" panose="020B0400000000000000" pitchFamily="50" charset="-128"/>
            </a:rPr>
            <a:t>漢数字か数字かも確認してください）。</a:t>
          </a:r>
          <a:endParaRPr kumimoji="1" lang="en-US" altLang="ja-JP" sz="800" b="1">
            <a:solidFill>
              <a:srgbClr val="FF0000"/>
            </a:solidFill>
            <a:latin typeface="游ゴシック" panose="020B0400000000000000" pitchFamily="50" charset="-128"/>
            <a:ea typeface="游ゴシック" panose="020B0400000000000000" pitchFamily="50" charset="-128"/>
          </a:endParaRPr>
        </a:p>
        <a:p>
          <a:pPr algn="l"/>
          <a:r>
            <a:rPr kumimoji="1" lang="ja-JP" altLang="en-US" sz="800" u="sng">
              <a:solidFill>
                <a:sysClr val="windowText" lastClr="000000"/>
              </a:solidFill>
              <a:latin typeface="游ゴシック" panose="020B0400000000000000" pitchFamily="50" charset="-128"/>
              <a:ea typeface="游ゴシック" panose="020B0400000000000000" pitchFamily="50" charset="-128"/>
            </a:rPr>
            <a:t>本補助申請に係る押印は全て法人の実印（印鑑証明書要提出）で統一してください（今後の手続き含む。）。</a:t>
          </a:r>
          <a:endParaRPr kumimoji="1" lang="en-US" altLang="ja-JP" sz="800" u="sng">
            <a:solidFill>
              <a:sysClr val="windowText" lastClr="000000"/>
            </a:solidFill>
            <a:latin typeface="游ゴシック" panose="020B0400000000000000" pitchFamily="50" charset="-128"/>
            <a:ea typeface="游ゴシック" panose="020B0400000000000000" pitchFamily="50" charset="-128"/>
          </a:endParaRPr>
        </a:p>
        <a:p>
          <a:pPr algn="l">
            <a:lnSpc>
              <a:spcPts val="900"/>
            </a:lnSpc>
          </a:pPr>
          <a:r>
            <a:rPr kumimoji="1" lang="en-US" altLang="ja-JP" sz="800">
              <a:solidFill>
                <a:sysClr val="windowText" lastClr="000000"/>
              </a:solidFill>
              <a:latin typeface="游ゴシック" panose="020B0400000000000000" pitchFamily="50" charset="-128"/>
              <a:ea typeface="游ゴシック" panose="020B0400000000000000" pitchFamily="50" charset="-128"/>
            </a:rPr>
            <a:t>※</a:t>
          </a:r>
          <a:r>
            <a:rPr kumimoji="1" lang="ja-JP" altLang="en-US" sz="800">
              <a:solidFill>
                <a:sysClr val="windowText" lastClr="000000"/>
              </a:solidFill>
              <a:latin typeface="游ゴシック" panose="020B0400000000000000" pitchFamily="50" charset="-128"/>
              <a:ea typeface="游ゴシック" panose="020B0400000000000000" pitchFamily="50" charset="-128"/>
            </a:rPr>
            <a:t>途中で変更があった際には、必ず連絡すること。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293915</xdr:colOff>
      <xdr:row>7</xdr:row>
      <xdr:rowOff>647700</xdr:rowOff>
    </xdr:from>
    <xdr:to>
      <xdr:col>14</xdr:col>
      <xdr:colOff>283029</xdr:colOff>
      <xdr:row>12</xdr:row>
      <xdr:rowOff>217714</xdr:rowOff>
    </xdr:to>
    <xdr:sp macro="" textlink="">
      <xdr:nvSpPr>
        <xdr:cNvPr id="2" name="テキスト ボックス 1"/>
        <xdr:cNvSpPr txBox="1"/>
      </xdr:nvSpPr>
      <xdr:spPr>
        <a:xfrm>
          <a:off x="13827035" y="2407920"/>
          <a:ext cx="7212874" cy="193221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2400" b="1">
              <a:solidFill>
                <a:srgbClr val="FF0000"/>
              </a:solidFill>
              <a:latin typeface="ＭＳ 明朝" panose="02020609040205080304" pitchFamily="17" charset="-128"/>
              <a:ea typeface="ＭＳ 明朝" panose="02020609040205080304" pitchFamily="17" charset="-128"/>
            </a:rPr>
            <a:t>※</a:t>
          </a:r>
          <a:r>
            <a:rPr kumimoji="1" lang="ja-JP" altLang="en-US" sz="2400" b="1">
              <a:solidFill>
                <a:srgbClr val="FF0000"/>
              </a:solidFill>
              <a:latin typeface="ＭＳ 明朝" panose="02020609040205080304" pitchFamily="17" charset="-128"/>
              <a:ea typeface="ＭＳ 明朝" panose="02020609040205080304" pitchFamily="17" charset="-128"/>
            </a:rPr>
            <a:t>黄色の色付きセル部分が入力箇所</a:t>
          </a:r>
          <a:endParaRPr kumimoji="1" lang="en-US" altLang="ja-JP" sz="2400" b="1">
            <a:solidFill>
              <a:srgbClr val="FF0000"/>
            </a:solidFill>
            <a:latin typeface="ＭＳ 明朝" panose="02020609040205080304" pitchFamily="17" charset="-128"/>
            <a:ea typeface="ＭＳ 明朝" panose="02020609040205080304" pitchFamily="17" charset="-128"/>
          </a:endParaRPr>
        </a:p>
        <a:p>
          <a:pPr algn="l">
            <a:lnSpc>
              <a:spcPts val="1900"/>
            </a:lnSpc>
          </a:pPr>
          <a:endParaRPr kumimoji="1" lang="en-US" altLang="ja-JP" sz="2400" b="1">
            <a:solidFill>
              <a:srgbClr val="FF0000"/>
            </a:solidFill>
            <a:latin typeface="ＭＳ 明朝" panose="02020609040205080304" pitchFamily="17" charset="-128"/>
            <a:ea typeface="ＭＳ 明朝" panose="02020609040205080304" pitchFamily="17" charset="-128"/>
          </a:endParaRPr>
        </a:p>
        <a:p>
          <a:pPr algn="l">
            <a:lnSpc>
              <a:spcPts val="1900"/>
            </a:lnSpc>
          </a:pPr>
          <a:endParaRPr kumimoji="1" lang="ja-JP" altLang="en-US" sz="2400" b="1">
            <a:solidFill>
              <a:srgbClr val="FF0000"/>
            </a:solidFill>
            <a:latin typeface="ＭＳ 明朝" panose="02020609040205080304" pitchFamily="17" charset="-128"/>
            <a:ea typeface="ＭＳ 明朝" panose="02020609040205080304" pitchFamily="17" charset="-128"/>
          </a:endParaRPr>
        </a:p>
        <a:p>
          <a:pPr algn="l">
            <a:lnSpc>
              <a:spcPts val="1900"/>
            </a:lnSpc>
          </a:pPr>
          <a:r>
            <a:rPr kumimoji="1" lang="ja-JP" altLang="en-US" sz="2400" b="1">
              <a:solidFill>
                <a:srgbClr val="FF0000"/>
              </a:solidFill>
              <a:latin typeface="ＭＳ 明朝" panose="02020609040205080304" pitchFamily="17" charset="-128"/>
              <a:ea typeface="ＭＳ 明朝" panose="02020609040205080304" pitchFamily="17" charset="-128"/>
            </a:rPr>
            <a:t>黄色のセルには、他の補助金で申請した同一経費は</a:t>
          </a:r>
          <a:endParaRPr kumimoji="1" lang="en-US" altLang="ja-JP" sz="2400" b="1">
            <a:solidFill>
              <a:srgbClr val="FF0000"/>
            </a:solidFill>
            <a:latin typeface="ＭＳ 明朝" panose="02020609040205080304" pitchFamily="17" charset="-128"/>
            <a:ea typeface="ＭＳ 明朝" panose="02020609040205080304" pitchFamily="17" charset="-128"/>
          </a:endParaRPr>
        </a:p>
        <a:p>
          <a:pPr algn="l">
            <a:lnSpc>
              <a:spcPts val="1900"/>
            </a:lnSpc>
          </a:pPr>
          <a:r>
            <a:rPr kumimoji="1" lang="ja-JP" altLang="en-US" sz="2400" b="1">
              <a:solidFill>
                <a:srgbClr val="FF0000"/>
              </a:solidFill>
              <a:latin typeface="ＭＳ 明朝" panose="02020609040205080304" pitchFamily="17" charset="-128"/>
              <a:ea typeface="ＭＳ 明朝" panose="02020609040205080304" pitchFamily="17" charset="-128"/>
            </a:rPr>
            <a:t>記載できません。</a:t>
          </a:r>
          <a:endParaRPr kumimoji="1" lang="en-US" altLang="ja-JP" sz="2400" b="1">
            <a:solidFill>
              <a:srgbClr val="FF0000"/>
            </a:solidFill>
            <a:latin typeface="ＭＳ 明朝" panose="02020609040205080304" pitchFamily="17" charset="-128"/>
            <a:ea typeface="ＭＳ 明朝" panose="02020609040205080304" pitchFamily="17" charset="-128"/>
          </a:endParaRPr>
        </a:p>
      </xdr:txBody>
    </xdr:sp>
    <xdr:clientData/>
  </xdr:twoCellAnchor>
  <xdr:twoCellAnchor>
    <xdr:from>
      <xdr:col>0</xdr:col>
      <xdr:colOff>0</xdr:colOff>
      <xdr:row>1</xdr:row>
      <xdr:rowOff>0</xdr:rowOff>
    </xdr:from>
    <xdr:to>
      <xdr:col>1</xdr:col>
      <xdr:colOff>53788</xdr:colOff>
      <xdr:row>6</xdr:row>
      <xdr:rowOff>195941</xdr:rowOff>
    </xdr:to>
    <xdr:sp macro="" textlink="">
      <xdr:nvSpPr>
        <xdr:cNvPr id="3" name="テキスト ボックス 2"/>
        <xdr:cNvSpPr txBox="1"/>
      </xdr:nvSpPr>
      <xdr:spPr>
        <a:xfrm>
          <a:off x="0" y="251012"/>
          <a:ext cx="6311153" cy="1451000"/>
        </a:xfrm>
        <a:prstGeom prst="rect">
          <a:avLst/>
        </a:prstGeom>
        <a:solidFill>
          <a:sysClr val="window" lastClr="FFFFFF"/>
        </a:solidFill>
        <a:ln w="38100" cmpd="sng">
          <a:solidFill>
            <a:srgbClr val="0070C0"/>
          </a:solidFill>
        </a:ln>
        <a:effectLst/>
      </xdr:spPr>
      <xdr:txBody>
        <a:bodyPr vertOverflow="clip" horzOverflow="clip" wrap="square" rtlCol="0" anchor="ctr"/>
        <a:lstStyle/>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下記のチェック欄を確認し、チェック欄に✔を記入してください。</a:t>
          </a: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　</a:t>
          </a:r>
          <a:r>
            <a:rPr kumimoji="1" lang="ja-JP" altLang="ja-JP" sz="1000" b="0">
              <a:solidFill>
                <a:sysClr val="windowText" lastClr="000000"/>
              </a:solidFill>
              <a:effectLst/>
              <a:latin typeface="ＭＳ 明朝" panose="02020609040205080304" pitchFamily="17" charset="-128"/>
              <a:ea typeface="ＭＳ 明朝" panose="02020609040205080304" pitchFamily="17" charset="-128"/>
              <a:cs typeface="+mn-cs"/>
            </a:rPr>
            <a:t>当該補助金において申請する経費はすべて</a:t>
          </a:r>
          <a:r>
            <a:rPr kumimoji="1" lang="ja-JP" altLang="en-US" sz="1000" b="0">
              <a:solidFill>
                <a:sysClr val="windowText" lastClr="000000"/>
              </a:solidFill>
              <a:effectLst/>
              <a:latin typeface="ＭＳ 明朝" panose="02020609040205080304" pitchFamily="17" charset="-128"/>
              <a:ea typeface="ＭＳ 明朝" panose="02020609040205080304" pitchFamily="17" charset="-128"/>
              <a:cs typeface="+mn-cs"/>
            </a:rPr>
            <a:t>令和</a:t>
          </a:r>
          <a:r>
            <a:rPr kumimoji="1" lang="en-US" altLang="ja-JP" sz="1000" b="0">
              <a:solidFill>
                <a:sysClr val="windowText" lastClr="000000"/>
              </a:solidFill>
              <a:effectLst/>
              <a:latin typeface="ＭＳ 明朝" panose="02020609040205080304" pitchFamily="17" charset="-128"/>
              <a:ea typeface="ＭＳ 明朝" panose="02020609040205080304" pitchFamily="17" charset="-128"/>
              <a:cs typeface="+mn-cs"/>
            </a:rPr>
            <a:t>5</a:t>
          </a:r>
          <a:r>
            <a:rPr kumimoji="1" lang="ja-JP" altLang="en-US" sz="1000" b="0">
              <a:solidFill>
                <a:sysClr val="windowText" lastClr="000000"/>
              </a:solidFill>
              <a:effectLst/>
              <a:latin typeface="ＭＳ 明朝" panose="02020609040205080304" pitchFamily="17" charset="-128"/>
              <a:ea typeface="ＭＳ 明朝" panose="02020609040205080304" pitchFamily="17" charset="-128"/>
              <a:cs typeface="+mn-cs"/>
            </a:rPr>
            <a:t>年</a:t>
          </a:r>
          <a:r>
            <a:rPr kumimoji="1" lang="en-US" altLang="ja-JP" sz="1000" b="0">
              <a:solidFill>
                <a:sysClr val="windowText" lastClr="000000"/>
              </a:solidFill>
              <a:effectLst/>
              <a:latin typeface="ＭＳ 明朝" panose="02020609040205080304" pitchFamily="17" charset="-128"/>
              <a:ea typeface="ＭＳ 明朝" panose="02020609040205080304" pitchFamily="17" charset="-128"/>
              <a:cs typeface="+mn-cs"/>
            </a:rPr>
            <a:t>12</a:t>
          </a:r>
          <a:r>
            <a:rPr kumimoji="1" lang="ja-JP" altLang="ja-JP" sz="1000" b="0">
              <a:solidFill>
                <a:sysClr val="windowText" lastClr="000000"/>
              </a:solidFill>
              <a:effectLst/>
              <a:latin typeface="ＭＳ 明朝" panose="02020609040205080304" pitchFamily="17" charset="-128"/>
              <a:ea typeface="ＭＳ 明朝" panose="02020609040205080304" pitchFamily="17" charset="-128"/>
              <a:cs typeface="+mn-cs"/>
            </a:rPr>
            <a:t>月</a:t>
          </a:r>
          <a:r>
            <a:rPr kumimoji="1" lang="en-US" altLang="ja-JP" sz="1000" b="0">
              <a:solidFill>
                <a:sysClr val="windowText" lastClr="000000"/>
              </a:solidFill>
              <a:effectLst/>
              <a:latin typeface="ＭＳ 明朝" panose="02020609040205080304" pitchFamily="17" charset="-128"/>
              <a:ea typeface="ＭＳ 明朝" panose="02020609040205080304" pitchFamily="17" charset="-128"/>
              <a:cs typeface="+mn-cs"/>
            </a:rPr>
            <a:t>1</a:t>
          </a:r>
          <a:r>
            <a:rPr kumimoji="1" lang="ja-JP" altLang="ja-JP" sz="1000" b="0">
              <a:solidFill>
                <a:sysClr val="windowText" lastClr="000000"/>
              </a:solidFill>
              <a:effectLst/>
              <a:latin typeface="ＭＳ 明朝" panose="02020609040205080304" pitchFamily="17" charset="-128"/>
              <a:ea typeface="ＭＳ 明朝" panose="02020609040205080304" pitchFamily="17" charset="-128"/>
              <a:cs typeface="+mn-cs"/>
            </a:rPr>
            <a:t>日から</a:t>
          </a:r>
          <a:r>
            <a:rPr kumimoji="1" lang="ja-JP" altLang="en-US" sz="1000" b="0">
              <a:solidFill>
                <a:sysClr val="windowText" lastClr="000000"/>
              </a:solidFill>
              <a:effectLst/>
              <a:latin typeface="ＭＳ 明朝" panose="02020609040205080304" pitchFamily="17" charset="-128"/>
              <a:ea typeface="ＭＳ 明朝" panose="02020609040205080304" pitchFamily="17" charset="-128"/>
              <a:cs typeface="+mn-cs"/>
            </a:rPr>
            <a:t>令和</a:t>
          </a:r>
          <a:r>
            <a:rPr kumimoji="1" lang="en-US" altLang="ja-JP" sz="1000" b="0">
              <a:solidFill>
                <a:sysClr val="windowText" lastClr="000000"/>
              </a:solidFill>
              <a:effectLst/>
              <a:latin typeface="ＭＳ 明朝" panose="02020609040205080304" pitchFamily="17" charset="-128"/>
              <a:ea typeface="ＭＳ 明朝" panose="02020609040205080304" pitchFamily="17" charset="-128"/>
              <a:cs typeface="+mn-cs"/>
            </a:rPr>
            <a:t>6</a:t>
          </a:r>
          <a:r>
            <a:rPr kumimoji="1" lang="ja-JP" altLang="en-US" sz="1000" b="0">
              <a:solidFill>
                <a:sysClr val="windowText" lastClr="000000"/>
              </a:solidFill>
              <a:effectLst/>
              <a:latin typeface="ＭＳ 明朝" panose="02020609040205080304" pitchFamily="17" charset="-128"/>
              <a:ea typeface="ＭＳ 明朝" panose="02020609040205080304" pitchFamily="17" charset="-128"/>
              <a:cs typeface="+mn-cs"/>
            </a:rPr>
            <a:t>年</a:t>
          </a:r>
          <a:r>
            <a:rPr kumimoji="1" lang="en-US" altLang="ja-JP" sz="1000" b="0">
              <a:solidFill>
                <a:sysClr val="windowText" lastClr="000000"/>
              </a:solidFill>
              <a:effectLst/>
              <a:latin typeface="ＭＳ 明朝" panose="02020609040205080304" pitchFamily="17" charset="-128"/>
              <a:ea typeface="ＭＳ 明朝" panose="02020609040205080304" pitchFamily="17" charset="-128"/>
              <a:cs typeface="+mn-cs"/>
            </a:rPr>
            <a:t>3</a:t>
          </a:r>
          <a:r>
            <a:rPr kumimoji="1" lang="ja-JP" altLang="ja-JP" sz="1000" b="0">
              <a:solidFill>
                <a:sysClr val="windowText" lastClr="000000"/>
              </a:solidFill>
              <a:effectLst/>
              <a:latin typeface="ＭＳ 明朝" panose="02020609040205080304" pitchFamily="17" charset="-128"/>
              <a:ea typeface="ＭＳ 明朝" panose="02020609040205080304" pitchFamily="17" charset="-128"/>
              <a:cs typeface="+mn-cs"/>
            </a:rPr>
            <a:t>月</a:t>
          </a:r>
          <a:r>
            <a:rPr kumimoji="1" lang="en-US" altLang="ja-JP" sz="1000" b="0">
              <a:solidFill>
                <a:sysClr val="windowText" lastClr="000000"/>
              </a:solidFill>
              <a:effectLst/>
              <a:latin typeface="ＭＳ 明朝" panose="02020609040205080304" pitchFamily="17" charset="-128"/>
              <a:ea typeface="ＭＳ 明朝" panose="02020609040205080304" pitchFamily="17" charset="-128"/>
              <a:cs typeface="+mn-cs"/>
            </a:rPr>
            <a:t>31</a:t>
          </a:r>
          <a:r>
            <a:rPr kumimoji="1" lang="ja-JP" altLang="ja-JP" sz="1000" b="0">
              <a:solidFill>
                <a:sysClr val="windowText" lastClr="000000"/>
              </a:solidFill>
              <a:effectLst/>
              <a:latin typeface="ＭＳ 明朝" panose="02020609040205080304" pitchFamily="17" charset="-128"/>
              <a:ea typeface="ＭＳ 明朝" panose="02020609040205080304" pitchFamily="17" charset="-128"/>
              <a:cs typeface="+mn-cs"/>
            </a:rPr>
            <a:t>日までに発生したものである</a:t>
          </a: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a:t>
          </a: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a:p>
          <a:pPr marL="0" marR="0" lvl="0" indent="0" algn="l" defTabSz="914400" eaLnBrk="1" fontAlgn="auto" latinLnBrk="0" hangingPunct="1">
            <a:lnSpc>
              <a:spcPts val="19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rPr>
            <a:t>　当該補助金において申請する経費は、都の他の補助金や他の自治体の補助金と重複していない。</a:t>
          </a:r>
          <a:endParaRPr kumimoji="1" lang="en-US" altLang="ja-JP" sz="1000" b="0" i="0" u="none" strike="noStrike" kern="0" cap="none" spc="0" normalizeH="0" baseline="0" noProof="0">
            <a:ln>
              <a:noFill/>
            </a:ln>
            <a:solidFill>
              <a:sysClr val="windowText" lastClr="000000"/>
            </a:solidFill>
            <a:effectLst/>
            <a:uLnTx/>
            <a:uFillTx/>
            <a:latin typeface="ＭＳ 明朝" panose="02020609040205080304" pitchFamily="17" charset="-128"/>
            <a:ea typeface="ＭＳ 明朝" panose="02020609040205080304" pitchFamily="17" charset="-128"/>
            <a:cs typeface="+mn-cs"/>
          </a:endParaRPr>
        </a:p>
      </xdr:txBody>
    </xdr:sp>
    <xdr:clientData/>
  </xdr:twoCellAnchor>
  <mc:AlternateContent xmlns:mc="http://schemas.openxmlformats.org/markup-compatibility/2006">
    <mc:Choice xmlns:a14="http://schemas.microsoft.com/office/drawing/2010/main" Requires="a14">
      <xdr:twoCellAnchor editAs="absolute">
        <xdr:from>
          <xdr:col>4</xdr:col>
          <xdr:colOff>487680</xdr:colOff>
          <xdr:row>29</xdr:row>
          <xdr:rowOff>175260</xdr:rowOff>
        </xdr:from>
        <xdr:to>
          <xdr:col>4</xdr:col>
          <xdr:colOff>838200</xdr:colOff>
          <xdr:row>31</xdr:row>
          <xdr:rowOff>60960</xdr:rowOff>
        </xdr:to>
        <xdr:sp macro="" textlink="">
          <xdr:nvSpPr>
            <xdr:cNvPr id="172033" name="Check Box 1" hidden="1">
              <a:extLst>
                <a:ext uri="{63B3BB69-23CF-44E3-9099-C40C66FF867C}">
                  <a14:compatExt spid="_x0000_s172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670560</xdr:colOff>
          <xdr:row>31</xdr:row>
          <xdr:rowOff>83820</xdr:rowOff>
        </xdr:from>
        <xdr:to>
          <xdr:col>5</xdr:col>
          <xdr:colOff>1021080</xdr:colOff>
          <xdr:row>33</xdr:row>
          <xdr:rowOff>76200</xdr:rowOff>
        </xdr:to>
        <xdr:sp macro="" textlink="">
          <xdr:nvSpPr>
            <xdr:cNvPr id="172035" name="Check Box 3" hidden="1">
              <a:extLst>
                <a:ext uri="{63B3BB69-23CF-44E3-9099-C40C66FF867C}">
                  <a14:compatExt spid="_x0000_s172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868680</xdr:colOff>
          <xdr:row>33</xdr:row>
          <xdr:rowOff>99060</xdr:rowOff>
        </xdr:from>
        <xdr:to>
          <xdr:col>3</xdr:col>
          <xdr:colOff>1226820</xdr:colOff>
          <xdr:row>35</xdr:row>
          <xdr:rowOff>99060</xdr:rowOff>
        </xdr:to>
        <xdr:sp macro="" textlink="">
          <xdr:nvSpPr>
            <xdr:cNvPr id="172036" name="Check Box 4" hidden="1">
              <a:extLst>
                <a:ext uri="{63B3BB69-23CF-44E3-9099-C40C66FF867C}">
                  <a14:compatExt spid="_x0000_s172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487680</xdr:colOff>
          <xdr:row>31</xdr:row>
          <xdr:rowOff>99060</xdr:rowOff>
        </xdr:from>
        <xdr:to>
          <xdr:col>4</xdr:col>
          <xdr:colOff>838200</xdr:colOff>
          <xdr:row>33</xdr:row>
          <xdr:rowOff>83820</xdr:rowOff>
        </xdr:to>
        <xdr:sp macro="" textlink="">
          <xdr:nvSpPr>
            <xdr:cNvPr id="172037" name="Check Box 5" hidden="1">
              <a:extLst>
                <a:ext uri="{63B3BB69-23CF-44E3-9099-C40C66FF867C}">
                  <a14:compatExt spid="_x0000_s172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678180</xdr:colOff>
          <xdr:row>35</xdr:row>
          <xdr:rowOff>137160</xdr:rowOff>
        </xdr:from>
        <xdr:to>
          <xdr:col>5</xdr:col>
          <xdr:colOff>1028700</xdr:colOff>
          <xdr:row>37</xdr:row>
          <xdr:rowOff>99060</xdr:rowOff>
        </xdr:to>
        <xdr:sp macro="" textlink="">
          <xdr:nvSpPr>
            <xdr:cNvPr id="172038" name="Check Box 6" hidden="1">
              <a:extLst>
                <a:ext uri="{63B3BB69-23CF-44E3-9099-C40C66FF867C}">
                  <a14:compatExt spid="_x0000_s172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487680</xdr:colOff>
          <xdr:row>33</xdr:row>
          <xdr:rowOff>99060</xdr:rowOff>
        </xdr:from>
        <xdr:to>
          <xdr:col>4</xdr:col>
          <xdr:colOff>838200</xdr:colOff>
          <xdr:row>35</xdr:row>
          <xdr:rowOff>99060</xdr:rowOff>
        </xdr:to>
        <xdr:sp macro="" textlink="">
          <xdr:nvSpPr>
            <xdr:cNvPr id="172040" name="Check Box 8" hidden="1">
              <a:extLst>
                <a:ext uri="{63B3BB69-23CF-44E3-9099-C40C66FF867C}">
                  <a14:compatExt spid="_x0000_s17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487680</xdr:colOff>
          <xdr:row>35</xdr:row>
          <xdr:rowOff>137160</xdr:rowOff>
        </xdr:from>
        <xdr:to>
          <xdr:col>4</xdr:col>
          <xdr:colOff>838200</xdr:colOff>
          <xdr:row>37</xdr:row>
          <xdr:rowOff>99060</xdr:rowOff>
        </xdr:to>
        <xdr:sp macro="" textlink="">
          <xdr:nvSpPr>
            <xdr:cNvPr id="172041" name="Check Box 9" hidden="1">
              <a:extLst>
                <a:ext uri="{63B3BB69-23CF-44E3-9099-C40C66FF867C}">
                  <a14:compatExt spid="_x0000_s17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876300</xdr:colOff>
          <xdr:row>35</xdr:row>
          <xdr:rowOff>137160</xdr:rowOff>
        </xdr:from>
        <xdr:to>
          <xdr:col>3</xdr:col>
          <xdr:colOff>1242060</xdr:colOff>
          <xdr:row>37</xdr:row>
          <xdr:rowOff>99060</xdr:rowOff>
        </xdr:to>
        <xdr:sp macro="" textlink="">
          <xdr:nvSpPr>
            <xdr:cNvPr id="172042" name="Check Box 10" hidden="1">
              <a:extLst>
                <a:ext uri="{63B3BB69-23CF-44E3-9099-C40C66FF867C}">
                  <a14:compatExt spid="_x0000_s17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xdr:row>
          <xdr:rowOff>213360</xdr:rowOff>
        </xdr:from>
        <xdr:to>
          <xdr:col>0</xdr:col>
          <xdr:colOff>403860</xdr:colOff>
          <xdr:row>5</xdr:row>
          <xdr:rowOff>0</xdr:rowOff>
        </xdr:to>
        <xdr:sp macro="" textlink="">
          <xdr:nvSpPr>
            <xdr:cNvPr id="172043" name="Check Box 11" hidden="1">
              <a:extLst>
                <a:ext uri="{63B3BB69-23CF-44E3-9099-C40C66FF867C}">
                  <a14:compatExt spid="_x0000_s17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4</xdr:row>
          <xdr:rowOff>213360</xdr:rowOff>
        </xdr:from>
        <xdr:to>
          <xdr:col>0</xdr:col>
          <xdr:colOff>403860</xdr:colOff>
          <xdr:row>6</xdr:row>
          <xdr:rowOff>22860</xdr:rowOff>
        </xdr:to>
        <xdr:sp macro="" textlink="">
          <xdr:nvSpPr>
            <xdr:cNvPr id="172044" name="Check Box 12" hidden="1">
              <a:extLst>
                <a:ext uri="{63B3BB69-23CF-44E3-9099-C40C66FF867C}">
                  <a14:compatExt spid="_x0000_s17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xdr:col>
          <xdr:colOff>868680</xdr:colOff>
          <xdr:row>29</xdr:row>
          <xdr:rowOff>152400</xdr:rowOff>
        </xdr:from>
        <xdr:to>
          <xdr:col>3</xdr:col>
          <xdr:colOff>1173480</xdr:colOff>
          <xdr:row>31</xdr:row>
          <xdr:rowOff>60960</xdr:rowOff>
        </xdr:to>
        <xdr:sp macro="" textlink="">
          <xdr:nvSpPr>
            <xdr:cNvPr id="172045" name="Check Box 13" hidden="1">
              <a:extLst>
                <a:ext uri="{63B3BB69-23CF-44E3-9099-C40C66FF867C}">
                  <a14:compatExt spid="_x0000_s17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60960</xdr:colOff>
      <xdr:row>3</xdr:row>
      <xdr:rowOff>38100</xdr:rowOff>
    </xdr:from>
    <xdr:to>
      <xdr:col>0</xdr:col>
      <xdr:colOff>579120</xdr:colOff>
      <xdr:row>6</xdr:row>
      <xdr:rowOff>89264</xdr:rowOff>
    </xdr:to>
    <xdr:sp macro="" textlink="">
      <xdr:nvSpPr>
        <xdr:cNvPr id="15" name="楕円 14"/>
        <xdr:cNvSpPr/>
      </xdr:nvSpPr>
      <xdr:spPr>
        <a:xfrm>
          <a:off x="60960" y="792480"/>
          <a:ext cx="518160" cy="805544"/>
        </a:xfrm>
        <a:prstGeom prst="ellipse">
          <a:avLst/>
        </a:prstGeom>
        <a:noFill/>
        <a:ln>
          <a:solidFill>
            <a:srgbClr val="FF0000"/>
          </a:solidFill>
          <a:headEnd type="none" w="med" len="med"/>
          <a:tailEnd type="none" w="med" len="med"/>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lIns="0" tIns="0" rIns="0" bIns="0" rtlCol="0" anchor="t">
          <a:noAutofit/>
        </a:bodyPr>
        <a:lstStyle/>
        <a:p>
          <a:pPr algn="l"/>
          <a:endParaRPr kumimoji="1" lang="ja-JP" altLang="en-US" sz="1600" b="1">
            <a:solidFill>
              <a:schemeClr val="accent1">
                <a:lumMod val="50000"/>
              </a:schemeClr>
            </a:solidFill>
          </a:endParaRPr>
        </a:p>
      </xdr:txBody>
    </xdr:sp>
    <xdr:clientData/>
  </xdr:twoCellAnchor>
  <xdr:twoCellAnchor>
    <xdr:from>
      <xdr:col>0</xdr:col>
      <xdr:colOff>3918857</xdr:colOff>
      <xdr:row>1</xdr:row>
      <xdr:rowOff>0</xdr:rowOff>
    </xdr:from>
    <xdr:to>
      <xdr:col>3</xdr:col>
      <xdr:colOff>261801</xdr:colOff>
      <xdr:row>2</xdr:row>
      <xdr:rowOff>142604</xdr:rowOff>
    </xdr:to>
    <xdr:sp macro="" textlink="">
      <xdr:nvSpPr>
        <xdr:cNvPr id="16" name="角丸四角形 15"/>
        <xdr:cNvSpPr/>
      </xdr:nvSpPr>
      <xdr:spPr>
        <a:xfrm>
          <a:off x="3918857" y="251460"/>
          <a:ext cx="4900204" cy="394064"/>
        </a:xfrm>
        <a:prstGeom prst="roundRect">
          <a:avLst/>
        </a:prstGeom>
        <a:solidFill>
          <a:srgbClr val="FFFF00"/>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lIns="0" tIns="0" rIns="0" bIns="0" rtlCol="0" anchor="t">
          <a:noAutofit/>
        </a:bodyPr>
        <a:lstStyle/>
        <a:p>
          <a:pPr algn="l"/>
          <a:r>
            <a:rPr kumimoji="1" lang="ja-JP" altLang="en-US" sz="1400" b="1">
              <a:solidFill>
                <a:schemeClr val="accent1">
                  <a:lumMod val="50000"/>
                </a:schemeClr>
              </a:solidFill>
            </a:rPr>
            <a:t>チェック欄</a:t>
          </a:r>
          <a:r>
            <a:rPr kumimoji="1" lang="en-US" altLang="ja-JP" sz="1400" b="1">
              <a:solidFill>
                <a:schemeClr val="accent1">
                  <a:lumMod val="50000"/>
                </a:schemeClr>
              </a:solidFill>
            </a:rPr>
            <a:t>2</a:t>
          </a:r>
          <a:r>
            <a:rPr kumimoji="1" lang="ja-JP" altLang="en-US" sz="1400" b="1">
              <a:solidFill>
                <a:schemeClr val="accent1">
                  <a:lumMod val="50000"/>
                </a:schemeClr>
              </a:solidFill>
            </a:rPr>
            <a:t>か所の確認の上、チェックを記入してください。☑</a:t>
          </a:r>
        </a:p>
      </xdr:txBody>
    </xdr:sp>
    <xdr:clientData/>
  </xdr:twoCellAnchor>
  <xdr:twoCellAnchor>
    <xdr:from>
      <xdr:col>0</xdr:col>
      <xdr:colOff>556260</xdr:colOff>
      <xdr:row>1</xdr:row>
      <xdr:rowOff>234044</xdr:rowOff>
    </xdr:from>
    <xdr:to>
      <xdr:col>0</xdr:col>
      <xdr:colOff>3891644</xdr:colOff>
      <xdr:row>4</xdr:row>
      <xdr:rowOff>7620</xdr:rowOff>
    </xdr:to>
    <xdr:cxnSp macro="">
      <xdr:nvCxnSpPr>
        <xdr:cNvPr id="17" name="直線矢印コネクタ 16"/>
        <xdr:cNvCxnSpPr/>
      </xdr:nvCxnSpPr>
      <xdr:spPr>
        <a:xfrm flipH="1">
          <a:off x="556260" y="485504"/>
          <a:ext cx="3335384" cy="527956"/>
        </a:xfrm>
        <a:prstGeom prst="straightConnector1">
          <a:avLst/>
        </a:prstGeom>
        <a:ln>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64226</xdr:colOff>
      <xdr:row>7</xdr:row>
      <xdr:rowOff>97970</xdr:rowOff>
    </xdr:from>
    <xdr:to>
      <xdr:col>8</xdr:col>
      <xdr:colOff>134471</xdr:colOff>
      <xdr:row>11</xdr:row>
      <xdr:rowOff>217715</xdr:rowOff>
    </xdr:to>
    <xdr:sp macro="" textlink="">
      <xdr:nvSpPr>
        <xdr:cNvPr id="2" name="正方形/長方形 12"/>
        <xdr:cNvSpPr>
          <a:spLocks noChangeArrowheads="1"/>
        </xdr:cNvSpPr>
      </xdr:nvSpPr>
      <xdr:spPr bwMode="auto">
        <a:xfrm>
          <a:off x="64226" y="2316735"/>
          <a:ext cx="10312421" cy="1352392"/>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65314</xdr:colOff>
      <xdr:row>12</xdr:row>
      <xdr:rowOff>43542</xdr:rowOff>
    </xdr:from>
    <xdr:to>
      <xdr:col>8</xdr:col>
      <xdr:colOff>134471</xdr:colOff>
      <xdr:row>24</xdr:row>
      <xdr:rowOff>87086</xdr:rowOff>
    </xdr:to>
    <xdr:sp macro="" textlink="">
      <xdr:nvSpPr>
        <xdr:cNvPr id="3" name="正方形/長方形 13"/>
        <xdr:cNvSpPr>
          <a:spLocks noChangeArrowheads="1"/>
        </xdr:cNvSpPr>
      </xdr:nvSpPr>
      <xdr:spPr bwMode="auto">
        <a:xfrm>
          <a:off x="65314" y="3741483"/>
          <a:ext cx="10311333" cy="3001897"/>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53340</xdr:colOff>
      <xdr:row>24</xdr:row>
      <xdr:rowOff>190500</xdr:rowOff>
    </xdr:from>
    <xdr:to>
      <xdr:col>8</xdr:col>
      <xdr:colOff>134471</xdr:colOff>
      <xdr:row>30</xdr:row>
      <xdr:rowOff>144780</xdr:rowOff>
    </xdr:to>
    <xdr:sp macro="" textlink="">
      <xdr:nvSpPr>
        <xdr:cNvPr id="4" name="正方形/長方形 14"/>
        <xdr:cNvSpPr>
          <a:spLocks noChangeArrowheads="1"/>
        </xdr:cNvSpPr>
      </xdr:nvSpPr>
      <xdr:spPr bwMode="auto">
        <a:xfrm>
          <a:off x="53340" y="6846794"/>
          <a:ext cx="10323307" cy="1679986"/>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56030</xdr:colOff>
      <xdr:row>31</xdr:row>
      <xdr:rowOff>30032</xdr:rowOff>
    </xdr:from>
    <xdr:to>
      <xdr:col>8</xdr:col>
      <xdr:colOff>145678</xdr:colOff>
      <xdr:row>37</xdr:row>
      <xdr:rowOff>129092</xdr:rowOff>
    </xdr:to>
    <xdr:sp macro="" textlink="">
      <xdr:nvSpPr>
        <xdr:cNvPr id="5" name="正方形/長方形 15"/>
        <xdr:cNvSpPr>
          <a:spLocks noChangeArrowheads="1"/>
        </xdr:cNvSpPr>
      </xdr:nvSpPr>
      <xdr:spPr bwMode="auto">
        <a:xfrm>
          <a:off x="56030" y="7672444"/>
          <a:ext cx="10331824" cy="1578236"/>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53340</xdr:colOff>
      <xdr:row>37</xdr:row>
      <xdr:rowOff>190500</xdr:rowOff>
    </xdr:from>
    <xdr:to>
      <xdr:col>8</xdr:col>
      <xdr:colOff>156883</xdr:colOff>
      <xdr:row>42</xdr:row>
      <xdr:rowOff>129539</xdr:rowOff>
    </xdr:to>
    <xdr:sp macro="" textlink="">
      <xdr:nvSpPr>
        <xdr:cNvPr id="6" name="正方形/長方形 17"/>
        <xdr:cNvSpPr>
          <a:spLocks noChangeArrowheads="1"/>
        </xdr:cNvSpPr>
      </xdr:nvSpPr>
      <xdr:spPr bwMode="auto">
        <a:xfrm>
          <a:off x="53340" y="9454243"/>
          <a:ext cx="8997172" cy="940525"/>
        </a:xfrm>
        <a:prstGeom prst="rect">
          <a:avLst/>
        </a:prstGeom>
        <a:noFill/>
        <a:ln w="15875" algn="ctr">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213360</xdr:colOff>
          <xdr:row>13</xdr:row>
          <xdr:rowOff>0</xdr:rowOff>
        </xdr:from>
        <xdr:to>
          <xdr:col>1</xdr:col>
          <xdr:colOff>563880</xdr:colOff>
          <xdr:row>14</xdr:row>
          <xdr:rowOff>114300</xdr:rowOff>
        </xdr:to>
        <xdr:sp macro="" textlink="">
          <xdr:nvSpPr>
            <xdr:cNvPr id="174081" name="Check Box 1" hidden="1">
              <a:extLst>
                <a:ext uri="{63B3BB69-23CF-44E3-9099-C40C66FF867C}">
                  <a14:compatExt spid="_x0000_s174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13</xdr:row>
          <xdr:rowOff>236220</xdr:rowOff>
        </xdr:from>
        <xdr:to>
          <xdr:col>1</xdr:col>
          <xdr:colOff>563880</xdr:colOff>
          <xdr:row>15</xdr:row>
          <xdr:rowOff>106680</xdr:rowOff>
        </xdr:to>
        <xdr:sp macro="" textlink="">
          <xdr:nvSpPr>
            <xdr:cNvPr id="174082" name="Check Box 2" hidden="1">
              <a:extLst>
                <a:ext uri="{63B3BB69-23CF-44E3-9099-C40C66FF867C}">
                  <a14:compatExt spid="_x0000_s174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15</xdr:row>
          <xdr:rowOff>7620</xdr:rowOff>
        </xdr:from>
        <xdr:to>
          <xdr:col>1</xdr:col>
          <xdr:colOff>563880</xdr:colOff>
          <xdr:row>16</xdr:row>
          <xdr:rowOff>114300</xdr:rowOff>
        </xdr:to>
        <xdr:sp macro="" textlink="">
          <xdr:nvSpPr>
            <xdr:cNvPr id="174083" name="Check Box 3" hidden="1">
              <a:extLst>
                <a:ext uri="{63B3BB69-23CF-44E3-9099-C40C66FF867C}">
                  <a14:compatExt spid="_x0000_s174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19</xdr:row>
          <xdr:rowOff>236220</xdr:rowOff>
        </xdr:from>
        <xdr:to>
          <xdr:col>1</xdr:col>
          <xdr:colOff>563880</xdr:colOff>
          <xdr:row>21</xdr:row>
          <xdr:rowOff>106680</xdr:rowOff>
        </xdr:to>
        <xdr:sp macro="" textlink="">
          <xdr:nvSpPr>
            <xdr:cNvPr id="174084" name="Check Box 4" hidden="1">
              <a:extLst>
                <a:ext uri="{63B3BB69-23CF-44E3-9099-C40C66FF867C}">
                  <a14:compatExt spid="_x0000_s174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20</xdr:row>
          <xdr:rowOff>251460</xdr:rowOff>
        </xdr:from>
        <xdr:to>
          <xdr:col>1</xdr:col>
          <xdr:colOff>563880</xdr:colOff>
          <xdr:row>22</xdr:row>
          <xdr:rowOff>106680</xdr:rowOff>
        </xdr:to>
        <xdr:sp macro="" textlink="">
          <xdr:nvSpPr>
            <xdr:cNvPr id="174085" name="Check Box 5" hidden="1">
              <a:extLst>
                <a:ext uri="{63B3BB69-23CF-44E3-9099-C40C66FF867C}">
                  <a14:compatExt spid="_x0000_s174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21</xdr:row>
          <xdr:rowOff>251460</xdr:rowOff>
        </xdr:from>
        <xdr:to>
          <xdr:col>1</xdr:col>
          <xdr:colOff>563880</xdr:colOff>
          <xdr:row>23</xdr:row>
          <xdr:rowOff>106680</xdr:rowOff>
        </xdr:to>
        <xdr:sp macro="" textlink="">
          <xdr:nvSpPr>
            <xdr:cNvPr id="174086" name="Check Box 6" hidden="1">
              <a:extLst>
                <a:ext uri="{63B3BB69-23CF-44E3-9099-C40C66FF867C}">
                  <a14:compatExt spid="_x0000_s174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204746</xdr:colOff>
          <xdr:row>26</xdr:row>
          <xdr:rowOff>0</xdr:rowOff>
        </xdr:from>
        <xdr:to>
          <xdr:col>1</xdr:col>
          <xdr:colOff>564746</xdr:colOff>
          <xdr:row>30</xdr:row>
          <xdr:rowOff>109535</xdr:rowOff>
        </xdr:to>
        <xdr:grpSp>
          <xdr:nvGrpSpPr>
            <xdr:cNvPr id="22" name="グループ化 21"/>
            <xdr:cNvGrpSpPr/>
          </xdr:nvGrpSpPr>
          <xdr:grpSpPr>
            <a:xfrm>
              <a:off x="563975" y="6509657"/>
              <a:ext cx="360000" cy="1111021"/>
              <a:chOff x="562555" y="7043561"/>
              <a:chExt cx="360000" cy="1123259"/>
            </a:xfrm>
          </xdr:grpSpPr>
          <xdr:sp macro="" textlink="">
            <xdr:nvSpPr>
              <xdr:cNvPr id="174087" name="Check Box 7" hidden="1">
                <a:extLst>
                  <a:ext uri="{63B3BB69-23CF-44E3-9099-C40C66FF867C}">
                    <a14:compatExt spid="_x0000_s174087"/>
                  </a:ext>
                </a:extLst>
              </xdr:cNvPr>
              <xdr:cNvSpPr/>
            </xdr:nvSpPr>
            <xdr:spPr bwMode="auto">
              <a:xfrm>
                <a:off x="562555" y="7043561"/>
                <a:ext cx="360000" cy="36000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088" name="Check Box 8" hidden="1">
                <a:extLst>
                  <a:ext uri="{63B3BB69-23CF-44E3-9099-C40C66FF867C}">
                    <a14:compatExt spid="_x0000_s174088"/>
                  </a:ext>
                </a:extLst>
              </xdr:cNvPr>
              <xdr:cNvSpPr/>
            </xdr:nvSpPr>
            <xdr:spPr bwMode="auto">
              <a:xfrm>
                <a:off x="562555" y="7297973"/>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089" name="Check Box 9" hidden="1">
                <a:extLst>
                  <a:ext uri="{63B3BB69-23CF-44E3-9099-C40C66FF867C}">
                    <a14:compatExt spid="_x0000_s174089"/>
                  </a:ext>
                </a:extLst>
              </xdr:cNvPr>
              <xdr:cNvSpPr/>
            </xdr:nvSpPr>
            <xdr:spPr bwMode="auto">
              <a:xfrm>
                <a:off x="562555" y="7552417"/>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090" name="Check Box 10" hidden="1">
                <a:extLst>
                  <a:ext uri="{63B3BB69-23CF-44E3-9099-C40C66FF867C}">
                    <a14:compatExt spid="_x0000_s174090"/>
                  </a:ext>
                </a:extLst>
              </xdr:cNvPr>
              <xdr:cNvSpPr/>
            </xdr:nvSpPr>
            <xdr:spPr bwMode="auto">
              <a:xfrm>
                <a:off x="562555" y="7806820"/>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251460</xdr:colOff>
          <xdr:row>31</xdr:row>
          <xdr:rowOff>198120</xdr:rowOff>
        </xdr:from>
        <xdr:to>
          <xdr:col>1</xdr:col>
          <xdr:colOff>609600</xdr:colOff>
          <xdr:row>33</xdr:row>
          <xdr:rowOff>137160</xdr:rowOff>
        </xdr:to>
        <xdr:sp macro="" textlink="">
          <xdr:nvSpPr>
            <xdr:cNvPr id="174095" name="Check Box 15" hidden="1">
              <a:extLst>
                <a:ext uri="{63B3BB69-23CF-44E3-9099-C40C66FF867C}">
                  <a14:compatExt spid="_x0000_s174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32</xdr:row>
          <xdr:rowOff>190500</xdr:rowOff>
        </xdr:from>
        <xdr:to>
          <xdr:col>1</xdr:col>
          <xdr:colOff>609600</xdr:colOff>
          <xdr:row>34</xdr:row>
          <xdr:rowOff>121920</xdr:rowOff>
        </xdr:to>
        <xdr:sp macro="" textlink="">
          <xdr:nvSpPr>
            <xdr:cNvPr id="174096" name="Check Box 16" hidden="1">
              <a:extLst>
                <a:ext uri="{63B3BB69-23CF-44E3-9099-C40C66FF867C}">
                  <a14:compatExt spid="_x0000_s174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33</xdr:row>
          <xdr:rowOff>198120</xdr:rowOff>
        </xdr:from>
        <xdr:to>
          <xdr:col>1</xdr:col>
          <xdr:colOff>609600</xdr:colOff>
          <xdr:row>35</xdr:row>
          <xdr:rowOff>137160</xdr:rowOff>
        </xdr:to>
        <xdr:sp macro="" textlink="">
          <xdr:nvSpPr>
            <xdr:cNvPr id="174097" name="Check Box 17" hidden="1">
              <a:extLst>
                <a:ext uri="{63B3BB69-23CF-44E3-9099-C40C66FF867C}">
                  <a14:compatExt spid="_x0000_s17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34</xdr:row>
          <xdr:rowOff>198120</xdr:rowOff>
        </xdr:from>
        <xdr:to>
          <xdr:col>1</xdr:col>
          <xdr:colOff>609600</xdr:colOff>
          <xdr:row>36</xdr:row>
          <xdr:rowOff>137160</xdr:rowOff>
        </xdr:to>
        <xdr:sp macro="" textlink="">
          <xdr:nvSpPr>
            <xdr:cNvPr id="174098" name="Check Box 18" hidden="1">
              <a:extLst>
                <a:ext uri="{63B3BB69-23CF-44E3-9099-C40C66FF867C}">
                  <a14:compatExt spid="_x0000_s17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204746</xdr:colOff>
          <xdr:row>39</xdr:row>
          <xdr:rowOff>1</xdr:rowOff>
        </xdr:from>
        <xdr:to>
          <xdr:col>1</xdr:col>
          <xdr:colOff>564746</xdr:colOff>
          <xdr:row>42</xdr:row>
          <xdr:rowOff>110860</xdr:rowOff>
        </xdr:to>
        <xdr:grpSp>
          <xdr:nvGrpSpPr>
            <xdr:cNvPr id="37" name="グループ化 36"/>
            <xdr:cNvGrpSpPr/>
          </xdr:nvGrpSpPr>
          <xdr:grpSpPr>
            <a:xfrm>
              <a:off x="563975" y="9764487"/>
              <a:ext cx="360000" cy="611602"/>
              <a:chOff x="562555" y="7043573"/>
              <a:chExt cx="360000" cy="614513"/>
            </a:xfrm>
          </xdr:grpSpPr>
          <xdr:sp macro="" textlink="">
            <xdr:nvSpPr>
              <xdr:cNvPr id="174099" name="Check Box 19" hidden="1">
                <a:extLst>
                  <a:ext uri="{63B3BB69-23CF-44E3-9099-C40C66FF867C}">
                    <a14:compatExt spid="_x0000_s174099"/>
                  </a:ext>
                </a:extLst>
              </xdr:cNvPr>
              <xdr:cNvSpPr/>
            </xdr:nvSpPr>
            <xdr:spPr bwMode="auto">
              <a:xfrm>
                <a:off x="562555" y="7043573"/>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74100" name="Check Box 20" hidden="1">
                <a:extLst>
                  <a:ext uri="{63B3BB69-23CF-44E3-9099-C40C66FF867C}">
                    <a14:compatExt spid="_x0000_s174100"/>
                  </a:ext>
                </a:extLst>
              </xdr:cNvPr>
              <xdr:cNvSpPr/>
            </xdr:nvSpPr>
            <xdr:spPr bwMode="auto">
              <a:xfrm>
                <a:off x="562555" y="7298086"/>
                <a:ext cx="360000" cy="36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16</xdr:row>
          <xdr:rowOff>7620</xdr:rowOff>
        </xdr:from>
        <xdr:to>
          <xdr:col>1</xdr:col>
          <xdr:colOff>563880</xdr:colOff>
          <xdr:row>17</xdr:row>
          <xdr:rowOff>114300</xdr:rowOff>
        </xdr:to>
        <xdr:sp macro="" textlink="">
          <xdr:nvSpPr>
            <xdr:cNvPr id="174102" name="Check Box 22" hidden="1">
              <a:extLst>
                <a:ext uri="{63B3BB69-23CF-44E3-9099-C40C66FF867C}">
                  <a14:compatExt spid="_x0000_s17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18</xdr:row>
          <xdr:rowOff>228600</xdr:rowOff>
        </xdr:from>
        <xdr:to>
          <xdr:col>1</xdr:col>
          <xdr:colOff>563880</xdr:colOff>
          <xdr:row>20</xdr:row>
          <xdr:rowOff>83820</xdr:rowOff>
        </xdr:to>
        <xdr:sp macro="" textlink="">
          <xdr:nvSpPr>
            <xdr:cNvPr id="174103" name="Check Box 23" hidden="1">
              <a:extLst>
                <a:ext uri="{63B3BB69-23CF-44E3-9099-C40C66FF867C}">
                  <a14:compatExt spid="_x0000_s17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21</xdr:row>
          <xdr:rowOff>251460</xdr:rowOff>
        </xdr:from>
        <xdr:to>
          <xdr:col>1</xdr:col>
          <xdr:colOff>563880</xdr:colOff>
          <xdr:row>23</xdr:row>
          <xdr:rowOff>106680</xdr:rowOff>
        </xdr:to>
        <xdr:sp macro="" textlink="">
          <xdr:nvSpPr>
            <xdr:cNvPr id="174113" name="Check Box 33" hidden="1">
              <a:extLst>
                <a:ext uri="{63B3BB69-23CF-44E3-9099-C40C66FF867C}">
                  <a14:compatExt spid="_x0000_s17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213360</xdr:colOff>
          <xdr:row>22</xdr:row>
          <xdr:rowOff>251460</xdr:rowOff>
        </xdr:from>
        <xdr:to>
          <xdr:col>1</xdr:col>
          <xdr:colOff>563880</xdr:colOff>
          <xdr:row>24</xdr:row>
          <xdr:rowOff>106680</xdr:rowOff>
        </xdr:to>
        <xdr:sp macro="" textlink="">
          <xdr:nvSpPr>
            <xdr:cNvPr id="174114" name="Check Box 34" hidden="1">
              <a:extLst>
                <a:ext uri="{63B3BB69-23CF-44E3-9099-C40C66FF867C}">
                  <a14:compatExt spid="_x0000_s174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236220</xdr:colOff>
          <xdr:row>35</xdr:row>
          <xdr:rowOff>182880</xdr:rowOff>
        </xdr:from>
        <xdr:to>
          <xdr:col>1</xdr:col>
          <xdr:colOff>609600</xdr:colOff>
          <xdr:row>37</xdr:row>
          <xdr:rowOff>114300</xdr:rowOff>
        </xdr:to>
        <xdr:sp macro="" textlink="">
          <xdr:nvSpPr>
            <xdr:cNvPr id="174117" name="Check Box 37" hidden="1">
              <a:extLst>
                <a:ext uri="{63B3BB69-23CF-44E3-9099-C40C66FF867C}">
                  <a14:compatExt spid="_x0000_s174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40</xdr:col>
      <xdr:colOff>67734</xdr:colOff>
      <xdr:row>49</xdr:row>
      <xdr:rowOff>152400</xdr:rowOff>
    </xdr:from>
    <xdr:to>
      <xdr:col>44</xdr:col>
      <xdr:colOff>35560</xdr:colOff>
      <xdr:row>52</xdr:row>
      <xdr:rowOff>52070</xdr:rowOff>
    </xdr:to>
    <xdr:sp macro="" textlink="">
      <xdr:nvSpPr>
        <xdr:cNvPr id="2" name="Rectangle 1"/>
        <xdr:cNvSpPr>
          <a:spLocks noChangeArrowheads="1"/>
        </xdr:cNvSpPr>
      </xdr:nvSpPr>
      <xdr:spPr bwMode="auto">
        <a:xfrm flipH="1">
          <a:off x="5020734" y="8553450"/>
          <a:ext cx="463126" cy="41402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39</xdr:col>
      <xdr:colOff>22860</xdr:colOff>
      <xdr:row>49</xdr:row>
      <xdr:rowOff>121920</xdr:rowOff>
    </xdr:from>
    <xdr:to>
      <xdr:col>43</xdr:col>
      <xdr:colOff>75372</xdr:colOff>
      <xdr:row>52</xdr:row>
      <xdr:rowOff>116453</xdr:rowOff>
    </xdr:to>
    <xdr:sp macro="" textlink="">
      <xdr:nvSpPr>
        <xdr:cNvPr id="3" name="楕円 2"/>
        <xdr:cNvSpPr/>
      </xdr:nvSpPr>
      <xdr:spPr>
        <a:xfrm>
          <a:off x="4480560" y="8168640"/>
          <a:ext cx="509712" cy="497453"/>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印</a:t>
          </a:r>
        </a:p>
      </xdr:txBody>
    </xdr:sp>
    <xdr:clientData/>
  </xdr:twoCellAnchor>
  <xdr:twoCellAnchor>
    <xdr:from>
      <xdr:col>18</xdr:col>
      <xdr:colOff>68580</xdr:colOff>
      <xdr:row>0</xdr:row>
      <xdr:rowOff>121920</xdr:rowOff>
    </xdr:from>
    <xdr:to>
      <xdr:col>23</xdr:col>
      <xdr:colOff>6792</xdr:colOff>
      <xdr:row>3</xdr:row>
      <xdr:rowOff>116453</xdr:rowOff>
    </xdr:to>
    <xdr:sp macro="" textlink="">
      <xdr:nvSpPr>
        <xdr:cNvPr id="4" name="楕円 3"/>
        <xdr:cNvSpPr/>
      </xdr:nvSpPr>
      <xdr:spPr>
        <a:xfrm>
          <a:off x="2125980" y="121920"/>
          <a:ext cx="509712" cy="497453"/>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3079750</xdr:colOff>
      <xdr:row>24</xdr:row>
      <xdr:rowOff>0</xdr:rowOff>
    </xdr:from>
    <xdr:to>
      <xdr:col>2</xdr:col>
      <xdr:colOff>3555576</xdr:colOff>
      <xdr:row>26</xdr:row>
      <xdr:rowOff>106045</xdr:rowOff>
    </xdr:to>
    <xdr:sp macro="" textlink="">
      <xdr:nvSpPr>
        <xdr:cNvPr id="2" name="Rectangle 1"/>
        <xdr:cNvSpPr>
          <a:spLocks noChangeArrowheads="1"/>
        </xdr:cNvSpPr>
      </xdr:nvSpPr>
      <xdr:spPr bwMode="auto">
        <a:xfrm flipH="1">
          <a:off x="6064250" y="6556375"/>
          <a:ext cx="475826" cy="42354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2</xdr:col>
      <xdr:colOff>2886075</xdr:colOff>
      <xdr:row>23</xdr:row>
      <xdr:rowOff>123825</xdr:rowOff>
    </xdr:from>
    <xdr:to>
      <xdr:col>2</xdr:col>
      <xdr:colOff>3395787</xdr:colOff>
      <xdr:row>26</xdr:row>
      <xdr:rowOff>125978</xdr:rowOff>
    </xdr:to>
    <xdr:sp macro="" textlink="">
      <xdr:nvSpPr>
        <xdr:cNvPr id="3" name="楕円 2"/>
        <xdr:cNvSpPr/>
      </xdr:nvSpPr>
      <xdr:spPr>
        <a:xfrm>
          <a:off x="5572125" y="6391275"/>
          <a:ext cx="509712" cy="497453"/>
        </a:xfrm>
        <a:prstGeom prst="ellipse">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portal.taims.tocho.local/DOCUME~1/TAIMSU~1/LOCALS~1/Temp/C.Lotus.Notes.T0505659/&#20418;&#21729;/&#37428;&#26408;/14&#38556;&#23475;&#31119;&#31049;&#37096;&#22996;&#35351;&#31561;&#22865;&#32004;&#21488;&#24115;/15&#22865;&#32004;&#27096;&#24335;&#24314;&#31649;&#12288;&#29983;&#23455;/&#65297;5&#24180;&#24230;&#12288;&#29289;&#21697;&#36092;&#20837;&#31561;&#27096;&#24335;(&#23567;&#37329;&#20117;&#29983;&#23455;&#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24037;&#20107;&#31777;&#2613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10&#21495;&#36215;&#2669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契約台帳ＤＢ"/>
      <sheetName val="ＣＳＶ"/>
      <sheetName val="選定調書"/>
      <sheetName val="入札通知書"/>
      <sheetName val="委託契約書"/>
      <sheetName val="納品書"/>
      <sheetName val="委託完了届"/>
      <sheetName val="給食購入届"/>
      <sheetName val="予定価格調書記入"/>
      <sheetName val="黒塗り"/>
      <sheetName val="封筒"/>
      <sheetName val="指名者表"/>
      <sheetName val="１０号"/>
      <sheetName val="契約締結決定通知書 (2)"/>
      <sheetName val="入札・見積経過調書"/>
      <sheetName val="入札経過調書（予定価格超過）"/>
      <sheetName val="見積経過調書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工事簡易"/>
    </sheetNames>
    <definedNames>
      <definedName name="Record1"/>
      <definedName name="Record3"/>
      <definedName name="Record4"/>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データ"/>
      <sheetName val="科目ｺｰﾄﾞ"/>
    </sheetNames>
    <sheetDataSet>
      <sheetData sheetId="0"/>
      <sheetData sheetId="1" refreshError="1">
        <row r="1">
          <cell r="A1" t="str">
            <v>支出科目</v>
          </cell>
        </row>
        <row r="2">
          <cell r="A2">
            <v>1</v>
          </cell>
          <cell r="B2" t="str">
            <v>平成７年度  一般会計  教育費</v>
          </cell>
          <cell r="C2" t="str">
            <v>高等学校費  管理費  委託料</v>
          </cell>
          <cell r="D2" t="str">
            <v/>
          </cell>
          <cell r="E2" t="str">
            <v/>
          </cell>
        </row>
        <row r="3">
          <cell r="A3">
            <v>2</v>
          </cell>
          <cell r="B3" t="str">
            <v>平成７年度  一般会計  教育費</v>
          </cell>
          <cell r="C3" t="str">
            <v>高等学校費  管理費  使用料及賃借料</v>
          </cell>
          <cell r="D3" t="str">
            <v/>
          </cell>
          <cell r="E3" t="str">
            <v/>
          </cell>
        </row>
        <row r="4">
          <cell r="A4">
            <v>3</v>
          </cell>
          <cell r="B4" t="str">
            <v>平成７年度  一般会計  教育費</v>
          </cell>
          <cell r="C4" t="str">
            <v>高等学校費  管理費  一般需用費</v>
          </cell>
          <cell r="D4" t="str">
            <v/>
          </cell>
          <cell r="E4" t="str">
            <v/>
          </cell>
        </row>
        <row r="5">
          <cell r="A5">
            <v>4</v>
          </cell>
          <cell r="B5" t="str">
            <v>平成７年度  一般会計  教育費</v>
          </cell>
          <cell r="C5" t="str">
            <v>高等学校費  管理費  備品購入費</v>
          </cell>
          <cell r="D5" t="str">
            <v/>
          </cell>
          <cell r="E5" t="str">
            <v/>
          </cell>
        </row>
        <row r="6">
          <cell r="A6">
            <v>5</v>
          </cell>
          <cell r="B6" t="str">
            <v>平成７年度  一般会計  教育費</v>
          </cell>
          <cell r="C6" t="str">
            <v>高等学校費  管理費  役務費</v>
          </cell>
          <cell r="D6" t="str">
            <v/>
          </cell>
          <cell r="E6" t="str">
            <v/>
          </cell>
        </row>
        <row r="7">
          <cell r="A7">
            <v>6</v>
          </cell>
          <cell r="B7" t="str">
            <v>平成７年度  一般会計  教育費</v>
          </cell>
          <cell r="C7" t="str">
            <v>高等学校費  管理費  備品購入費／一般需用費</v>
          </cell>
          <cell r="D7" t="str">
            <v>備品購入費</v>
          </cell>
          <cell r="E7" t="str">
            <v>一般需用費</v>
          </cell>
        </row>
        <row r="8">
          <cell r="A8">
            <v>7</v>
          </cell>
          <cell r="B8" t="str">
            <v>平成７年度  一般会計  教育費</v>
          </cell>
          <cell r="C8" t="str">
            <v>高等学校費／保健体育費  管理費／学校保健給食費　一般需用費</v>
          </cell>
          <cell r="D8" t="str">
            <v>高等学校費</v>
          </cell>
          <cell r="E8" t="str">
            <v>保健体育費</v>
          </cell>
        </row>
        <row r="9">
          <cell r="A9">
            <v>8</v>
          </cell>
          <cell r="B9" t="str">
            <v>平成７年度  一般会計  教育費</v>
          </cell>
          <cell r="C9" t="str">
            <v>高等学校費／社会教育費  管理費／社会教育振興費　一般需用費</v>
          </cell>
          <cell r="D9" t="str">
            <v>高等学校費</v>
          </cell>
          <cell r="E9" t="str">
            <v>社会教育費</v>
          </cell>
        </row>
        <row r="10">
          <cell r="A10">
            <v>9</v>
          </cell>
          <cell r="B10" t="str">
            <v>平成７年度  一般会計  教育費</v>
          </cell>
          <cell r="C10" t="str">
            <v xml:space="preserve">高等学校費  管理費 </v>
          </cell>
          <cell r="D10" t="str">
            <v/>
          </cell>
          <cell r="E10" t="str">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3">
            <a:alpha val="70000"/>
          </a:schemeClr>
        </a:solidFill>
        <a:ln>
          <a:headEnd type="none" w="med" len="med"/>
          <a:tailEnd type="none" w="med" len="med"/>
        </a:ln>
      </a:spPr>
      <a:bodyPr vertOverflow="clip" horzOverflow="clip" lIns="0" tIns="0" rIns="0" bIns="0" rtlCol="0" anchor="t">
        <a:spAutoFit/>
      </a:bodyPr>
      <a:lstStyle>
        <a:defPPr algn="l">
          <a:defRPr kumimoji="1" sz="1600" b="1">
            <a:solidFill>
              <a:schemeClr val="accent1">
                <a:lumMod val="50000"/>
              </a:schemeClr>
            </a:solidFill>
          </a:defRPr>
        </a:defPPr>
      </a:lstStyle>
      <a:style>
        <a:lnRef idx="2">
          <a:schemeClr val="accent3">
            <a:shade val="50000"/>
          </a:schemeClr>
        </a:lnRef>
        <a:fillRef idx="1">
          <a:schemeClr val="accent3"/>
        </a:fillRef>
        <a:effectRef idx="0">
          <a:schemeClr val="accent3"/>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ervice.siensisetu.tyousa@section.metro.tokyo.jp"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service.siensisetu.tyousa@section.metro.tokyo.jp"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hyperlink" Target="mailto:XXXX@XXXX.jp" TargetMode="Externa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omments" Target="../comments1.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18" Type="http://schemas.openxmlformats.org/officeDocument/2006/relationships/ctrlProp" Target="../ctrlProps/ctrlProp26.xml"/><Relationship Id="rId3" Type="http://schemas.openxmlformats.org/officeDocument/2006/relationships/vmlDrawing" Target="../drawings/vmlDrawing2.vml"/><Relationship Id="rId21" Type="http://schemas.openxmlformats.org/officeDocument/2006/relationships/ctrlProp" Target="../ctrlProps/ctrlProp29.xml"/><Relationship Id="rId7" Type="http://schemas.openxmlformats.org/officeDocument/2006/relationships/ctrlProp" Target="../ctrlProps/ctrlProp15.xml"/><Relationship Id="rId12" Type="http://schemas.openxmlformats.org/officeDocument/2006/relationships/ctrlProp" Target="../ctrlProps/ctrlProp20.xml"/><Relationship Id="rId17" Type="http://schemas.openxmlformats.org/officeDocument/2006/relationships/ctrlProp" Target="../ctrlProps/ctrlProp25.xml"/><Relationship Id="rId2" Type="http://schemas.openxmlformats.org/officeDocument/2006/relationships/drawing" Target="../drawings/drawing3.xml"/><Relationship Id="rId16" Type="http://schemas.openxmlformats.org/officeDocument/2006/relationships/ctrlProp" Target="../ctrlProps/ctrlProp24.xml"/><Relationship Id="rId20" Type="http://schemas.openxmlformats.org/officeDocument/2006/relationships/ctrlProp" Target="../ctrlProps/ctrlProp28.xml"/><Relationship Id="rId1" Type="http://schemas.openxmlformats.org/officeDocument/2006/relationships/printerSettings" Target="../printerSettings/printerSettings5.bin"/><Relationship Id="rId6" Type="http://schemas.openxmlformats.org/officeDocument/2006/relationships/ctrlProp" Target="../ctrlProps/ctrlProp14.xml"/><Relationship Id="rId11" Type="http://schemas.openxmlformats.org/officeDocument/2006/relationships/ctrlProp" Target="../ctrlProps/ctrlProp19.xml"/><Relationship Id="rId24" Type="http://schemas.openxmlformats.org/officeDocument/2006/relationships/ctrlProp" Target="../ctrlProps/ctrlProp32.xml"/><Relationship Id="rId5" Type="http://schemas.openxmlformats.org/officeDocument/2006/relationships/ctrlProp" Target="../ctrlProps/ctrlProp13.xml"/><Relationship Id="rId15" Type="http://schemas.openxmlformats.org/officeDocument/2006/relationships/ctrlProp" Target="../ctrlProps/ctrlProp23.xml"/><Relationship Id="rId23" Type="http://schemas.openxmlformats.org/officeDocument/2006/relationships/ctrlProp" Target="../ctrlProps/ctrlProp31.xml"/><Relationship Id="rId10" Type="http://schemas.openxmlformats.org/officeDocument/2006/relationships/ctrlProp" Target="../ctrlProps/ctrlProp18.xml"/><Relationship Id="rId19" Type="http://schemas.openxmlformats.org/officeDocument/2006/relationships/ctrlProp" Target="../ctrlProps/ctrlProp27.xml"/><Relationship Id="rId4" Type="http://schemas.openxmlformats.org/officeDocument/2006/relationships/ctrlProp" Target="../ctrlProps/ctrlProp12.xml"/><Relationship Id="rId9" Type="http://schemas.openxmlformats.org/officeDocument/2006/relationships/ctrlProp" Target="../ctrlProps/ctrlProp17.xml"/><Relationship Id="rId14" Type="http://schemas.openxmlformats.org/officeDocument/2006/relationships/ctrlProp" Target="../ctrlProps/ctrlProp22.xml"/><Relationship Id="rId22" Type="http://schemas.openxmlformats.org/officeDocument/2006/relationships/ctrlProp" Target="../ctrlProps/ctrlProp30.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70C0"/>
    <pageSetUpPr fitToPage="1"/>
  </sheetPr>
  <dimension ref="A1:U24"/>
  <sheetViews>
    <sheetView workbookViewId="0"/>
  </sheetViews>
  <sheetFormatPr defaultColWidth="9" defaultRowHeight="13.2"/>
  <cols>
    <col min="1" max="1" width="0.77734375" style="49" customWidth="1"/>
    <col min="2" max="2" width="3.77734375" style="49" customWidth="1"/>
    <col min="3" max="3" width="6.109375" style="49" customWidth="1"/>
    <col min="4" max="4" width="28.21875" style="49" customWidth="1"/>
    <col min="5" max="5" width="33" style="49" customWidth="1"/>
    <col min="6" max="6" width="50.77734375" style="50" customWidth="1"/>
    <col min="7" max="7" width="8.33203125" style="49" customWidth="1"/>
    <col min="8" max="8" width="34.77734375" style="49" customWidth="1"/>
    <col min="9" max="9" width="1.33203125" style="49" customWidth="1"/>
    <col min="10" max="256" width="9" style="49"/>
    <col min="257" max="257" width="0.77734375" style="49" customWidth="1"/>
    <col min="258" max="258" width="3.77734375" style="49" customWidth="1"/>
    <col min="259" max="259" width="6.109375" style="49" customWidth="1"/>
    <col min="260" max="260" width="26.6640625" style="49" customWidth="1"/>
    <col min="261" max="261" width="33" style="49" customWidth="1"/>
    <col min="262" max="262" width="50.77734375" style="49" customWidth="1"/>
    <col min="263" max="263" width="8.33203125" style="49" customWidth="1"/>
    <col min="264" max="264" width="8.44140625" style="49" bestFit="1" customWidth="1"/>
    <col min="265" max="265" width="1.33203125" style="49" customWidth="1"/>
    <col min="266" max="512" width="9" style="49"/>
    <col min="513" max="513" width="0.77734375" style="49" customWidth="1"/>
    <col min="514" max="514" width="3.77734375" style="49" customWidth="1"/>
    <col min="515" max="515" width="6.109375" style="49" customWidth="1"/>
    <col min="516" max="516" width="26.6640625" style="49" customWidth="1"/>
    <col min="517" max="517" width="33" style="49" customWidth="1"/>
    <col min="518" max="518" width="50.77734375" style="49" customWidth="1"/>
    <col min="519" max="519" width="8.33203125" style="49" customWidth="1"/>
    <col min="520" max="520" width="8.44140625" style="49" bestFit="1" customWidth="1"/>
    <col min="521" max="521" width="1.33203125" style="49" customWidth="1"/>
    <col min="522" max="768" width="9" style="49"/>
    <col min="769" max="769" width="0.77734375" style="49" customWidth="1"/>
    <col min="770" max="770" width="3.77734375" style="49" customWidth="1"/>
    <col min="771" max="771" width="6.109375" style="49" customWidth="1"/>
    <col min="772" max="772" width="26.6640625" style="49" customWidth="1"/>
    <col min="773" max="773" width="33" style="49" customWidth="1"/>
    <col min="774" max="774" width="50.77734375" style="49" customWidth="1"/>
    <col min="775" max="775" width="8.33203125" style="49" customWidth="1"/>
    <col min="776" max="776" width="8.44140625" style="49" bestFit="1" customWidth="1"/>
    <col min="777" max="777" width="1.33203125" style="49" customWidth="1"/>
    <col min="778" max="1024" width="9" style="49"/>
    <col min="1025" max="1025" width="0.77734375" style="49" customWidth="1"/>
    <col min="1026" max="1026" width="3.77734375" style="49" customWidth="1"/>
    <col min="1027" max="1027" width="6.109375" style="49" customWidth="1"/>
    <col min="1028" max="1028" width="26.6640625" style="49" customWidth="1"/>
    <col min="1029" max="1029" width="33" style="49" customWidth="1"/>
    <col min="1030" max="1030" width="50.77734375" style="49" customWidth="1"/>
    <col min="1031" max="1031" width="8.33203125" style="49" customWidth="1"/>
    <col min="1032" max="1032" width="8.44140625" style="49" bestFit="1" customWidth="1"/>
    <col min="1033" max="1033" width="1.33203125" style="49" customWidth="1"/>
    <col min="1034" max="1280" width="9" style="49"/>
    <col min="1281" max="1281" width="0.77734375" style="49" customWidth="1"/>
    <col min="1282" max="1282" width="3.77734375" style="49" customWidth="1"/>
    <col min="1283" max="1283" width="6.109375" style="49" customWidth="1"/>
    <col min="1284" max="1284" width="26.6640625" style="49" customWidth="1"/>
    <col min="1285" max="1285" width="33" style="49" customWidth="1"/>
    <col min="1286" max="1286" width="50.77734375" style="49" customWidth="1"/>
    <col min="1287" max="1287" width="8.33203125" style="49" customWidth="1"/>
    <col min="1288" max="1288" width="8.44140625" style="49" bestFit="1" customWidth="1"/>
    <col min="1289" max="1289" width="1.33203125" style="49" customWidth="1"/>
    <col min="1290" max="1536" width="9" style="49"/>
    <col min="1537" max="1537" width="0.77734375" style="49" customWidth="1"/>
    <col min="1538" max="1538" width="3.77734375" style="49" customWidth="1"/>
    <col min="1539" max="1539" width="6.109375" style="49" customWidth="1"/>
    <col min="1540" max="1540" width="26.6640625" style="49" customWidth="1"/>
    <col min="1541" max="1541" width="33" style="49" customWidth="1"/>
    <col min="1542" max="1542" width="50.77734375" style="49" customWidth="1"/>
    <col min="1543" max="1543" width="8.33203125" style="49" customWidth="1"/>
    <col min="1544" max="1544" width="8.44140625" style="49" bestFit="1" customWidth="1"/>
    <col min="1545" max="1545" width="1.33203125" style="49" customWidth="1"/>
    <col min="1546" max="1792" width="9" style="49"/>
    <col min="1793" max="1793" width="0.77734375" style="49" customWidth="1"/>
    <col min="1794" max="1794" width="3.77734375" style="49" customWidth="1"/>
    <col min="1795" max="1795" width="6.109375" style="49" customWidth="1"/>
    <col min="1796" max="1796" width="26.6640625" style="49" customWidth="1"/>
    <col min="1797" max="1797" width="33" style="49" customWidth="1"/>
    <col min="1798" max="1798" width="50.77734375" style="49" customWidth="1"/>
    <col min="1799" max="1799" width="8.33203125" style="49" customWidth="1"/>
    <col min="1800" max="1800" width="8.44140625" style="49" bestFit="1" customWidth="1"/>
    <col min="1801" max="1801" width="1.33203125" style="49" customWidth="1"/>
    <col min="1802" max="2048" width="9" style="49"/>
    <col min="2049" max="2049" width="0.77734375" style="49" customWidth="1"/>
    <col min="2050" max="2050" width="3.77734375" style="49" customWidth="1"/>
    <col min="2051" max="2051" width="6.109375" style="49" customWidth="1"/>
    <col min="2052" max="2052" width="26.6640625" style="49" customWidth="1"/>
    <col min="2053" max="2053" width="33" style="49" customWidth="1"/>
    <col min="2054" max="2054" width="50.77734375" style="49" customWidth="1"/>
    <col min="2055" max="2055" width="8.33203125" style="49" customWidth="1"/>
    <col min="2056" max="2056" width="8.44140625" style="49" bestFit="1" customWidth="1"/>
    <col min="2057" max="2057" width="1.33203125" style="49" customWidth="1"/>
    <col min="2058" max="2304" width="9" style="49"/>
    <col min="2305" max="2305" width="0.77734375" style="49" customWidth="1"/>
    <col min="2306" max="2306" width="3.77734375" style="49" customWidth="1"/>
    <col min="2307" max="2307" width="6.109375" style="49" customWidth="1"/>
    <col min="2308" max="2308" width="26.6640625" style="49" customWidth="1"/>
    <col min="2309" max="2309" width="33" style="49" customWidth="1"/>
    <col min="2310" max="2310" width="50.77734375" style="49" customWidth="1"/>
    <col min="2311" max="2311" width="8.33203125" style="49" customWidth="1"/>
    <col min="2312" max="2312" width="8.44140625" style="49" bestFit="1" customWidth="1"/>
    <col min="2313" max="2313" width="1.33203125" style="49" customWidth="1"/>
    <col min="2314" max="2560" width="9" style="49"/>
    <col min="2561" max="2561" width="0.77734375" style="49" customWidth="1"/>
    <col min="2562" max="2562" width="3.77734375" style="49" customWidth="1"/>
    <col min="2563" max="2563" width="6.109375" style="49" customWidth="1"/>
    <col min="2564" max="2564" width="26.6640625" style="49" customWidth="1"/>
    <col min="2565" max="2565" width="33" style="49" customWidth="1"/>
    <col min="2566" max="2566" width="50.77734375" style="49" customWidth="1"/>
    <col min="2567" max="2567" width="8.33203125" style="49" customWidth="1"/>
    <col min="2568" max="2568" width="8.44140625" style="49" bestFit="1" customWidth="1"/>
    <col min="2569" max="2569" width="1.33203125" style="49" customWidth="1"/>
    <col min="2570" max="2816" width="9" style="49"/>
    <col min="2817" max="2817" width="0.77734375" style="49" customWidth="1"/>
    <col min="2818" max="2818" width="3.77734375" style="49" customWidth="1"/>
    <col min="2819" max="2819" width="6.109375" style="49" customWidth="1"/>
    <col min="2820" max="2820" width="26.6640625" style="49" customWidth="1"/>
    <col min="2821" max="2821" width="33" style="49" customWidth="1"/>
    <col min="2822" max="2822" width="50.77734375" style="49" customWidth="1"/>
    <col min="2823" max="2823" width="8.33203125" style="49" customWidth="1"/>
    <col min="2824" max="2824" width="8.44140625" style="49" bestFit="1" customWidth="1"/>
    <col min="2825" max="2825" width="1.33203125" style="49" customWidth="1"/>
    <col min="2826" max="3072" width="9" style="49"/>
    <col min="3073" max="3073" width="0.77734375" style="49" customWidth="1"/>
    <col min="3074" max="3074" width="3.77734375" style="49" customWidth="1"/>
    <col min="3075" max="3075" width="6.109375" style="49" customWidth="1"/>
    <col min="3076" max="3076" width="26.6640625" style="49" customWidth="1"/>
    <col min="3077" max="3077" width="33" style="49" customWidth="1"/>
    <col min="3078" max="3078" width="50.77734375" style="49" customWidth="1"/>
    <col min="3079" max="3079" width="8.33203125" style="49" customWidth="1"/>
    <col min="3080" max="3080" width="8.44140625" style="49" bestFit="1" customWidth="1"/>
    <col min="3081" max="3081" width="1.33203125" style="49" customWidth="1"/>
    <col min="3082" max="3328" width="9" style="49"/>
    <col min="3329" max="3329" width="0.77734375" style="49" customWidth="1"/>
    <col min="3330" max="3330" width="3.77734375" style="49" customWidth="1"/>
    <col min="3331" max="3331" width="6.109375" style="49" customWidth="1"/>
    <col min="3332" max="3332" width="26.6640625" style="49" customWidth="1"/>
    <col min="3333" max="3333" width="33" style="49" customWidth="1"/>
    <col min="3334" max="3334" width="50.77734375" style="49" customWidth="1"/>
    <col min="3335" max="3335" width="8.33203125" style="49" customWidth="1"/>
    <col min="3336" max="3336" width="8.44140625" style="49" bestFit="1" customWidth="1"/>
    <col min="3337" max="3337" width="1.33203125" style="49" customWidth="1"/>
    <col min="3338" max="3584" width="9" style="49"/>
    <col min="3585" max="3585" width="0.77734375" style="49" customWidth="1"/>
    <col min="3586" max="3586" width="3.77734375" style="49" customWidth="1"/>
    <col min="3587" max="3587" width="6.109375" style="49" customWidth="1"/>
    <col min="3588" max="3588" width="26.6640625" style="49" customWidth="1"/>
    <col min="3589" max="3589" width="33" style="49" customWidth="1"/>
    <col min="3590" max="3590" width="50.77734375" style="49" customWidth="1"/>
    <col min="3591" max="3591" width="8.33203125" style="49" customWidth="1"/>
    <col min="3592" max="3592" width="8.44140625" style="49" bestFit="1" customWidth="1"/>
    <col min="3593" max="3593" width="1.33203125" style="49" customWidth="1"/>
    <col min="3594" max="3840" width="9" style="49"/>
    <col min="3841" max="3841" width="0.77734375" style="49" customWidth="1"/>
    <col min="3842" max="3842" width="3.77734375" style="49" customWidth="1"/>
    <col min="3843" max="3843" width="6.109375" style="49" customWidth="1"/>
    <col min="3844" max="3844" width="26.6640625" style="49" customWidth="1"/>
    <col min="3845" max="3845" width="33" style="49" customWidth="1"/>
    <col min="3846" max="3846" width="50.77734375" style="49" customWidth="1"/>
    <col min="3847" max="3847" width="8.33203125" style="49" customWidth="1"/>
    <col min="3848" max="3848" width="8.44140625" style="49" bestFit="1" customWidth="1"/>
    <col min="3849" max="3849" width="1.33203125" style="49" customWidth="1"/>
    <col min="3850" max="4096" width="9" style="49"/>
    <col min="4097" max="4097" width="0.77734375" style="49" customWidth="1"/>
    <col min="4098" max="4098" width="3.77734375" style="49" customWidth="1"/>
    <col min="4099" max="4099" width="6.109375" style="49" customWidth="1"/>
    <col min="4100" max="4100" width="26.6640625" style="49" customWidth="1"/>
    <col min="4101" max="4101" width="33" style="49" customWidth="1"/>
    <col min="4102" max="4102" width="50.77734375" style="49" customWidth="1"/>
    <col min="4103" max="4103" width="8.33203125" style="49" customWidth="1"/>
    <col min="4104" max="4104" width="8.44140625" style="49" bestFit="1" customWidth="1"/>
    <col min="4105" max="4105" width="1.33203125" style="49" customWidth="1"/>
    <col min="4106" max="4352" width="9" style="49"/>
    <col min="4353" max="4353" width="0.77734375" style="49" customWidth="1"/>
    <col min="4354" max="4354" width="3.77734375" style="49" customWidth="1"/>
    <col min="4355" max="4355" width="6.109375" style="49" customWidth="1"/>
    <col min="4356" max="4356" width="26.6640625" style="49" customWidth="1"/>
    <col min="4357" max="4357" width="33" style="49" customWidth="1"/>
    <col min="4358" max="4358" width="50.77734375" style="49" customWidth="1"/>
    <col min="4359" max="4359" width="8.33203125" style="49" customWidth="1"/>
    <col min="4360" max="4360" width="8.44140625" style="49" bestFit="1" customWidth="1"/>
    <col min="4361" max="4361" width="1.33203125" style="49" customWidth="1"/>
    <col min="4362" max="4608" width="9" style="49"/>
    <col min="4609" max="4609" width="0.77734375" style="49" customWidth="1"/>
    <col min="4610" max="4610" width="3.77734375" style="49" customWidth="1"/>
    <col min="4611" max="4611" width="6.109375" style="49" customWidth="1"/>
    <col min="4612" max="4612" width="26.6640625" style="49" customWidth="1"/>
    <col min="4613" max="4613" width="33" style="49" customWidth="1"/>
    <col min="4614" max="4614" width="50.77734375" style="49" customWidth="1"/>
    <col min="4615" max="4615" width="8.33203125" style="49" customWidth="1"/>
    <col min="4616" max="4616" width="8.44140625" style="49" bestFit="1" customWidth="1"/>
    <col min="4617" max="4617" width="1.33203125" style="49" customWidth="1"/>
    <col min="4618" max="4864" width="9" style="49"/>
    <col min="4865" max="4865" width="0.77734375" style="49" customWidth="1"/>
    <col min="4866" max="4866" width="3.77734375" style="49" customWidth="1"/>
    <col min="4867" max="4867" width="6.109375" style="49" customWidth="1"/>
    <col min="4868" max="4868" width="26.6640625" style="49" customWidth="1"/>
    <col min="4869" max="4869" width="33" style="49" customWidth="1"/>
    <col min="4870" max="4870" width="50.77734375" style="49" customWidth="1"/>
    <col min="4871" max="4871" width="8.33203125" style="49" customWidth="1"/>
    <col min="4872" max="4872" width="8.44140625" style="49" bestFit="1" customWidth="1"/>
    <col min="4873" max="4873" width="1.33203125" style="49" customWidth="1"/>
    <col min="4874" max="5120" width="9" style="49"/>
    <col min="5121" max="5121" width="0.77734375" style="49" customWidth="1"/>
    <col min="5122" max="5122" width="3.77734375" style="49" customWidth="1"/>
    <col min="5123" max="5123" width="6.109375" style="49" customWidth="1"/>
    <col min="5124" max="5124" width="26.6640625" style="49" customWidth="1"/>
    <col min="5125" max="5125" width="33" style="49" customWidth="1"/>
    <col min="5126" max="5126" width="50.77734375" style="49" customWidth="1"/>
    <col min="5127" max="5127" width="8.33203125" style="49" customWidth="1"/>
    <col min="5128" max="5128" width="8.44140625" style="49" bestFit="1" customWidth="1"/>
    <col min="5129" max="5129" width="1.33203125" style="49" customWidth="1"/>
    <col min="5130" max="5376" width="9" style="49"/>
    <col min="5377" max="5377" width="0.77734375" style="49" customWidth="1"/>
    <col min="5378" max="5378" width="3.77734375" style="49" customWidth="1"/>
    <col min="5379" max="5379" width="6.109375" style="49" customWidth="1"/>
    <col min="5380" max="5380" width="26.6640625" style="49" customWidth="1"/>
    <col min="5381" max="5381" width="33" style="49" customWidth="1"/>
    <col min="5382" max="5382" width="50.77734375" style="49" customWidth="1"/>
    <col min="5383" max="5383" width="8.33203125" style="49" customWidth="1"/>
    <col min="5384" max="5384" width="8.44140625" style="49" bestFit="1" customWidth="1"/>
    <col min="5385" max="5385" width="1.33203125" style="49" customWidth="1"/>
    <col min="5386" max="5632" width="9" style="49"/>
    <col min="5633" max="5633" width="0.77734375" style="49" customWidth="1"/>
    <col min="5634" max="5634" width="3.77734375" style="49" customWidth="1"/>
    <col min="5635" max="5635" width="6.109375" style="49" customWidth="1"/>
    <col min="5636" max="5636" width="26.6640625" style="49" customWidth="1"/>
    <col min="5637" max="5637" width="33" style="49" customWidth="1"/>
    <col min="5638" max="5638" width="50.77734375" style="49" customWidth="1"/>
    <col min="5639" max="5639" width="8.33203125" style="49" customWidth="1"/>
    <col min="5640" max="5640" width="8.44140625" style="49" bestFit="1" customWidth="1"/>
    <col min="5641" max="5641" width="1.33203125" style="49" customWidth="1"/>
    <col min="5642" max="5888" width="9" style="49"/>
    <col min="5889" max="5889" width="0.77734375" style="49" customWidth="1"/>
    <col min="5890" max="5890" width="3.77734375" style="49" customWidth="1"/>
    <col min="5891" max="5891" width="6.109375" style="49" customWidth="1"/>
    <col min="5892" max="5892" width="26.6640625" style="49" customWidth="1"/>
    <col min="5893" max="5893" width="33" style="49" customWidth="1"/>
    <col min="5894" max="5894" width="50.77734375" style="49" customWidth="1"/>
    <col min="5895" max="5895" width="8.33203125" style="49" customWidth="1"/>
    <col min="5896" max="5896" width="8.44140625" style="49" bestFit="1" customWidth="1"/>
    <col min="5897" max="5897" width="1.33203125" style="49" customWidth="1"/>
    <col min="5898" max="6144" width="9" style="49"/>
    <col min="6145" max="6145" width="0.77734375" style="49" customWidth="1"/>
    <col min="6146" max="6146" width="3.77734375" style="49" customWidth="1"/>
    <col min="6147" max="6147" width="6.109375" style="49" customWidth="1"/>
    <col min="6148" max="6148" width="26.6640625" style="49" customWidth="1"/>
    <col min="6149" max="6149" width="33" style="49" customWidth="1"/>
    <col min="6150" max="6150" width="50.77734375" style="49" customWidth="1"/>
    <col min="6151" max="6151" width="8.33203125" style="49" customWidth="1"/>
    <col min="6152" max="6152" width="8.44140625" style="49" bestFit="1" customWidth="1"/>
    <col min="6153" max="6153" width="1.33203125" style="49" customWidth="1"/>
    <col min="6154" max="6400" width="9" style="49"/>
    <col min="6401" max="6401" width="0.77734375" style="49" customWidth="1"/>
    <col min="6402" max="6402" width="3.77734375" style="49" customWidth="1"/>
    <col min="6403" max="6403" width="6.109375" style="49" customWidth="1"/>
    <col min="6404" max="6404" width="26.6640625" style="49" customWidth="1"/>
    <col min="6405" max="6405" width="33" style="49" customWidth="1"/>
    <col min="6406" max="6406" width="50.77734375" style="49" customWidth="1"/>
    <col min="6407" max="6407" width="8.33203125" style="49" customWidth="1"/>
    <col min="6408" max="6408" width="8.44140625" style="49" bestFit="1" customWidth="1"/>
    <col min="6409" max="6409" width="1.33203125" style="49" customWidth="1"/>
    <col min="6410" max="6656" width="9" style="49"/>
    <col min="6657" max="6657" width="0.77734375" style="49" customWidth="1"/>
    <col min="6658" max="6658" width="3.77734375" style="49" customWidth="1"/>
    <col min="6659" max="6659" width="6.109375" style="49" customWidth="1"/>
    <col min="6660" max="6660" width="26.6640625" style="49" customWidth="1"/>
    <col min="6661" max="6661" width="33" style="49" customWidth="1"/>
    <col min="6662" max="6662" width="50.77734375" style="49" customWidth="1"/>
    <col min="6663" max="6663" width="8.33203125" style="49" customWidth="1"/>
    <col min="6664" max="6664" width="8.44140625" style="49" bestFit="1" customWidth="1"/>
    <col min="6665" max="6665" width="1.33203125" style="49" customWidth="1"/>
    <col min="6666" max="6912" width="9" style="49"/>
    <col min="6913" max="6913" width="0.77734375" style="49" customWidth="1"/>
    <col min="6914" max="6914" width="3.77734375" style="49" customWidth="1"/>
    <col min="6915" max="6915" width="6.109375" style="49" customWidth="1"/>
    <col min="6916" max="6916" width="26.6640625" style="49" customWidth="1"/>
    <col min="6917" max="6917" width="33" style="49" customWidth="1"/>
    <col min="6918" max="6918" width="50.77734375" style="49" customWidth="1"/>
    <col min="6919" max="6919" width="8.33203125" style="49" customWidth="1"/>
    <col min="6920" max="6920" width="8.44140625" style="49" bestFit="1" customWidth="1"/>
    <col min="6921" max="6921" width="1.33203125" style="49" customWidth="1"/>
    <col min="6922" max="7168" width="9" style="49"/>
    <col min="7169" max="7169" width="0.77734375" style="49" customWidth="1"/>
    <col min="7170" max="7170" width="3.77734375" style="49" customWidth="1"/>
    <col min="7171" max="7171" width="6.109375" style="49" customWidth="1"/>
    <col min="7172" max="7172" width="26.6640625" style="49" customWidth="1"/>
    <col min="7173" max="7173" width="33" style="49" customWidth="1"/>
    <col min="7174" max="7174" width="50.77734375" style="49" customWidth="1"/>
    <col min="7175" max="7175" width="8.33203125" style="49" customWidth="1"/>
    <col min="7176" max="7176" width="8.44140625" style="49" bestFit="1" customWidth="1"/>
    <col min="7177" max="7177" width="1.33203125" style="49" customWidth="1"/>
    <col min="7178" max="7424" width="9" style="49"/>
    <col min="7425" max="7425" width="0.77734375" style="49" customWidth="1"/>
    <col min="7426" max="7426" width="3.77734375" style="49" customWidth="1"/>
    <col min="7427" max="7427" width="6.109375" style="49" customWidth="1"/>
    <col min="7428" max="7428" width="26.6640625" style="49" customWidth="1"/>
    <col min="7429" max="7429" width="33" style="49" customWidth="1"/>
    <col min="7430" max="7430" width="50.77734375" style="49" customWidth="1"/>
    <col min="7431" max="7431" width="8.33203125" style="49" customWidth="1"/>
    <col min="7432" max="7432" width="8.44140625" style="49" bestFit="1" customWidth="1"/>
    <col min="7433" max="7433" width="1.33203125" style="49" customWidth="1"/>
    <col min="7434" max="7680" width="9" style="49"/>
    <col min="7681" max="7681" width="0.77734375" style="49" customWidth="1"/>
    <col min="7682" max="7682" width="3.77734375" style="49" customWidth="1"/>
    <col min="7683" max="7683" width="6.109375" style="49" customWidth="1"/>
    <col min="7684" max="7684" width="26.6640625" style="49" customWidth="1"/>
    <col min="7685" max="7685" width="33" style="49" customWidth="1"/>
    <col min="7686" max="7686" width="50.77734375" style="49" customWidth="1"/>
    <col min="7687" max="7687" width="8.33203125" style="49" customWidth="1"/>
    <col min="7688" max="7688" width="8.44140625" style="49" bestFit="1" customWidth="1"/>
    <col min="7689" max="7689" width="1.33203125" style="49" customWidth="1"/>
    <col min="7690" max="7936" width="9" style="49"/>
    <col min="7937" max="7937" width="0.77734375" style="49" customWidth="1"/>
    <col min="7938" max="7938" width="3.77734375" style="49" customWidth="1"/>
    <col min="7939" max="7939" width="6.109375" style="49" customWidth="1"/>
    <col min="7940" max="7940" width="26.6640625" style="49" customWidth="1"/>
    <col min="7941" max="7941" width="33" style="49" customWidth="1"/>
    <col min="7942" max="7942" width="50.77734375" style="49" customWidth="1"/>
    <col min="7943" max="7943" width="8.33203125" style="49" customWidth="1"/>
    <col min="7944" max="7944" width="8.44140625" style="49" bestFit="1" customWidth="1"/>
    <col min="7945" max="7945" width="1.33203125" style="49" customWidth="1"/>
    <col min="7946" max="8192" width="9" style="49"/>
    <col min="8193" max="8193" width="0.77734375" style="49" customWidth="1"/>
    <col min="8194" max="8194" width="3.77734375" style="49" customWidth="1"/>
    <col min="8195" max="8195" width="6.109375" style="49" customWidth="1"/>
    <col min="8196" max="8196" width="26.6640625" style="49" customWidth="1"/>
    <col min="8197" max="8197" width="33" style="49" customWidth="1"/>
    <col min="8198" max="8198" width="50.77734375" style="49" customWidth="1"/>
    <col min="8199" max="8199" width="8.33203125" style="49" customWidth="1"/>
    <col min="8200" max="8200" width="8.44140625" style="49" bestFit="1" customWidth="1"/>
    <col min="8201" max="8201" width="1.33203125" style="49" customWidth="1"/>
    <col min="8202" max="8448" width="9" style="49"/>
    <col min="8449" max="8449" width="0.77734375" style="49" customWidth="1"/>
    <col min="8450" max="8450" width="3.77734375" style="49" customWidth="1"/>
    <col min="8451" max="8451" width="6.109375" style="49" customWidth="1"/>
    <col min="8452" max="8452" width="26.6640625" style="49" customWidth="1"/>
    <col min="8453" max="8453" width="33" style="49" customWidth="1"/>
    <col min="8454" max="8454" width="50.77734375" style="49" customWidth="1"/>
    <col min="8455" max="8455" width="8.33203125" style="49" customWidth="1"/>
    <col min="8456" max="8456" width="8.44140625" style="49" bestFit="1" customWidth="1"/>
    <col min="8457" max="8457" width="1.33203125" style="49" customWidth="1"/>
    <col min="8458" max="8704" width="9" style="49"/>
    <col min="8705" max="8705" width="0.77734375" style="49" customWidth="1"/>
    <col min="8706" max="8706" width="3.77734375" style="49" customWidth="1"/>
    <col min="8707" max="8707" width="6.109375" style="49" customWidth="1"/>
    <col min="8708" max="8708" width="26.6640625" style="49" customWidth="1"/>
    <col min="8709" max="8709" width="33" style="49" customWidth="1"/>
    <col min="8710" max="8710" width="50.77734375" style="49" customWidth="1"/>
    <col min="8711" max="8711" width="8.33203125" style="49" customWidth="1"/>
    <col min="8712" max="8712" width="8.44140625" style="49" bestFit="1" customWidth="1"/>
    <col min="8713" max="8713" width="1.33203125" style="49" customWidth="1"/>
    <col min="8714" max="8960" width="9" style="49"/>
    <col min="8961" max="8961" width="0.77734375" style="49" customWidth="1"/>
    <col min="8962" max="8962" width="3.77734375" style="49" customWidth="1"/>
    <col min="8963" max="8963" width="6.109375" style="49" customWidth="1"/>
    <col min="8964" max="8964" width="26.6640625" style="49" customWidth="1"/>
    <col min="8965" max="8965" width="33" style="49" customWidth="1"/>
    <col min="8966" max="8966" width="50.77734375" style="49" customWidth="1"/>
    <col min="8967" max="8967" width="8.33203125" style="49" customWidth="1"/>
    <col min="8968" max="8968" width="8.44140625" style="49" bestFit="1" customWidth="1"/>
    <col min="8969" max="8969" width="1.33203125" style="49" customWidth="1"/>
    <col min="8970" max="9216" width="9" style="49"/>
    <col min="9217" max="9217" width="0.77734375" style="49" customWidth="1"/>
    <col min="9218" max="9218" width="3.77734375" style="49" customWidth="1"/>
    <col min="9219" max="9219" width="6.109375" style="49" customWidth="1"/>
    <col min="9220" max="9220" width="26.6640625" style="49" customWidth="1"/>
    <col min="9221" max="9221" width="33" style="49" customWidth="1"/>
    <col min="9222" max="9222" width="50.77734375" style="49" customWidth="1"/>
    <col min="9223" max="9223" width="8.33203125" style="49" customWidth="1"/>
    <col min="9224" max="9224" width="8.44140625" style="49" bestFit="1" customWidth="1"/>
    <col min="9225" max="9225" width="1.33203125" style="49" customWidth="1"/>
    <col min="9226" max="9472" width="9" style="49"/>
    <col min="9473" max="9473" width="0.77734375" style="49" customWidth="1"/>
    <col min="9474" max="9474" width="3.77734375" style="49" customWidth="1"/>
    <col min="9475" max="9475" width="6.109375" style="49" customWidth="1"/>
    <col min="9476" max="9476" width="26.6640625" style="49" customWidth="1"/>
    <col min="9477" max="9477" width="33" style="49" customWidth="1"/>
    <col min="9478" max="9478" width="50.77734375" style="49" customWidth="1"/>
    <col min="9479" max="9479" width="8.33203125" style="49" customWidth="1"/>
    <col min="9480" max="9480" width="8.44140625" style="49" bestFit="1" customWidth="1"/>
    <col min="9481" max="9481" width="1.33203125" style="49" customWidth="1"/>
    <col min="9482" max="9728" width="9" style="49"/>
    <col min="9729" max="9729" width="0.77734375" style="49" customWidth="1"/>
    <col min="9730" max="9730" width="3.77734375" style="49" customWidth="1"/>
    <col min="9731" max="9731" width="6.109375" style="49" customWidth="1"/>
    <col min="9732" max="9732" width="26.6640625" style="49" customWidth="1"/>
    <col min="9733" max="9733" width="33" style="49" customWidth="1"/>
    <col min="9734" max="9734" width="50.77734375" style="49" customWidth="1"/>
    <col min="9735" max="9735" width="8.33203125" style="49" customWidth="1"/>
    <col min="9736" max="9736" width="8.44140625" style="49" bestFit="1" customWidth="1"/>
    <col min="9737" max="9737" width="1.33203125" style="49" customWidth="1"/>
    <col min="9738" max="9984" width="9" style="49"/>
    <col min="9985" max="9985" width="0.77734375" style="49" customWidth="1"/>
    <col min="9986" max="9986" width="3.77734375" style="49" customWidth="1"/>
    <col min="9987" max="9987" width="6.109375" style="49" customWidth="1"/>
    <col min="9988" max="9988" width="26.6640625" style="49" customWidth="1"/>
    <col min="9989" max="9989" width="33" style="49" customWidth="1"/>
    <col min="9990" max="9990" width="50.77734375" style="49" customWidth="1"/>
    <col min="9991" max="9991" width="8.33203125" style="49" customWidth="1"/>
    <col min="9992" max="9992" width="8.44140625" style="49" bestFit="1" customWidth="1"/>
    <col min="9993" max="9993" width="1.33203125" style="49" customWidth="1"/>
    <col min="9994" max="10240" width="9" style="49"/>
    <col min="10241" max="10241" width="0.77734375" style="49" customWidth="1"/>
    <col min="10242" max="10242" width="3.77734375" style="49" customWidth="1"/>
    <col min="10243" max="10243" width="6.109375" style="49" customWidth="1"/>
    <col min="10244" max="10244" width="26.6640625" style="49" customWidth="1"/>
    <col min="10245" max="10245" width="33" style="49" customWidth="1"/>
    <col min="10246" max="10246" width="50.77734375" style="49" customWidth="1"/>
    <col min="10247" max="10247" width="8.33203125" style="49" customWidth="1"/>
    <col min="10248" max="10248" width="8.44140625" style="49" bestFit="1" customWidth="1"/>
    <col min="10249" max="10249" width="1.33203125" style="49" customWidth="1"/>
    <col min="10250" max="10496" width="9" style="49"/>
    <col min="10497" max="10497" width="0.77734375" style="49" customWidth="1"/>
    <col min="10498" max="10498" width="3.77734375" style="49" customWidth="1"/>
    <col min="10499" max="10499" width="6.109375" style="49" customWidth="1"/>
    <col min="10500" max="10500" width="26.6640625" style="49" customWidth="1"/>
    <col min="10501" max="10501" width="33" style="49" customWidth="1"/>
    <col min="10502" max="10502" width="50.77734375" style="49" customWidth="1"/>
    <col min="10503" max="10503" width="8.33203125" style="49" customWidth="1"/>
    <col min="10504" max="10504" width="8.44140625" style="49" bestFit="1" customWidth="1"/>
    <col min="10505" max="10505" width="1.33203125" style="49" customWidth="1"/>
    <col min="10506" max="10752" width="9" style="49"/>
    <col min="10753" max="10753" width="0.77734375" style="49" customWidth="1"/>
    <col min="10754" max="10754" width="3.77734375" style="49" customWidth="1"/>
    <col min="10755" max="10755" width="6.109375" style="49" customWidth="1"/>
    <col min="10756" max="10756" width="26.6640625" style="49" customWidth="1"/>
    <col min="10757" max="10757" width="33" style="49" customWidth="1"/>
    <col min="10758" max="10758" width="50.77734375" style="49" customWidth="1"/>
    <col min="10759" max="10759" width="8.33203125" style="49" customWidth="1"/>
    <col min="10760" max="10760" width="8.44140625" style="49" bestFit="1" customWidth="1"/>
    <col min="10761" max="10761" width="1.33203125" style="49" customWidth="1"/>
    <col min="10762" max="11008" width="9" style="49"/>
    <col min="11009" max="11009" width="0.77734375" style="49" customWidth="1"/>
    <col min="11010" max="11010" width="3.77734375" style="49" customWidth="1"/>
    <col min="11011" max="11011" width="6.109375" style="49" customWidth="1"/>
    <col min="11012" max="11012" width="26.6640625" style="49" customWidth="1"/>
    <col min="11013" max="11013" width="33" style="49" customWidth="1"/>
    <col min="11014" max="11014" width="50.77734375" style="49" customWidth="1"/>
    <col min="11015" max="11015" width="8.33203125" style="49" customWidth="1"/>
    <col min="11016" max="11016" width="8.44140625" style="49" bestFit="1" customWidth="1"/>
    <col min="11017" max="11017" width="1.33203125" style="49" customWidth="1"/>
    <col min="11018" max="11264" width="9" style="49"/>
    <col min="11265" max="11265" width="0.77734375" style="49" customWidth="1"/>
    <col min="11266" max="11266" width="3.77734375" style="49" customWidth="1"/>
    <col min="11267" max="11267" width="6.109375" style="49" customWidth="1"/>
    <col min="11268" max="11268" width="26.6640625" style="49" customWidth="1"/>
    <col min="11269" max="11269" width="33" style="49" customWidth="1"/>
    <col min="11270" max="11270" width="50.77734375" style="49" customWidth="1"/>
    <col min="11271" max="11271" width="8.33203125" style="49" customWidth="1"/>
    <col min="11272" max="11272" width="8.44140625" style="49" bestFit="1" customWidth="1"/>
    <col min="11273" max="11273" width="1.33203125" style="49" customWidth="1"/>
    <col min="11274" max="11520" width="9" style="49"/>
    <col min="11521" max="11521" width="0.77734375" style="49" customWidth="1"/>
    <col min="11522" max="11522" width="3.77734375" style="49" customWidth="1"/>
    <col min="11523" max="11523" width="6.109375" style="49" customWidth="1"/>
    <col min="11524" max="11524" width="26.6640625" style="49" customWidth="1"/>
    <col min="11525" max="11525" width="33" style="49" customWidth="1"/>
    <col min="11526" max="11526" width="50.77734375" style="49" customWidth="1"/>
    <col min="11527" max="11527" width="8.33203125" style="49" customWidth="1"/>
    <col min="11528" max="11528" width="8.44140625" style="49" bestFit="1" customWidth="1"/>
    <col min="11529" max="11529" width="1.33203125" style="49" customWidth="1"/>
    <col min="11530" max="11776" width="9" style="49"/>
    <col min="11777" max="11777" width="0.77734375" style="49" customWidth="1"/>
    <col min="11778" max="11778" width="3.77734375" style="49" customWidth="1"/>
    <col min="11779" max="11779" width="6.109375" style="49" customWidth="1"/>
    <col min="11780" max="11780" width="26.6640625" style="49" customWidth="1"/>
    <col min="11781" max="11781" width="33" style="49" customWidth="1"/>
    <col min="11782" max="11782" width="50.77734375" style="49" customWidth="1"/>
    <col min="11783" max="11783" width="8.33203125" style="49" customWidth="1"/>
    <col min="11784" max="11784" width="8.44140625" style="49" bestFit="1" customWidth="1"/>
    <col min="11785" max="11785" width="1.33203125" style="49" customWidth="1"/>
    <col min="11786" max="12032" width="9" style="49"/>
    <col min="12033" max="12033" width="0.77734375" style="49" customWidth="1"/>
    <col min="12034" max="12034" width="3.77734375" style="49" customWidth="1"/>
    <col min="12035" max="12035" width="6.109375" style="49" customWidth="1"/>
    <col min="12036" max="12036" width="26.6640625" style="49" customWidth="1"/>
    <col min="12037" max="12037" width="33" style="49" customWidth="1"/>
    <col min="12038" max="12038" width="50.77734375" style="49" customWidth="1"/>
    <col min="12039" max="12039" width="8.33203125" style="49" customWidth="1"/>
    <col min="12040" max="12040" width="8.44140625" style="49" bestFit="1" customWidth="1"/>
    <col min="12041" max="12041" width="1.33203125" style="49" customWidth="1"/>
    <col min="12042" max="12288" width="9" style="49"/>
    <col min="12289" max="12289" width="0.77734375" style="49" customWidth="1"/>
    <col min="12290" max="12290" width="3.77734375" style="49" customWidth="1"/>
    <col min="12291" max="12291" width="6.109375" style="49" customWidth="1"/>
    <col min="12292" max="12292" width="26.6640625" style="49" customWidth="1"/>
    <col min="12293" max="12293" width="33" style="49" customWidth="1"/>
    <col min="12294" max="12294" width="50.77734375" style="49" customWidth="1"/>
    <col min="12295" max="12295" width="8.33203125" style="49" customWidth="1"/>
    <col min="12296" max="12296" width="8.44140625" style="49" bestFit="1" customWidth="1"/>
    <col min="12297" max="12297" width="1.33203125" style="49" customWidth="1"/>
    <col min="12298" max="12544" width="9" style="49"/>
    <col min="12545" max="12545" width="0.77734375" style="49" customWidth="1"/>
    <col min="12546" max="12546" width="3.77734375" style="49" customWidth="1"/>
    <col min="12547" max="12547" width="6.109375" style="49" customWidth="1"/>
    <col min="12548" max="12548" width="26.6640625" style="49" customWidth="1"/>
    <col min="12549" max="12549" width="33" style="49" customWidth="1"/>
    <col min="12550" max="12550" width="50.77734375" style="49" customWidth="1"/>
    <col min="12551" max="12551" width="8.33203125" style="49" customWidth="1"/>
    <col min="12552" max="12552" width="8.44140625" style="49" bestFit="1" customWidth="1"/>
    <col min="12553" max="12553" width="1.33203125" style="49" customWidth="1"/>
    <col min="12554" max="12800" width="9" style="49"/>
    <col min="12801" max="12801" width="0.77734375" style="49" customWidth="1"/>
    <col min="12802" max="12802" width="3.77734375" style="49" customWidth="1"/>
    <col min="12803" max="12803" width="6.109375" style="49" customWidth="1"/>
    <col min="12804" max="12804" width="26.6640625" style="49" customWidth="1"/>
    <col min="12805" max="12805" width="33" style="49" customWidth="1"/>
    <col min="12806" max="12806" width="50.77734375" style="49" customWidth="1"/>
    <col min="12807" max="12807" width="8.33203125" style="49" customWidth="1"/>
    <col min="12808" max="12808" width="8.44140625" style="49" bestFit="1" customWidth="1"/>
    <col min="12809" max="12809" width="1.33203125" style="49" customWidth="1"/>
    <col min="12810" max="13056" width="9" style="49"/>
    <col min="13057" max="13057" width="0.77734375" style="49" customWidth="1"/>
    <col min="13058" max="13058" width="3.77734375" style="49" customWidth="1"/>
    <col min="13059" max="13059" width="6.109375" style="49" customWidth="1"/>
    <col min="13060" max="13060" width="26.6640625" style="49" customWidth="1"/>
    <col min="13061" max="13061" width="33" style="49" customWidth="1"/>
    <col min="13062" max="13062" width="50.77734375" style="49" customWidth="1"/>
    <col min="13063" max="13063" width="8.33203125" style="49" customWidth="1"/>
    <col min="13064" max="13064" width="8.44140625" style="49" bestFit="1" customWidth="1"/>
    <col min="13065" max="13065" width="1.33203125" style="49" customWidth="1"/>
    <col min="13066" max="13312" width="9" style="49"/>
    <col min="13313" max="13313" width="0.77734375" style="49" customWidth="1"/>
    <col min="13314" max="13314" width="3.77734375" style="49" customWidth="1"/>
    <col min="13315" max="13315" width="6.109375" style="49" customWidth="1"/>
    <col min="13316" max="13316" width="26.6640625" style="49" customWidth="1"/>
    <col min="13317" max="13317" width="33" style="49" customWidth="1"/>
    <col min="13318" max="13318" width="50.77734375" style="49" customWidth="1"/>
    <col min="13319" max="13319" width="8.33203125" style="49" customWidth="1"/>
    <col min="13320" max="13320" width="8.44140625" style="49" bestFit="1" customWidth="1"/>
    <col min="13321" max="13321" width="1.33203125" style="49" customWidth="1"/>
    <col min="13322" max="13568" width="9" style="49"/>
    <col min="13569" max="13569" width="0.77734375" style="49" customWidth="1"/>
    <col min="13570" max="13570" width="3.77734375" style="49" customWidth="1"/>
    <col min="13571" max="13571" width="6.109375" style="49" customWidth="1"/>
    <col min="13572" max="13572" width="26.6640625" style="49" customWidth="1"/>
    <col min="13573" max="13573" width="33" style="49" customWidth="1"/>
    <col min="13574" max="13574" width="50.77734375" style="49" customWidth="1"/>
    <col min="13575" max="13575" width="8.33203125" style="49" customWidth="1"/>
    <col min="13576" max="13576" width="8.44140625" style="49" bestFit="1" customWidth="1"/>
    <col min="13577" max="13577" width="1.33203125" style="49" customWidth="1"/>
    <col min="13578" max="13824" width="9" style="49"/>
    <col min="13825" max="13825" width="0.77734375" style="49" customWidth="1"/>
    <col min="13826" max="13826" width="3.77734375" style="49" customWidth="1"/>
    <col min="13827" max="13827" width="6.109375" style="49" customWidth="1"/>
    <col min="13828" max="13828" width="26.6640625" style="49" customWidth="1"/>
    <col min="13829" max="13829" width="33" style="49" customWidth="1"/>
    <col min="13830" max="13830" width="50.77734375" style="49" customWidth="1"/>
    <col min="13831" max="13831" width="8.33203125" style="49" customWidth="1"/>
    <col min="13832" max="13832" width="8.44140625" style="49" bestFit="1" customWidth="1"/>
    <col min="13833" max="13833" width="1.33203125" style="49" customWidth="1"/>
    <col min="13834" max="14080" width="9" style="49"/>
    <col min="14081" max="14081" width="0.77734375" style="49" customWidth="1"/>
    <col min="14082" max="14082" width="3.77734375" style="49" customWidth="1"/>
    <col min="14083" max="14083" width="6.109375" style="49" customWidth="1"/>
    <col min="14084" max="14084" width="26.6640625" style="49" customWidth="1"/>
    <col min="14085" max="14085" width="33" style="49" customWidth="1"/>
    <col min="14086" max="14086" width="50.77734375" style="49" customWidth="1"/>
    <col min="14087" max="14087" width="8.33203125" style="49" customWidth="1"/>
    <col min="14088" max="14088" width="8.44140625" style="49" bestFit="1" customWidth="1"/>
    <col min="14089" max="14089" width="1.33203125" style="49" customWidth="1"/>
    <col min="14090" max="14336" width="9" style="49"/>
    <col min="14337" max="14337" width="0.77734375" style="49" customWidth="1"/>
    <col min="14338" max="14338" width="3.77734375" style="49" customWidth="1"/>
    <col min="14339" max="14339" width="6.109375" style="49" customWidth="1"/>
    <col min="14340" max="14340" width="26.6640625" style="49" customWidth="1"/>
    <col min="14341" max="14341" width="33" style="49" customWidth="1"/>
    <col min="14342" max="14342" width="50.77734375" style="49" customWidth="1"/>
    <col min="14343" max="14343" width="8.33203125" style="49" customWidth="1"/>
    <col min="14344" max="14344" width="8.44140625" style="49" bestFit="1" customWidth="1"/>
    <col min="14345" max="14345" width="1.33203125" style="49" customWidth="1"/>
    <col min="14346" max="14592" width="9" style="49"/>
    <col min="14593" max="14593" width="0.77734375" style="49" customWidth="1"/>
    <col min="14594" max="14594" width="3.77734375" style="49" customWidth="1"/>
    <col min="14595" max="14595" width="6.109375" style="49" customWidth="1"/>
    <col min="14596" max="14596" width="26.6640625" style="49" customWidth="1"/>
    <col min="14597" max="14597" width="33" style="49" customWidth="1"/>
    <col min="14598" max="14598" width="50.77734375" style="49" customWidth="1"/>
    <col min="14599" max="14599" width="8.33203125" style="49" customWidth="1"/>
    <col min="14600" max="14600" width="8.44140625" style="49" bestFit="1" customWidth="1"/>
    <col min="14601" max="14601" width="1.33203125" style="49" customWidth="1"/>
    <col min="14602" max="14848" width="9" style="49"/>
    <col min="14849" max="14849" width="0.77734375" style="49" customWidth="1"/>
    <col min="14850" max="14850" width="3.77734375" style="49" customWidth="1"/>
    <col min="14851" max="14851" width="6.109375" style="49" customWidth="1"/>
    <col min="14852" max="14852" width="26.6640625" style="49" customWidth="1"/>
    <col min="14853" max="14853" width="33" style="49" customWidth="1"/>
    <col min="14854" max="14854" width="50.77734375" style="49" customWidth="1"/>
    <col min="14855" max="14855" width="8.33203125" style="49" customWidth="1"/>
    <col min="14856" max="14856" width="8.44140625" style="49" bestFit="1" customWidth="1"/>
    <col min="14857" max="14857" width="1.33203125" style="49" customWidth="1"/>
    <col min="14858" max="15104" width="9" style="49"/>
    <col min="15105" max="15105" width="0.77734375" style="49" customWidth="1"/>
    <col min="15106" max="15106" width="3.77734375" style="49" customWidth="1"/>
    <col min="15107" max="15107" width="6.109375" style="49" customWidth="1"/>
    <col min="15108" max="15108" width="26.6640625" style="49" customWidth="1"/>
    <col min="15109" max="15109" width="33" style="49" customWidth="1"/>
    <col min="15110" max="15110" width="50.77734375" style="49" customWidth="1"/>
    <col min="15111" max="15111" width="8.33203125" style="49" customWidth="1"/>
    <col min="15112" max="15112" width="8.44140625" style="49" bestFit="1" customWidth="1"/>
    <col min="15113" max="15113" width="1.33203125" style="49" customWidth="1"/>
    <col min="15114" max="15360" width="9" style="49"/>
    <col min="15361" max="15361" width="0.77734375" style="49" customWidth="1"/>
    <col min="15362" max="15362" width="3.77734375" style="49" customWidth="1"/>
    <col min="15363" max="15363" width="6.109375" style="49" customWidth="1"/>
    <col min="15364" max="15364" width="26.6640625" style="49" customWidth="1"/>
    <col min="15365" max="15365" width="33" style="49" customWidth="1"/>
    <col min="15366" max="15366" width="50.77734375" style="49" customWidth="1"/>
    <col min="15367" max="15367" width="8.33203125" style="49" customWidth="1"/>
    <col min="15368" max="15368" width="8.44140625" style="49" bestFit="1" customWidth="1"/>
    <col min="15369" max="15369" width="1.33203125" style="49" customWidth="1"/>
    <col min="15370" max="15616" width="9" style="49"/>
    <col min="15617" max="15617" width="0.77734375" style="49" customWidth="1"/>
    <col min="15618" max="15618" width="3.77734375" style="49" customWidth="1"/>
    <col min="15619" max="15619" width="6.109375" style="49" customWidth="1"/>
    <col min="15620" max="15620" width="26.6640625" style="49" customWidth="1"/>
    <col min="15621" max="15621" width="33" style="49" customWidth="1"/>
    <col min="15622" max="15622" width="50.77734375" style="49" customWidth="1"/>
    <col min="15623" max="15623" width="8.33203125" style="49" customWidth="1"/>
    <col min="15624" max="15624" width="8.44140625" style="49" bestFit="1" customWidth="1"/>
    <col min="15625" max="15625" width="1.33203125" style="49" customWidth="1"/>
    <col min="15626" max="15872" width="9" style="49"/>
    <col min="15873" max="15873" width="0.77734375" style="49" customWidth="1"/>
    <col min="15874" max="15874" width="3.77734375" style="49" customWidth="1"/>
    <col min="15875" max="15875" width="6.109375" style="49" customWidth="1"/>
    <col min="15876" max="15876" width="26.6640625" style="49" customWidth="1"/>
    <col min="15877" max="15877" width="33" style="49" customWidth="1"/>
    <col min="15878" max="15878" width="50.77734375" style="49" customWidth="1"/>
    <col min="15879" max="15879" width="8.33203125" style="49" customWidth="1"/>
    <col min="15880" max="15880" width="8.44140625" style="49" bestFit="1" customWidth="1"/>
    <col min="15881" max="15881" width="1.33203125" style="49" customWidth="1"/>
    <col min="15882" max="16128" width="9" style="49"/>
    <col min="16129" max="16129" width="0.77734375" style="49" customWidth="1"/>
    <col min="16130" max="16130" width="3.77734375" style="49" customWidth="1"/>
    <col min="16131" max="16131" width="6.109375" style="49" customWidth="1"/>
    <col min="16132" max="16132" width="26.6640625" style="49" customWidth="1"/>
    <col min="16133" max="16133" width="33" style="49" customWidth="1"/>
    <col min="16134" max="16134" width="50.77734375" style="49" customWidth="1"/>
    <col min="16135" max="16135" width="8.33203125" style="49" customWidth="1"/>
    <col min="16136" max="16136" width="8.44140625" style="49" bestFit="1" customWidth="1"/>
    <col min="16137" max="16137" width="1.33203125" style="49" customWidth="1"/>
    <col min="16138" max="16384" width="9" style="49"/>
  </cols>
  <sheetData>
    <row r="1" spans="1:8" s="38" customFormat="1" ht="24" customHeight="1">
      <c r="B1" s="192" t="s">
        <v>148</v>
      </c>
      <c r="C1" s="192"/>
      <c r="D1" s="192"/>
      <c r="E1" s="192"/>
      <c r="F1" s="192"/>
      <c r="G1" s="192"/>
      <c r="H1" s="192"/>
    </row>
    <row r="2" spans="1:8" s="38" customFormat="1" ht="23.25" customHeight="1">
      <c r="B2" s="193" t="s">
        <v>111</v>
      </c>
      <c r="C2" s="193"/>
      <c r="D2" s="193"/>
      <c r="E2" s="193"/>
      <c r="F2" s="193"/>
      <c r="G2" s="193"/>
      <c r="H2" s="193"/>
    </row>
    <row r="3" spans="1:8" s="38" customFormat="1" ht="6" customHeight="1" thickBot="1">
      <c r="B3" s="39"/>
      <c r="C3" s="39"/>
      <c r="D3" s="39"/>
      <c r="E3" s="39"/>
      <c r="F3" s="39"/>
      <c r="G3" s="39"/>
    </row>
    <row r="4" spans="1:8" s="38" customFormat="1" ht="78" customHeight="1" thickTop="1" thickBot="1">
      <c r="A4" s="40"/>
      <c r="B4" s="194" t="s">
        <v>112</v>
      </c>
      <c r="C4" s="195"/>
      <c r="D4" s="195"/>
      <c r="E4" s="195"/>
      <c r="F4" s="195"/>
      <c r="G4" s="195"/>
      <c r="H4" s="196"/>
    </row>
    <row r="5" spans="1:8" s="38" customFormat="1" ht="8.25" customHeight="1" thickTop="1">
      <c r="A5" s="40"/>
      <c r="C5" s="41"/>
      <c r="D5" s="197"/>
      <c r="E5" s="197"/>
      <c r="F5" s="42"/>
      <c r="G5" s="43"/>
      <c r="H5" s="43"/>
    </row>
    <row r="6" spans="1:8" s="38" customFormat="1" ht="28.2" customHeight="1">
      <c r="B6" s="44" t="s">
        <v>82</v>
      </c>
      <c r="F6" s="42"/>
      <c r="G6" s="198" t="s">
        <v>110</v>
      </c>
      <c r="H6" s="198"/>
    </row>
    <row r="7" spans="1:8" s="38" customFormat="1" ht="5.25" customHeight="1" thickBot="1">
      <c r="F7" s="42"/>
      <c r="G7" s="43"/>
      <c r="H7" s="43"/>
    </row>
    <row r="8" spans="1:8" s="45" customFormat="1" ht="27" thickBot="1">
      <c r="C8" s="179" t="s">
        <v>40</v>
      </c>
      <c r="D8" s="180"/>
      <c r="E8" s="180"/>
      <c r="F8" s="95" t="s">
        <v>85</v>
      </c>
      <c r="G8" s="46" t="s">
        <v>41</v>
      </c>
      <c r="H8" s="46" t="s">
        <v>42</v>
      </c>
    </row>
    <row r="9" spans="1:8" s="45" customFormat="1" ht="90" customHeight="1" thickTop="1">
      <c r="C9" s="52" t="s">
        <v>134</v>
      </c>
      <c r="D9" s="53" t="s">
        <v>72</v>
      </c>
      <c r="E9" s="100" t="s">
        <v>106</v>
      </c>
      <c r="F9" s="82" t="s">
        <v>143</v>
      </c>
      <c r="G9" s="109"/>
      <c r="H9" s="67"/>
    </row>
    <row r="10" spans="1:8" s="45" customFormat="1" ht="90" customHeight="1">
      <c r="C10" s="54" t="s">
        <v>135</v>
      </c>
      <c r="D10" s="55" t="s">
        <v>73</v>
      </c>
      <c r="E10" s="56" t="s">
        <v>74</v>
      </c>
      <c r="F10" s="83" t="s">
        <v>102</v>
      </c>
      <c r="G10" s="110"/>
      <c r="H10" s="108"/>
    </row>
    <row r="11" spans="1:8" s="45" customFormat="1" ht="51" customHeight="1">
      <c r="C11" s="57" t="s">
        <v>136</v>
      </c>
      <c r="D11" s="55" t="s">
        <v>73</v>
      </c>
      <c r="E11" s="56" t="s">
        <v>75</v>
      </c>
      <c r="F11" s="96" t="s">
        <v>103</v>
      </c>
      <c r="G11" s="110"/>
      <c r="H11" s="68"/>
    </row>
    <row r="12" spans="1:8" s="45" customFormat="1" ht="90" customHeight="1">
      <c r="C12" s="54" t="s">
        <v>137</v>
      </c>
      <c r="D12" s="55" t="s">
        <v>76</v>
      </c>
      <c r="E12" s="76" t="s">
        <v>107</v>
      </c>
      <c r="F12" s="65" t="s">
        <v>104</v>
      </c>
      <c r="G12" s="110"/>
      <c r="H12" s="97" t="str">
        <f>IF('別紙1-3決算予定書抄本'!S25='別紙1-3決算予定書抄本'!S44,"","エラー：歳入と歳出の合計欄が一致しません")</f>
        <v/>
      </c>
    </row>
    <row r="13" spans="1:8" s="45" customFormat="1" ht="75" customHeight="1">
      <c r="C13" s="54" t="s">
        <v>138</v>
      </c>
      <c r="D13" s="55" t="s">
        <v>77</v>
      </c>
      <c r="E13" s="56" t="s">
        <v>108</v>
      </c>
      <c r="F13" s="85" t="s">
        <v>147</v>
      </c>
      <c r="G13" s="110"/>
      <c r="H13" s="68"/>
    </row>
    <row r="14" spans="1:8" s="45" customFormat="1" ht="93" customHeight="1">
      <c r="C14" s="70" t="s">
        <v>139</v>
      </c>
      <c r="D14" s="77" t="s">
        <v>101</v>
      </c>
      <c r="E14" s="101" t="s">
        <v>100</v>
      </c>
      <c r="F14" s="84" t="s">
        <v>131</v>
      </c>
      <c r="G14" s="110"/>
      <c r="H14" s="75"/>
    </row>
    <row r="15" spans="1:8" s="45" customFormat="1" ht="69.900000000000006" customHeight="1">
      <c r="C15" s="70" t="s">
        <v>140</v>
      </c>
      <c r="D15" s="55" t="s">
        <v>78</v>
      </c>
      <c r="E15" s="71" t="s">
        <v>133</v>
      </c>
      <c r="F15" s="84" t="s">
        <v>105</v>
      </c>
      <c r="G15" s="110"/>
      <c r="H15" s="75"/>
    </row>
    <row r="16" spans="1:8" s="45" customFormat="1" ht="69.900000000000006" customHeight="1">
      <c r="C16" s="106" t="s">
        <v>141</v>
      </c>
      <c r="D16" s="55" t="s">
        <v>130</v>
      </c>
      <c r="E16" s="107"/>
      <c r="F16" s="84" t="s">
        <v>132</v>
      </c>
      <c r="G16" s="110"/>
      <c r="H16" s="75"/>
    </row>
    <row r="17" spans="3:21" s="45" customFormat="1" ht="90" customHeight="1">
      <c r="C17" s="182" t="s">
        <v>142</v>
      </c>
      <c r="D17" s="184" t="s">
        <v>45</v>
      </c>
      <c r="E17" s="186" t="s">
        <v>109</v>
      </c>
      <c r="F17" s="99" t="s">
        <v>144</v>
      </c>
      <c r="G17" s="188"/>
      <c r="H17" s="190"/>
      <c r="J17" s="63"/>
    </row>
    <row r="18" spans="3:21" s="38" customFormat="1" ht="25.2" customHeight="1" thickBot="1">
      <c r="C18" s="183"/>
      <c r="D18" s="185"/>
      <c r="E18" s="187"/>
      <c r="F18" s="66" t="s">
        <v>52</v>
      </c>
      <c r="G18" s="189"/>
      <c r="H18" s="191"/>
    </row>
    <row r="19" spans="3:21" s="38" customFormat="1" ht="25.2" customHeight="1">
      <c r="C19" s="47"/>
      <c r="D19" s="200" t="s">
        <v>145</v>
      </c>
      <c r="E19" s="200"/>
      <c r="F19" s="200"/>
      <c r="G19" s="200"/>
      <c r="H19" s="43"/>
      <c r="J19" s="64"/>
    </row>
    <row r="20" spans="3:21" s="38" customFormat="1" ht="25.2" customHeight="1">
      <c r="C20" s="47"/>
      <c r="D20" s="199" t="s">
        <v>146</v>
      </c>
      <c r="E20" s="199"/>
      <c r="F20" s="199"/>
      <c r="G20" s="199"/>
      <c r="H20" s="43"/>
      <c r="J20" s="64"/>
    </row>
    <row r="21" spans="3:21" s="38" customFormat="1" ht="40.200000000000003" customHeight="1">
      <c r="C21" s="47"/>
      <c r="D21" s="61"/>
      <c r="E21" s="62" t="s">
        <v>51</v>
      </c>
      <c r="F21" s="181"/>
      <c r="G21" s="181"/>
      <c r="H21" s="181"/>
    </row>
    <row r="22" spans="3:21" s="45" customFormat="1" ht="40.200000000000003" customHeight="1">
      <c r="C22" s="48"/>
      <c r="D22" s="48"/>
      <c r="E22" s="60" t="s">
        <v>3</v>
      </c>
      <c r="F22" s="181"/>
      <c r="G22" s="181"/>
      <c r="H22" s="181"/>
    </row>
    <row r="23" spans="3:21" s="45" customFormat="1" ht="40.200000000000003" customHeight="1">
      <c r="C23" s="48"/>
      <c r="D23" s="48"/>
      <c r="E23" s="60" t="s">
        <v>43</v>
      </c>
      <c r="F23" s="201"/>
      <c r="G23" s="201"/>
      <c r="H23" s="201"/>
    </row>
    <row r="24" spans="3:21" s="45" customFormat="1" ht="40.200000000000003" customHeight="1">
      <c r="C24" s="48"/>
      <c r="D24" s="48"/>
      <c r="E24" s="60" t="s">
        <v>44</v>
      </c>
      <c r="F24" s="202"/>
      <c r="G24" s="202"/>
      <c r="H24" s="202"/>
      <c r="I24" s="51"/>
      <c r="N24" s="59"/>
      <c r="O24" s="59"/>
      <c r="P24" s="59"/>
      <c r="Q24" s="59"/>
      <c r="R24" s="59"/>
      <c r="S24" s="59"/>
      <c r="T24" s="59"/>
      <c r="U24" s="59"/>
    </row>
  </sheetData>
  <mergeCells count="17">
    <mergeCell ref="F22:H22"/>
    <mergeCell ref="F23:H23"/>
    <mergeCell ref="F24:H24"/>
    <mergeCell ref="B1:H1"/>
    <mergeCell ref="B2:H2"/>
    <mergeCell ref="B4:H4"/>
    <mergeCell ref="D5:E5"/>
    <mergeCell ref="G6:H6"/>
    <mergeCell ref="C8:E8"/>
    <mergeCell ref="F21:H21"/>
    <mergeCell ref="C17:C18"/>
    <mergeCell ref="D17:D18"/>
    <mergeCell ref="E17:E18"/>
    <mergeCell ref="G17:G18"/>
    <mergeCell ref="H17:H18"/>
    <mergeCell ref="D20:G20"/>
    <mergeCell ref="D19:G19"/>
  </mergeCells>
  <phoneticPr fontId="3"/>
  <dataValidations count="4">
    <dataValidation type="list" allowBlank="1" showInputMessage="1" showErrorMessage="1" sqref="G9:G10 G12:G17">
      <formula1>"〇"</formula1>
    </dataValidation>
    <dataValidation type="list" allowBlank="1" showInputMessage="1" showErrorMessage="1" sqref="F24 I24">
      <formula1>"障害者支援施設,福祉型障害児入所施設,医療型障害児入所施設"</formula1>
    </dataValidation>
    <dataValidation type="custom" errorStyle="warning" allowBlank="1" showInputMessage="1" showErrorMessage="1" error="半角で、サービス推進費番号を記載してください。_x000a__x000a_都立は都立_x000a_区立は区立と記載してください。都立・区立はメッセージを無視して続けてください。" prompt="41-0099のように_x000a_半角数字二桁　真ん中にハイフン　半角数字四桁を記入してください。_x000a_都立は、都立_x000a_区立は、区立と入力してください。" sqref="F21:H21">
      <formula1>AND(LENB(F21)=LEN(F21))</formula1>
    </dataValidation>
    <dataValidation type="list" allowBlank="1" showInputMessage="1" showErrorMessage="1" sqref="G11">
      <formula1>"〇,非該当"</formula1>
    </dataValidation>
  </dataValidations>
  <hyperlinks>
    <hyperlink ref="F18" r:id="rId1"/>
  </hyperlinks>
  <printOptions horizontalCentered="1"/>
  <pageMargins left="0.2" right="0" top="0.59055118110236227" bottom="0.70866141732283472" header="0.51181102362204722" footer="0.98425196850393704"/>
  <pageSetup paperSize="9" scale="62" fitToHeight="0" orientation="portrait" horizontalDpi="300" verticalDpi="300" r:id="rId2"/>
  <headerFooter alignWithMargins="0"/>
  <colBreaks count="1" manualBreakCount="1">
    <brk id="8" max="6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view="pageBreakPreview" zoomScale="60" zoomScaleNormal="100" workbookViewId="0">
      <selection activeCell="E13" sqref="E13"/>
    </sheetView>
  </sheetViews>
  <sheetFormatPr defaultRowHeight="13.2"/>
  <cols>
    <col min="1" max="1" width="3.77734375" customWidth="1"/>
    <col min="2" max="2" width="6.109375" customWidth="1"/>
    <col min="3" max="3" width="26.6640625" customWidth="1"/>
    <col min="4" max="4" width="33" customWidth="1"/>
    <col min="5" max="5" width="59.6640625" bestFit="1" customWidth="1"/>
    <col min="6" max="6" width="8.33203125" customWidth="1"/>
    <col min="7" max="7" width="8.44140625" bestFit="1" customWidth="1"/>
  </cols>
  <sheetData>
    <row r="1" spans="1:7" ht="23.4">
      <c r="A1" s="192" t="s">
        <v>288</v>
      </c>
      <c r="B1" s="192"/>
      <c r="C1" s="192"/>
      <c r="D1" s="192"/>
      <c r="E1" s="192"/>
      <c r="F1" s="192"/>
      <c r="G1" s="192"/>
    </row>
    <row r="2" spans="1:7" ht="23.25" customHeight="1">
      <c r="A2" s="193" t="s">
        <v>286</v>
      </c>
      <c r="B2" s="193"/>
      <c r="C2" s="193"/>
      <c r="D2" s="193"/>
      <c r="E2" s="193"/>
      <c r="F2" s="193"/>
      <c r="G2" s="193"/>
    </row>
    <row r="3" spans="1:7" ht="6" customHeight="1" thickBot="1">
      <c r="A3" s="39"/>
      <c r="B3" s="39"/>
      <c r="C3" s="39"/>
      <c r="D3" s="39"/>
      <c r="E3" s="39"/>
      <c r="F3" s="39"/>
      <c r="G3" s="38"/>
    </row>
    <row r="4" spans="1:7" ht="56.4" customHeight="1" thickTop="1" thickBot="1">
      <c r="A4" s="206" t="s">
        <v>227</v>
      </c>
      <c r="B4" s="207"/>
      <c r="C4" s="207"/>
      <c r="D4" s="207"/>
      <c r="E4" s="207"/>
      <c r="F4" s="207"/>
      <c r="G4" s="208"/>
    </row>
    <row r="5" spans="1:7" ht="8.25" customHeight="1" thickTop="1">
      <c r="A5" s="38"/>
      <c r="B5" s="41"/>
      <c r="C5" s="209"/>
      <c r="D5" s="209"/>
      <c r="E5" s="42"/>
      <c r="F5" s="43"/>
      <c r="G5" s="43"/>
    </row>
    <row r="6" spans="1:7" ht="28.2" customHeight="1">
      <c r="A6" s="44" t="s">
        <v>289</v>
      </c>
      <c r="B6" s="38"/>
      <c r="C6" s="38"/>
      <c r="D6" s="38"/>
      <c r="E6" s="42"/>
      <c r="F6" s="210" t="s">
        <v>212</v>
      </c>
      <c r="G6" s="210"/>
    </row>
    <row r="7" spans="1:7" ht="5.25" customHeight="1" thickBot="1">
      <c r="A7" s="38"/>
      <c r="B7" s="38"/>
      <c r="C7" s="38"/>
      <c r="D7" s="38"/>
      <c r="E7" s="42"/>
      <c r="F7" s="43"/>
      <c r="G7" s="43"/>
    </row>
    <row r="8" spans="1:7" ht="27" thickBot="1">
      <c r="A8" s="45"/>
      <c r="B8" s="203" t="s">
        <v>40</v>
      </c>
      <c r="C8" s="204"/>
      <c r="D8" s="205"/>
      <c r="E8" s="144" t="s">
        <v>213</v>
      </c>
      <c r="F8" s="46" t="s">
        <v>41</v>
      </c>
      <c r="G8" s="46" t="s">
        <v>42</v>
      </c>
    </row>
    <row r="9" spans="1:7" ht="100.2" customHeight="1" thickTop="1">
      <c r="A9" s="45"/>
      <c r="B9" s="52">
        <v>1</v>
      </c>
      <c r="C9" s="53" t="s">
        <v>214</v>
      </c>
      <c r="D9" s="145" t="s">
        <v>153</v>
      </c>
      <c r="E9" s="146" t="s">
        <v>215</v>
      </c>
      <c r="F9" s="158" t="s">
        <v>273</v>
      </c>
      <c r="G9" s="67"/>
    </row>
    <row r="10" spans="1:7" ht="100.2" customHeight="1">
      <c r="A10" s="45"/>
      <c r="B10" s="143">
        <v>2</v>
      </c>
      <c r="C10" s="55" t="s">
        <v>155</v>
      </c>
      <c r="D10" s="56" t="s">
        <v>216</v>
      </c>
      <c r="E10" s="65" t="s">
        <v>226</v>
      </c>
      <c r="F10" s="159" t="s">
        <v>273</v>
      </c>
      <c r="G10" s="68"/>
    </row>
    <row r="11" spans="1:7" ht="100.2" customHeight="1">
      <c r="A11" s="45"/>
      <c r="B11" s="57">
        <v>3</v>
      </c>
      <c r="C11" s="147" t="s">
        <v>270</v>
      </c>
      <c r="D11" s="56" t="s">
        <v>221</v>
      </c>
      <c r="E11" s="65" t="s">
        <v>271</v>
      </c>
      <c r="F11" s="159" t="s">
        <v>273</v>
      </c>
      <c r="G11" s="68"/>
    </row>
    <row r="12" spans="1:7" ht="100.2" customHeight="1">
      <c r="A12" s="45"/>
      <c r="B12" s="143">
        <v>4</v>
      </c>
      <c r="C12" s="55" t="s">
        <v>218</v>
      </c>
      <c r="D12" s="56" t="s">
        <v>219</v>
      </c>
      <c r="E12" s="65" t="s">
        <v>222</v>
      </c>
      <c r="F12" s="159" t="s">
        <v>273</v>
      </c>
      <c r="G12" s="68"/>
    </row>
    <row r="13" spans="1:7" ht="100.2" customHeight="1">
      <c r="A13" s="45"/>
      <c r="B13" s="156">
        <v>5</v>
      </c>
      <c r="C13" s="151" t="s">
        <v>217</v>
      </c>
      <c r="D13" s="157" t="s">
        <v>269</v>
      </c>
      <c r="E13" s="152" t="s">
        <v>215</v>
      </c>
      <c r="F13" s="160" t="s">
        <v>273</v>
      </c>
      <c r="G13" s="75"/>
    </row>
    <row r="14" spans="1:7" ht="100.2" customHeight="1">
      <c r="A14" s="45"/>
      <c r="B14" s="150">
        <v>6</v>
      </c>
      <c r="C14" s="151" t="s">
        <v>223</v>
      </c>
      <c r="D14" s="149" t="s">
        <v>224</v>
      </c>
      <c r="E14" s="152" t="s">
        <v>225</v>
      </c>
      <c r="F14" s="160" t="s">
        <v>273</v>
      </c>
      <c r="G14" s="75"/>
    </row>
    <row r="15" spans="1:7" ht="100.2" customHeight="1">
      <c r="A15" s="45"/>
      <c r="B15" s="211">
        <v>7</v>
      </c>
      <c r="C15" s="213" t="s">
        <v>45</v>
      </c>
      <c r="D15" s="215" t="s">
        <v>220</v>
      </c>
      <c r="E15" s="99" t="s">
        <v>228</v>
      </c>
      <c r="F15" s="217" t="s">
        <v>273</v>
      </c>
      <c r="G15" s="190"/>
    </row>
    <row r="16" spans="1:7" ht="25.2" customHeight="1" thickBot="1">
      <c r="A16" s="38"/>
      <c r="B16" s="212"/>
      <c r="C16" s="214"/>
      <c r="D16" s="216"/>
      <c r="E16" s="66" t="s">
        <v>52</v>
      </c>
      <c r="F16" s="218"/>
      <c r="G16" s="191"/>
    </row>
    <row r="17" spans="1:7">
      <c r="A17" s="38"/>
      <c r="B17" s="47"/>
      <c r="C17" s="142"/>
      <c r="D17" s="142"/>
      <c r="E17" s="148"/>
      <c r="F17" s="43"/>
      <c r="G17" s="43"/>
    </row>
    <row r="18" spans="1:7" ht="60" customHeight="1">
      <c r="A18" s="38"/>
      <c r="B18" s="47"/>
      <c r="C18" s="142"/>
      <c r="D18" s="62" t="s">
        <v>51</v>
      </c>
      <c r="E18" s="181" t="s">
        <v>274</v>
      </c>
      <c r="F18" s="181"/>
      <c r="G18" s="181"/>
    </row>
    <row r="19" spans="1:7" ht="60" customHeight="1">
      <c r="A19" s="45"/>
      <c r="B19" s="48"/>
      <c r="C19" s="48"/>
      <c r="D19" s="60" t="s">
        <v>3</v>
      </c>
      <c r="E19" s="201" t="s">
        <v>275</v>
      </c>
      <c r="F19" s="201"/>
      <c r="G19" s="201"/>
    </row>
    <row r="20" spans="1:7" ht="60" customHeight="1">
      <c r="A20" s="45"/>
      <c r="B20" s="48"/>
      <c r="C20" s="48"/>
      <c r="D20" s="60" t="s">
        <v>43</v>
      </c>
      <c r="E20" s="201" t="s">
        <v>276</v>
      </c>
      <c r="F20" s="201"/>
      <c r="G20" s="201"/>
    </row>
    <row r="21" spans="1:7" ht="66" customHeight="1">
      <c r="A21" s="45"/>
      <c r="B21" s="48"/>
      <c r="C21" s="48"/>
      <c r="D21" s="60" t="s">
        <v>44</v>
      </c>
      <c r="E21" s="202" t="s">
        <v>277</v>
      </c>
      <c r="F21" s="202"/>
      <c r="G21" s="202"/>
    </row>
  </sheetData>
  <mergeCells count="15">
    <mergeCell ref="E19:G19"/>
    <mergeCell ref="E20:G20"/>
    <mergeCell ref="E21:G21"/>
    <mergeCell ref="B15:B16"/>
    <mergeCell ref="C15:C16"/>
    <mergeCell ref="D15:D16"/>
    <mergeCell ref="F15:F16"/>
    <mergeCell ref="G15:G16"/>
    <mergeCell ref="E18:G18"/>
    <mergeCell ref="B8:D8"/>
    <mergeCell ref="A1:G1"/>
    <mergeCell ref="A2:G2"/>
    <mergeCell ref="A4:G4"/>
    <mergeCell ref="C5:D5"/>
    <mergeCell ref="F6:G6"/>
  </mergeCells>
  <phoneticPr fontId="3"/>
  <dataValidations count="3">
    <dataValidation allowBlank="1" showInputMessage="1" showErrorMessage="1" prompt="41-0099のように_x000a_半角数字二桁　真ん中にハイフン　半角数字四桁を記入してください。" sqref="E18:G18"/>
    <dataValidation type="list" allowBlank="1" showInputMessage="1" showErrorMessage="1" sqref="E21">
      <formula1>"障害者支援施設,福祉型障害児入所施設,医療型障害児入所施設"</formula1>
    </dataValidation>
    <dataValidation type="list" allowBlank="1" showInputMessage="1" showErrorMessage="1" sqref="F9:F15">
      <formula1>"〇"</formula1>
    </dataValidation>
  </dataValidations>
  <hyperlinks>
    <hyperlink ref="E16" r:id="rId1"/>
  </hyperlinks>
  <pageMargins left="0.7" right="0.7" top="0.75" bottom="0.75" header="0.3" footer="0.3"/>
  <pageSetup paperSize="9" scale="61"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pageSetUpPr fitToPage="1"/>
  </sheetPr>
  <dimension ref="A1:AE37"/>
  <sheetViews>
    <sheetView view="pageBreakPreview" topLeftCell="A16" zoomScaleNormal="100" zoomScaleSheetLayoutView="100" workbookViewId="0">
      <selection activeCell="AB18" sqref="AB18"/>
    </sheetView>
  </sheetViews>
  <sheetFormatPr defaultColWidth="9" defaultRowHeight="13.2"/>
  <cols>
    <col min="1" max="1" width="3.109375" style="1" customWidth="1"/>
    <col min="2" max="15" width="3.33203125" style="1" customWidth="1"/>
    <col min="16" max="16" width="6" style="1" customWidth="1"/>
    <col min="17" max="25" width="3.33203125" style="1" customWidth="1"/>
    <col min="26" max="26" width="3.109375" style="1" customWidth="1"/>
    <col min="27" max="16384" width="9" style="1"/>
  </cols>
  <sheetData>
    <row r="1" spans="1:26" ht="17.25" customHeight="1">
      <c r="A1" s="1" t="s">
        <v>153</v>
      </c>
      <c r="T1" s="234" t="s">
        <v>287</v>
      </c>
      <c r="U1" s="234"/>
      <c r="V1" s="234"/>
      <c r="W1" s="234"/>
      <c r="X1" s="234"/>
      <c r="Y1" s="234"/>
      <c r="Z1" s="234"/>
    </row>
    <row r="2" spans="1:26" ht="17.25" customHeight="1">
      <c r="L2" s="1" t="s">
        <v>280</v>
      </c>
      <c r="T2" s="235">
        <v>45350</v>
      </c>
      <c r="U2" s="235"/>
      <c r="V2" s="235"/>
      <c r="W2" s="235"/>
      <c r="X2" s="235"/>
      <c r="Y2" s="235"/>
      <c r="Z2" s="235"/>
    </row>
    <row r="3" spans="1:26" ht="17.25" customHeight="1">
      <c r="L3" s="1" t="s">
        <v>281</v>
      </c>
      <c r="T3" s="21"/>
      <c r="U3" s="21"/>
      <c r="V3" s="21"/>
      <c r="W3" s="21"/>
      <c r="X3" s="21"/>
      <c r="Y3" s="21"/>
      <c r="Z3" s="21"/>
    </row>
    <row r="4" spans="1:26" ht="17.25" customHeight="1"/>
    <row r="5" spans="1:26" ht="17.25" customHeight="1">
      <c r="B5" s="1" t="s">
        <v>15</v>
      </c>
    </row>
    <row r="6" spans="1:26" ht="17.25" customHeight="1">
      <c r="M6" s="1" t="s">
        <v>4</v>
      </c>
    </row>
    <row r="7" spans="1:26" ht="17.25" customHeight="1">
      <c r="N7" s="1" t="s">
        <v>2</v>
      </c>
      <c r="P7" s="233" t="s">
        <v>278</v>
      </c>
      <c r="Q7" s="233"/>
      <c r="R7" s="233"/>
      <c r="S7" s="233"/>
      <c r="T7" s="233"/>
      <c r="U7" s="233"/>
      <c r="V7" s="233"/>
      <c r="W7" s="233"/>
      <c r="X7" s="233"/>
      <c r="Y7" s="233"/>
      <c r="Z7" s="233"/>
    </row>
    <row r="8" spans="1:26" ht="17.25" customHeight="1">
      <c r="N8" s="1" t="s">
        <v>3</v>
      </c>
      <c r="P8" s="233" t="s">
        <v>275</v>
      </c>
      <c r="Q8" s="233"/>
      <c r="R8" s="233"/>
      <c r="S8" s="233"/>
      <c r="T8" s="233"/>
      <c r="U8" s="233"/>
      <c r="V8" s="233"/>
      <c r="W8" s="233"/>
      <c r="X8" s="233"/>
      <c r="Y8" s="233"/>
      <c r="Z8" s="233"/>
    </row>
    <row r="9" spans="1:26" ht="17.25" customHeight="1">
      <c r="N9" s="1" t="s">
        <v>9</v>
      </c>
      <c r="P9" s="27"/>
      <c r="Q9" s="233" t="s">
        <v>279</v>
      </c>
      <c r="R9" s="233"/>
      <c r="S9" s="233"/>
      <c r="T9" s="233"/>
      <c r="U9" s="233"/>
      <c r="V9" s="233"/>
      <c r="W9" s="233"/>
      <c r="X9" s="233"/>
      <c r="Y9" s="69"/>
      <c r="Z9" s="69"/>
    </row>
    <row r="10" spans="1:26" ht="17.25" customHeight="1"/>
    <row r="11" spans="1:26" ht="19.95" customHeight="1"/>
    <row r="12" spans="1:26" ht="17.25" customHeight="1">
      <c r="A12" s="1" t="s">
        <v>149</v>
      </c>
    </row>
    <row r="13" spans="1:26" ht="17.25" customHeight="1">
      <c r="A13" s="1" t="s">
        <v>151</v>
      </c>
    </row>
    <row r="14" spans="1:26" ht="17.25" customHeight="1"/>
    <row r="15" spans="1:26" ht="17.25" customHeight="1">
      <c r="B15" s="4" t="s">
        <v>16</v>
      </c>
      <c r="C15" s="3"/>
      <c r="D15" s="3"/>
      <c r="E15" s="3"/>
      <c r="F15" s="3"/>
      <c r="G15" s="3"/>
      <c r="H15" s="3"/>
      <c r="I15" s="3"/>
      <c r="J15" s="3"/>
      <c r="K15" s="3"/>
      <c r="L15" s="3"/>
      <c r="M15" s="3"/>
      <c r="N15" s="3"/>
      <c r="O15" s="3"/>
      <c r="P15" s="3"/>
      <c r="Q15" s="3"/>
      <c r="R15" s="3"/>
      <c r="S15" s="3"/>
      <c r="T15" s="3"/>
      <c r="U15" s="3"/>
      <c r="V15" s="3"/>
      <c r="W15" s="3"/>
      <c r="X15" s="3"/>
      <c r="Y15" s="3"/>
      <c r="Z15" s="3"/>
    </row>
    <row r="16" spans="1:26" ht="17.25" customHeight="1">
      <c r="A16" s="3"/>
      <c r="B16" s="3"/>
      <c r="C16" s="3"/>
      <c r="D16" s="3"/>
      <c r="E16" s="3"/>
      <c r="F16" s="3"/>
      <c r="G16" s="3"/>
      <c r="H16" s="3"/>
      <c r="I16" s="3"/>
      <c r="J16" s="3"/>
      <c r="K16" s="3"/>
      <c r="L16" s="3"/>
      <c r="M16" s="3"/>
      <c r="N16" s="3"/>
      <c r="O16" s="3"/>
      <c r="P16" s="3"/>
      <c r="Q16" s="3"/>
      <c r="R16" s="3"/>
      <c r="S16" s="3"/>
      <c r="T16" s="3"/>
      <c r="U16" s="3"/>
      <c r="V16" s="3"/>
      <c r="W16" s="3"/>
      <c r="X16" s="3"/>
      <c r="Y16" s="3"/>
      <c r="Z16" s="3"/>
    </row>
    <row r="17" spans="1:31" ht="17.25" customHeight="1">
      <c r="A17" s="236" t="s">
        <v>0</v>
      </c>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row>
    <row r="18" spans="1:31" ht="17.25" customHeight="1"/>
    <row r="19" spans="1:31" ht="17.25" customHeight="1">
      <c r="B19" s="1" t="s">
        <v>152</v>
      </c>
      <c r="F19" s="2"/>
      <c r="G19" s="19" t="s">
        <v>14</v>
      </c>
      <c r="H19" s="237">
        <f>'別紙1-1 積算調書'!$G$9</f>
        <v>400000</v>
      </c>
      <c r="I19" s="237"/>
      <c r="J19" s="237"/>
      <c r="K19" s="237"/>
      <c r="L19" s="237"/>
      <c r="M19" s="237"/>
      <c r="N19" s="237"/>
      <c r="O19" s="237"/>
      <c r="P19" s="237"/>
      <c r="Q19" s="237"/>
      <c r="R19" s="19"/>
      <c r="S19" s="2"/>
      <c r="T19" s="2"/>
      <c r="U19" s="2"/>
    </row>
    <row r="20" spans="1:31" ht="17.25" customHeight="1">
      <c r="F20" s="2"/>
      <c r="S20" s="2"/>
      <c r="T20" s="2"/>
      <c r="U20" s="2"/>
      <c r="AE20" s="1" t="s">
        <v>27</v>
      </c>
    </row>
    <row r="21" spans="1:31" ht="17.25" customHeight="1">
      <c r="B21" s="1" t="s">
        <v>11</v>
      </c>
      <c r="F21" s="2"/>
      <c r="G21" s="232" t="s">
        <v>276</v>
      </c>
      <c r="H21" s="232"/>
      <c r="I21" s="232"/>
      <c r="J21" s="232"/>
      <c r="K21" s="232"/>
      <c r="L21" s="232"/>
      <c r="M21" s="232"/>
      <c r="N21" s="232"/>
      <c r="O21" s="232"/>
      <c r="P21" s="232"/>
      <c r="Q21" s="232"/>
      <c r="R21" s="232"/>
      <c r="S21" s="2"/>
      <c r="T21" s="2"/>
      <c r="U21" s="2"/>
    </row>
    <row r="22" spans="1:31" ht="17.25" customHeight="1">
      <c r="F22" s="2"/>
      <c r="S22" s="2"/>
      <c r="T22" s="2"/>
      <c r="U22" s="2"/>
    </row>
    <row r="23" spans="1:31" ht="17.25" customHeight="1">
      <c r="B23" s="1" t="s">
        <v>12</v>
      </c>
      <c r="F23" s="2"/>
      <c r="G23" s="232" t="s">
        <v>277</v>
      </c>
      <c r="H23" s="232"/>
      <c r="I23" s="232"/>
      <c r="J23" s="232"/>
      <c r="K23" s="232"/>
      <c r="L23" s="232"/>
      <c r="M23" s="232"/>
      <c r="N23" s="232"/>
      <c r="O23" s="232"/>
      <c r="P23" s="232"/>
      <c r="Q23" s="232"/>
      <c r="R23" s="232"/>
      <c r="S23" s="20"/>
      <c r="T23" s="20"/>
      <c r="U23" s="20"/>
    </row>
    <row r="24" spans="1:31" ht="17.25" customHeight="1">
      <c r="N24" s="58"/>
    </row>
    <row r="25" spans="1:31" ht="17.25" customHeight="1">
      <c r="B25" s="1" t="s">
        <v>18</v>
      </c>
    </row>
    <row r="26" spans="1:31" ht="17.25" customHeight="1">
      <c r="B26" s="8" t="s">
        <v>150</v>
      </c>
      <c r="C26" s="8"/>
      <c r="D26" s="8"/>
      <c r="E26" s="8"/>
      <c r="F26" s="8"/>
      <c r="G26" s="8"/>
      <c r="H26" s="8"/>
      <c r="I26" s="8"/>
      <c r="J26" s="2"/>
      <c r="K26" s="2"/>
      <c r="L26" s="2"/>
      <c r="M26" s="2"/>
      <c r="N26" s="2"/>
      <c r="O26" s="2"/>
      <c r="P26" s="2"/>
      <c r="Q26" s="2"/>
      <c r="R26" s="2"/>
      <c r="S26" s="2"/>
      <c r="T26" s="22"/>
      <c r="U26" s="22"/>
      <c r="V26" s="22"/>
      <c r="W26" s="22"/>
      <c r="X26" s="22"/>
      <c r="Y26" s="2"/>
      <c r="Z26" s="2"/>
    </row>
    <row r="27" spans="1:31" ht="17.25" customHeight="1">
      <c r="B27" s="8" t="s">
        <v>209</v>
      </c>
      <c r="C27" s="8"/>
      <c r="D27" s="8"/>
      <c r="E27" s="8"/>
      <c r="F27" s="8"/>
      <c r="G27" s="8"/>
      <c r="H27" s="8"/>
      <c r="I27" s="8"/>
      <c r="J27" s="2"/>
      <c r="K27" s="2"/>
      <c r="L27" s="2"/>
      <c r="M27" s="2"/>
      <c r="N27" s="2"/>
      <c r="O27" s="2"/>
      <c r="P27" s="2"/>
      <c r="Q27" s="2"/>
      <c r="R27" s="2"/>
      <c r="S27" s="2"/>
      <c r="T27" s="22"/>
      <c r="U27" s="22"/>
      <c r="V27" s="22"/>
      <c r="W27" s="22"/>
      <c r="X27" s="22"/>
      <c r="Y27" s="2"/>
      <c r="Z27" s="2"/>
    </row>
    <row r="28" spans="1:31" ht="17.25" customHeight="1">
      <c r="B28" s="8" t="s">
        <v>210</v>
      </c>
      <c r="C28" s="2"/>
      <c r="D28" s="2"/>
      <c r="E28" s="2"/>
      <c r="F28" s="2"/>
      <c r="G28" s="2"/>
      <c r="H28" s="2"/>
      <c r="I28" s="2"/>
      <c r="J28" s="2"/>
      <c r="K28" s="2"/>
      <c r="L28" s="2"/>
      <c r="M28" s="2"/>
      <c r="N28" s="2"/>
      <c r="O28" s="2"/>
      <c r="P28" s="2"/>
      <c r="Q28" s="2"/>
      <c r="R28" s="2"/>
      <c r="S28" s="2"/>
      <c r="T28" s="22"/>
      <c r="U28" s="22"/>
      <c r="V28" s="22"/>
      <c r="W28" s="22"/>
      <c r="X28" s="22"/>
      <c r="Y28" s="2"/>
      <c r="Z28" s="2"/>
    </row>
    <row r="29" spans="1:31" ht="17.25" customHeight="1">
      <c r="B29" s="8" t="s">
        <v>211</v>
      </c>
      <c r="C29" s="2"/>
      <c r="D29" s="2"/>
      <c r="E29" s="2"/>
      <c r="F29" s="2"/>
      <c r="G29" s="2"/>
      <c r="H29" s="2"/>
      <c r="I29" s="2"/>
      <c r="J29" s="2"/>
      <c r="K29" s="2"/>
      <c r="L29" s="2"/>
      <c r="M29" s="2"/>
      <c r="N29" s="2"/>
      <c r="O29" s="2"/>
      <c r="P29" s="2"/>
      <c r="Q29" s="2"/>
      <c r="R29" s="2"/>
      <c r="S29" s="2"/>
      <c r="T29" s="22"/>
      <c r="U29" s="22"/>
      <c r="V29" s="22"/>
      <c r="W29" s="22"/>
      <c r="X29" s="22"/>
      <c r="Y29" s="2"/>
      <c r="Z29" s="2"/>
    </row>
    <row r="30" spans="1:31" ht="17.25" customHeight="1">
      <c r="B30" s="8" t="s">
        <v>204</v>
      </c>
    </row>
    <row r="31" spans="1:31" ht="17.25" customHeight="1">
      <c r="O31" s="2"/>
      <c r="P31" s="2"/>
      <c r="Q31" s="2"/>
      <c r="R31" s="2"/>
      <c r="S31" s="2"/>
      <c r="T31" s="2"/>
      <c r="U31" s="2"/>
      <c r="V31" s="2"/>
      <c r="W31" s="2"/>
      <c r="X31" s="2"/>
    </row>
    <row r="32" spans="1:31" s="8" customFormat="1" ht="17.25" customHeight="1">
      <c r="O32" s="9"/>
      <c r="P32" s="9"/>
      <c r="Q32" s="9"/>
      <c r="R32" s="9"/>
      <c r="S32" s="9"/>
      <c r="T32" s="9"/>
      <c r="U32" s="9"/>
      <c r="V32" s="9"/>
      <c r="W32" s="9"/>
      <c r="X32" s="9"/>
    </row>
    <row r="33" spans="2:26" ht="17.25" customHeight="1">
      <c r="B33" s="8"/>
      <c r="C33" s="8"/>
      <c r="D33" s="8"/>
      <c r="E33" s="8"/>
      <c r="F33" s="8"/>
      <c r="G33" s="8"/>
      <c r="H33" s="8"/>
      <c r="I33" s="8"/>
      <c r="M33" s="223" t="s">
        <v>6</v>
      </c>
      <c r="N33" s="224"/>
      <c r="O33" s="224"/>
      <c r="P33" s="224"/>
      <c r="Q33" s="224"/>
      <c r="R33" s="224"/>
      <c r="S33" s="224"/>
      <c r="T33" s="224"/>
      <c r="U33" s="224"/>
      <c r="V33" s="224"/>
      <c r="W33" s="224"/>
      <c r="X33" s="224"/>
      <c r="Y33" s="224"/>
      <c r="Z33" s="225"/>
    </row>
    <row r="34" spans="2:26" ht="17.25" customHeight="1">
      <c r="M34" s="219" t="s">
        <v>24</v>
      </c>
      <c r="N34" s="219"/>
      <c r="O34" s="219"/>
      <c r="P34" s="219"/>
      <c r="Q34" s="229" t="s">
        <v>282</v>
      </c>
      <c r="R34" s="230"/>
      <c r="S34" s="230"/>
      <c r="T34" s="230"/>
      <c r="U34" s="230"/>
      <c r="V34" s="230"/>
      <c r="W34" s="230"/>
      <c r="X34" s="230"/>
      <c r="Y34" s="230"/>
      <c r="Z34" s="231"/>
    </row>
    <row r="35" spans="2:26" ht="17.25" customHeight="1">
      <c r="M35" s="219" t="s">
        <v>1</v>
      </c>
      <c r="N35" s="219"/>
      <c r="O35" s="219"/>
      <c r="P35" s="219"/>
      <c r="Q35" s="226" t="s">
        <v>283</v>
      </c>
      <c r="R35" s="227"/>
      <c r="S35" s="227"/>
      <c r="T35" s="227"/>
      <c r="U35" s="227"/>
      <c r="V35" s="227"/>
      <c r="W35" s="227"/>
      <c r="X35" s="227"/>
      <c r="Y35" s="227"/>
      <c r="Z35" s="228"/>
    </row>
    <row r="36" spans="2:26" ht="17.25" customHeight="1">
      <c r="M36" s="219" t="s">
        <v>17</v>
      </c>
      <c r="N36" s="219"/>
      <c r="O36" s="219"/>
      <c r="P36" s="219"/>
      <c r="Q36" s="226" t="s">
        <v>284</v>
      </c>
      <c r="R36" s="227"/>
      <c r="S36" s="227"/>
      <c r="T36" s="227"/>
      <c r="U36" s="227"/>
      <c r="V36" s="227"/>
      <c r="W36" s="227"/>
      <c r="X36" s="227"/>
      <c r="Y36" s="227"/>
      <c r="Z36" s="228"/>
    </row>
    <row r="37" spans="2:26" ht="17.25" customHeight="1">
      <c r="M37" s="219" t="s">
        <v>5</v>
      </c>
      <c r="N37" s="219"/>
      <c r="O37" s="219"/>
      <c r="P37" s="219"/>
      <c r="Q37" s="220" t="s">
        <v>285</v>
      </c>
      <c r="R37" s="221"/>
      <c r="S37" s="221"/>
      <c r="T37" s="221"/>
      <c r="U37" s="221"/>
      <c r="V37" s="221"/>
      <c r="W37" s="221"/>
      <c r="X37" s="221"/>
      <c r="Y37" s="221"/>
      <c r="Z37" s="222"/>
    </row>
  </sheetData>
  <sheetProtection algorithmName="SHA-512" hashValue="HPzJbKxr3KByNzTy9OHlH85ufjUJMum6jsSoP5oy9ojRD0WP98HMR1rJS9IAj/ixxGtgbW9nroNzrccv+mc3QQ==" saltValue="NZam49DdqhZ5rCxwGqIuqg==" spinCount="100000" sheet="1" objects="1" scenarios="1"/>
  <mergeCells count="18">
    <mergeCell ref="G23:R23"/>
    <mergeCell ref="P7:Z7"/>
    <mergeCell ref="P8:Z8"/>
    <mergeCell ref="T1:Z1"/>
    <mergeCell ref="T2:Z2"/>
    <mergeCell ref="A17:Z17"/>
    <mergeCell ref="H19:Q19"/>
    <mergeCell ref="G21:R21"/>
    <mergeCell ref="Q9:X9"/>
    <mergeCell ref="M37:P37"/>
    <mergeCell ref="Q37:Z37"/>
    <mergeCell ref="M33:Z33"/>
    <mergeCell ref="M35:P35"/>
    <mergeCell ref="Q35:Z35"/>
    <mergeCell ref="M36:P36"/>
    <mergeCell ref="Q36:Z36"/>
    <mergeCell ref="M34:P34"/>
    <mergeCell ref="Q34:Z34"/>
  </mergeCells>
  <phoneticPr fontId="3"/>
  <dataValidations count="9">
    <dataValidation type="list" allowBlank="1" showInputMessage="1" showErrorMessage="1" sqref="Y26:Z29">
      <formula1>"〇,   "</formula1>
    </dataValidation>
    <dataValidation allowBlank="1" showErrorMessage="1" prompt="要綱別表第２欄に定める「補助対象施設」より該当する種別を記入してください。" sqref="S23:U23"/>
    <dataValidation type="list" allowBlank="1" showInputMessage="1" showErrorMessage="1" sqref="G23:R23">
      <formula1>"障害者支援施設,福祉型障害児入所施設,医療型障害児入所施設"</formula1>
    </dataValidation>
    <dataValidation allowBlank="1" showInputMessage="1" showErrorMessage="1" promptTitle="注意" prompt="指定を受けている事業所名と一致させてください。" sqref="G21:R21"/>
    <dataValidation allowBlank="1" showInputMessage="1" showErrorMessage="1" prompt="法人住所・法人名・代表者名は印鑑証明書の記載と合わせてください（誤りがあったり、地番などを省略したりすると再提出となります。漢数字か全角数字かも確認してください）。_x000a_本補助申請に係る押印は全て法人の実印（印鑑証明書要提出）で統一してください（今後の手続き含む。）。_x000a_※途中で変更があった際には、必ず連絡すること" sqref="P8:Z8"/>
    <dataValidation type="custom" errorStyle="warning" allowBlank="1" showInputMessage="1" showErrorMessage="1" errorTitle="注意" error="半角で入力していますが、印鑑照合と一致してますか？　_x000a_一致している場合、続けてください。" promptTitle="注意" prompt="①都道府県名から記載してください。_x000a__x000a_②法人住所・法人名・代表者名は印鑑証明書の記載と合わせてください。_x000a_（誤りがあったり、地番などを省略したりすると再提出となります。漢数字か全角数字かも確認してください）_x000a__x000a_③本補助申請に係る押印は全て法人の実印（印鑑証明書要提出）で統一してください。" sqref="P7:Z7">
      <formula1>AND(P7=DBCS(P7))</formula1>
    </dataValidation>
    <dataValidation allowBlank="1" showInputMessage="1" showErrorMessage="1" promptTitle="注意" prompt="１　アドレスの入力誤りが非常に多いです。再度確認してください。_x000a__x000a_２　原則、申請時と同じアドレスを入力してください。_x000a_変更する場合、エクセルファイルを提出する際に、メールの変更と本文に記載してください。" sqref="Q37:Z37"/>
    <dataValidation type="custom" errorStyle="warning" allowBlank="1" showInputMessage="1" showErrorMessage="1" error="半角で_x000a_03-5320-4156_x000a_のように記載してください。" prompt="半角で_x000a_03-5320-4156_x000a_のように記載してください。" sqref="Q36:Z36">
      <formula1>AND(LENB(Q36)=LEN(Q36))</formula1>
    </dataValidation>
    <dataValidation allowBlank="1" showErrorMessage="1" sqref="T1:Z1"/>
  </dataValidations>
  <hyperlinks>
    <hyperlink ref="Q37" r:id="rId1"/>
  </hyperlinks>
  <pageMargins left="0.74803149606299213" right="0.74803149606299213" top="0.98425196850393704" bottom="0.98425196850393704" header="0.51181102362204722" footer="0.51181102362204722"/>
  <pageSetup paperSize="9" scale="98" orientation="portrait" blackAndWhite="1" r:id="rId2"/>
  <headerFooter alignWithMargins="0"/>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fitToPage="1"/>
  </sheetPr>
  <dimension ref="A1:AE30"/>
  <sheetViews>
    <sheetView view="pageBreakPreview" zoomScale="85" zoomScaleNormal="40" zoomScaleSheetLayoutView="85" workbookViewId="0">
      <selection activeCell="H19" sqref="H19"/>
    </sheetView>
  </sheetViews>
  <sheetFormatPr defaultColWidth="9" defaultRowHeight="13.2"/>
  <cols>
    <col min="1" max="1" width="91.21875" style="80" customWidth="1"/>
    <col min="2" max="3" width="16.77734375" style="80" customWidth="1"/>
    <col min="4" max="4" width="18.21875" style="80" bestFit="1" customWidth="1"/>
    <col min="5" max="5" width="16.77734375" style="80" customWidth="1"/>
    <col min="6" max="7" width="18.77734375" style="80" customWidth="1"/>
    <col min="8" max="8" width="9" style="80"/>
    <col min="9" max="9" width="23.88671875" style="80" bestFit="1" customWidth="1"/>
    <col min="10" max="10" width="29.6640625" style="80" bestFit="1" customWidth="1"/>
    <col min="11" max="11" width="13.109375" style="80" bestFit="1" customWidth="1"/>
    <col min="12" max="12" width="11.6640625" style="80" customWidth="1"/>
    <col min="13" max="16384" width="9" style="80"/>
  </cols>
  <sheetData>
    <row r="1" spans="1:31" ht="20.100000000000001" customHeight="1">
      <c r="A1" s="16" t="s">
        <v>154</v>
      </c>
      <c r="B1" s="5"/>
      <c r="C1" s="5"/>
      <c r="D1" s="5"/>
      <c r="E1" s="6"/>
      <c r="F1" s="240"/>
      <c r="G1" s="240"/>
    </row>
    <row r="2" spans="1:31" ht="20.100000000000001" customHeight="1">
      <c r="A2" s="5"/>
      <c r="B2" s="5"/>
      <c r="C2" s="5"/>
      <c r="D2" s="6"/>
      <c r="E2" s="6" t="s">
        <v>8</v>
      </c>
      <c r="F2" s="241" t="str">
        <f>様式1号!P8</f>
        <v>社会福祉法人東京の会</v>
      </c>
      <c r="G2" s="241"/>
      <c r="I2" s="170"/>
      <c r="J2" s="170"/>
      <c r="K2" s="170"/>
    </row>
    <row r="3" spans="1:31" ht="20.100000000000001" customHeight="1">
      <c r="A3" s="5"/>
      <c r="B3" s="5"/>
      <c r="C3" s="5"/>
      <c r="D3" s="6"/>
      <c r="E3" s="6" t="s">
        <v>7</v>
      </c>
      <c r="F3" s="242" t="str">
        <f>様式1号!G21</f>
        <v>東京学園</v>
      </c>
      <c r="G3" s="242"/>
      <c r="I3" s="238"/>
      <c r="J3" s="171"/>
      <c r="K3" s="172"/>
      <c r="L3" s="15"/>
    </row>
    <row r="4" spans="1:31" ht="20.100000000000001" customHeight="1">
      <c r="A4" s="5"/>
      <c r="B4" s="5"/>
      <c r="C4" s="5"/>
      <c r="D4" s="6"/>
      <c r="E4" s="6" t="s">
        <v>13</v>
      </c>
      <c r="F4" s="242" t="str">
        <f>様式1号!G23</f>
        <v>障害者支援施設</v>
      </c>
      <c r="G4" s="242"/>
      <c r="I4" s="238"/>
      <c r="J4" s="171"/>
      <c r="K4" s="172"/>
      <c r="L4" s="15"/>
    </row>
    <row r="5" spans="1:31" ht="20.100000000000001" customHeight="1">
      <c r="A5" s="17"/>
      <c r="B5" s="26" t="s">
        <v>155</v>
      </c>
      <c r="C5" s="17"/>
      <c r="D5" s="17"/>
      <c r="E5" s="6" t="s">
        <v>25</v>
      </c>
      <c r="F5" s="165">
        <v>20</v>
      </c>
      <c r="G5" s="178"/>
      <c r="H5" s="17"/>
      <c r="I5" s="238"/>
      <c r="J5" s="171"/>
      <c r="K5" s="172"/>
      <c r="L5" s="15"/>
    </row>
    <row r="6" spans="1:31" ht="20.100000000000001" customHeight="1">
      <c r="A6" s="17"/>
      <c r="B6" s="17"/>
      <c r="C6" s="17"/>
      <c r="D6" s="17"/>
      <c r="E6" s="23"/>
      <c r="F6" s="25" t="s">
        <v>23</v>
      </c>
      <c r="G6" s="23"/>
      <c r="I6" s="238"/>
      <c r="J6" s="171"/>
      <c r="K6" s="172"/>
    </row>
    <row r="7" spans="1:31" ht="20.100000000000001" customHeight="1">
      <c r="A7" s="14"/>
      <c r="B7" s="23"/>
      <c r="C7" s="23"/>
      <c r="D7" s="23"/>
      <c r="E7" s="23"/>
      <c r="F7" s="25"/>
      <c r="G7" s="23"/>
      <c r="I7" s="238"/>
      <c r="J7" s="171"/>
      <c r="K7" s="172"/>
    </row>
    <row r="8" spans="1:31" ht="66" customHeight="1">
      <c r="A8" s="103" t="s">
        <v>10</v>
      </c>
      <c r="B8" s="7" t="s">
        <v>156</v>
      </c>
      <c r="C8" s="7" t="s">
        <v>20</v>
      </c>
      <c r="D8" s="7" t="s">
        <v>157</v>
      </c>
      <c r="E8" s="111" t="s">
        <v>21</v>
      </c>
      <c r="F8" s="7" t="s">
        <v>22</v>
      </c>
      <c r="G8" s="10" t="s">
        <v>158</v>
      </c>
      <c r="I8" s="238"/>
      <c r="J8" s="171"/>
      <c r="K8" s="172"/>
    </row>
    <row r="9" spans="1:31" ht="30" customHeight="1">
      <c r="A9" s="24" t="s">
        <v>207</v>
      </c>
      <c r="B9" s="123">
        <v>400800</v>
      </c>
      <c r="C9" s="123">
        <v>0</v>
      </c>
      <c r="D9" s="124">
        <f>B9-C9</f>
        <v>400800</v>
      </c>
      <c r="E9" s="124">
        <f>F5*20000</f>
        <v>400000</v>
      </c>
      <c r="F9" s="124">
        <f>IF(MIN(D9,E9)=0,"",MIN(D9,E9))</f>
        <v>400000</v>
      </c>
      <c r="G9" s="124">
        <f>IFERROR(ROUNDDOWN(F9,-3),"")</f>
        <v>400000</v>
      </c>
      <c r="I9" s="239"/>
      <c r="J9" s="171"/>
      <c r="K9" s="172"/>
    </row>
    <row r="10" spans="1:31" ht="30" customHeight="1">
      <c r="A10" s="18"/>
      <c r="B10" s="11"/>
      <c r="C10" s="11"/>
      <c r="D10" s="12"/>
      <c r="E10" s="11"/>
      <c r="F10" s="12"/>
      <c r="G10" s="13"/>
      <c r="I10" s="239"/>
      <c r="J10" s="171"/>
      <c r="K10" s="172"/>
    </row>
    <row r="11" spans="1:31" ht="30" customHeight="1"/>
    <row r="12" spans="1:31" ht="30" customHeight="1"/>
    <row r="13" spans="1:31" ht="30" customHeight="1">
      <c r="AE13" s="80" t="s">
        <v>27</v>
      </c>
    </row>
    <row r="14" spans="1:31" ht="30" customHeight="1"/>
    <row r="15" spans="1:31" ht="30" customHeight="1"/>
    <row r="16" spans="1:31" ht="30" customHeight="1"/>
    <row r="17" ht="30" customHeight="1"/>
    <row r="18" ht="30" customHeight="1"/>
    <row r="19" ht="19.95" customHeight="1"/>
    <row r="20" ht="70.2" customHeight="1"/>
    <row r="21" ht="20.100000000000001" customHeight="1"/>
    <row r="22" ht="20.100000000000001" customHeight="1"/>
    <row r="23" ht="20.100000000000001" customHeight="1"/>
    <row r="24" ht="20.100000000000001" customHeight="1"/>
    <row r="25" ht="20.100000000000001" customHeight="1"/>
    <row r="26" ht="20.100000000000001" customHeight="1"/>
    <row r="27" ht="20.100000000000001" customHeight="1"/>
    <row r="28" ht="20.100000000000001" customHeight="1"/>
    <row r="29" ht="20.100000000000001" customHeight="1"/>
    <row r="30" ht="20.100000000000001" customHeight="1"/>
  </sheetData>
  <mergeCells count="7">
    <mergeCell ref="I6:I8"/>
    <mergeCell ref="I9:I10"/>
    <mergeCell ref="F1:G1"/>
    <mergeCell ref="F2:G2"/>
    <mergeCell ref="F3:G3"/>
    <mergeCell ref="I3:I5"/>
    <mergeCell ref="F4:G4"/>
  </mergeCells>
  <phoneticPr fontId="3"/>
  <dataValidations xWindow="460" yWindow="384" count="3">
    <dataValidation allowBlank="1" showInputMessage="1" showErrorMessage="1" promptTitle="半角数字で入力してください。人が自動で反映されます。" sqref="F5:G5"/>
    <dataValidation allowBlank="1" showErrorMessage="1" prompt="※要綱別表第２欄に定める「補助対象施設」より該当する種別を記入すること。" sqref="F3:G3"/>
    <dataValidation allowBlank="1" showInputMessage="1" showErrorMessage="1" prompt="※要綱別表第２欄に定める「補助対象施設」より該当する種別を記入すること。" sqref="F4:G4"/>
  </dataValidations>
  <printOptions horizontalCentered="1"/>
  <pageMargins left="0.59055118110236227" right="0.59055118110236227" top="0.59055118110236227" bottom="0.59055118110236227" header="0.11811023622047245" footer="0.11811023622047245"/>
  <pageSetup paperSize="9" scale="6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72033" r:id="rId4" name="Check Box 1">
              <controlPr defaultSize="0" autoFill="0" autoLine="0" autoPict="0">
                <anchor>
                  <from>
                    <xdr:col>4</xdr:col>
                    <xdr:colOff>487680</xdr:colOff>
                    <xdr:row>29</xdr:row>
                    <xdr:rowOff>175260</xdr:rowOff>
                  </from>
                  <to>
                    <xdr:col>4</xdr:col>
                    <xdr:colOff>838200</xdr:colOff>
                    <xdr:row>31</xdr:row>
                    <xdr:rowOff>60960</xdr:rowOff>
                  </to>
                </anchor>
              </controlPr>
            </control>
          </mc:Choice>
        </mc:AlternateContent>
        <mc:AlternateContent xmlns:mc="http://schemas.openxmlformats.org/markup-compatibility/2006">
          <mc:Choice Requires="x14">
            <control shapeId="172035" r:id="rId5" name="Check Box 3">
              <controlPr defaultSize="0" autoFill="0" autoLine="0" autoPict="0">
                <anchor>
                  <from>
                    <xdr:col>5</xdr:col>
                    <xdr:colOff>670560</xdr:colOff>
                    <xdr:row>31</xdr:row>
                    <xdr:rowOff>83820</xdr:rowOff>
                  </from>
                  <to>
                    <xdr:col>5</xdr:col>
                    <xdr:colOff>1021080</xdr:colOff>
                    <xdr:row>33</xdr:row>
                    <xdr:rowOff>76200</xdr:rowOff>
                  </to>
                </anchor>
              </controlPr>
            </control>
          </mc:Choice>
        </mc:AlternateContent>
        <mc:AlternateContent xmlns:mc="http://schemas.openxmlformats.org/markup-compatibility/2006">
          <mc:Choice Requires="x14">
            <control shapeId="172036" r:id="rId6" name="Check Box 4">
              <controlPr defaultSize="0" autoFill="0" autoLine="0" autoPict="0">
                <anchor>
                  <from>
                    <xdr:col>3</xdr:col>
                    <xdr:colOff>868680</xdr:colOff>
                    <xdr:row>33</xdr:row>
                    <xdr:rowOff>99060</xdr:rowOff>
                  </from>
                  <to>
                    <xdr:col>3</xdr:col>
                    <xdr:colOff>1226820</xdr:colOff>
                    <xdr:row>35</xdr:row>
                    <xdr:rowOff>99060</xdr:rowOff>
                  </to>
                </anchor>
              </controlPr>
            </control>
          </mc:Choice>
        </mc:AlternateContent>
        <mc:AlternateContent xmlns:mc="http://schemas.openxmlformats.org/markup-compatibility/2006">
          <mc:Choice Requires="x14">
            <control shapeId="172037" r:id="rId7" name="Check Box 5">
              <controlPr defaultSize="0" autoFill="0" autoLine="0" autoPict="0">
                <anchor>
                  <from>
                    <xdr:col>4</xdr:col>
                    <xdr:colOff>487680</xdr:colOff>
                    <xdr:row>31</xdr:row>
                    <xdr:rowOff>99060</xdr:rowOff>
                  </from>
                  <to>
                    <xdr:col>4</xdr:col>
                    <xdr:colOff>838200</xdr:colOff>
                    <xdr:row>33</xdr:row>
                    <xdr:rowOff>83820</xdr:rowOff>
                  </to>
                </anchor>
              </controlPr>
            </control>
          </mc:Choice>
        </mc:AlternateContent>
        <mc:AlternateContent xmlns:mc="http://schemas.openxmlformats.org/markup-compatibility/2006">
          <mc:Choice Requires="x14">
            <control shapeId="172038" r:id="rId8" name="Check Box 6">
              <controlPr defaultSize="0" autoFill="0" autoLine="0" autoPict="0">
                <anchor>
                  <from>
                    <xdr:col>5</xdr:col>
                    <xdr:colOff>678180</xdr:colOff>
                    <xdr:row>35</xdr:row>
                    <xdr:rowOff>137160</xdr:rowOff>
                  </from>
                  <to>
                    <xdr:col>5</xdr:col>
                    <xdr:colOff>1028700</xdr:colOff>
                    <xdr:row>37</xdr:row>
                    <xdr:rowOff>99060</xdr:rowOff>
                  </to>
                </anchor>
              </controlPr>
            </control>
          </mc:Choice>
        </mc:AlternateContent>
        <mc:AlternateContent xmlns:mc="http://schemas.openxmlformats.org/markup-compatibility/2006">
          <mc:Choice Requires="x14">
            <control shapeId="172040" r:id="rId9" name="Check Box 8">
              <controlPr defaultSize="0" autoFill="0" autoLine="0" autoPict="0">
                <anchor>
                  <from>
                    <xdr:col>4</xdr:col>
                    <xdr:colOff>487680</xdr:colOff>
                    <xdr:row>33</xdr:row>
                    <xdr:rowOff>99060</xdr:rowOff>
                  </from>
                  <to>
                    <xdr:col>4</xdr:col>
                    <xdr:colOff>838200</xdr:colOff>
                    <xdr:row>35</xdr:row>
                    <xdr:rowOff>99060</xdr:rowOff>
                  </to>
                </anchor>
              </controlPr>
            </control>
          </mc:Choice>
        </mc:AlternateContent>
        <mc:AlternateContent xmlns:mc="http://schemas.openxmlformats.org/markup-compatibility/2006">
          <mc:Choice Requires="x14">
            <control shapeId="172041" r:id="rId10" name="Check Box 9">
              <controlPr defaultSize="0" autoFill="0" autoLine="0" autoPict="0">
                <anchor>
                  <from>
                    <xdr:col>4</xdr:col>
                    <xdr:colOff>487680</xdr:colOff>
                    <xdr:row>35</xdr:row>
                    <xdr:rowOff>137160</xdr:rowOff>
                  </from>
                  <to>
                    <xdr:col>4</xdr:col>
                    <xdr:colOff>838200</xdr:colOff>
                    <xdr:row>37</xdr:row>
                    <xdr:rowOff>99060</xdr:rowOff>
                  </to>
                </anchor>
              </controlPr>
            </control>
          </mc:Choice>
        </mc:AlternateContent>
        <mc:AlternateContent xmlns:mc="http://schemas.openxmlformats.org/markup-compatibility/2006">
          <mc:Choice Requires="x14">
            <control shapeId="172042" r:id="rId11" name="Check Box 10">
              <controlPr defaultSize="0" autoFill="0" autoLine="0" autoPict="0">
                <anchor>
                  <from>
                    <xdr:col>3</xdr:col>
                    <xdr:colOff>876300</xdr:colOff>
                    <xdr:row>35</xdr:row>
                    <xdr:rowOff>137160</xdr:rowOff>
                  </from>
                  <to>
                    <xdr:col>3</xdr:col>
                    <xdr:colOff>1242060</xdr:colOff>
                    <xdr:row>37</xdr:row>
                    <xdr:rowOff>99060</xdr:rowOff>
                  </to>
                </anchor>
              </controlPr>
            </control>
          </mc:Choice>
        </mc:AlternateContent>
        <mc:AlternateContent xmlns:mc="http://schemas.openxmlformats.org/markup-compatibility/2006">
          <mc:Choice Requires="x14">
            <control shapeId="172043" r:id="rId12" name="Check Box 11">
              <controlPr defaultSize="0" autoFill="0" autoLine="0" autoPict="0">
                <anchor moveWithCells="1">
                  <from>
                    <xdr:col>0</xdr:col>
                    <xdr:colOff>38100</xdr:colOff>
                    <xdr:row>3</xdr:row>
                    <xdr:rowOff>213360</xdr:rowOff>
                  </from>
                  <to>
                    <xdr:col>0</xdr:col>
                    <xdr:colOff>403860</xdr:colOff>
                    <xdr:row>5</xdr:row>
                    <xdr:rowOff>0</xdr:rowOff>
                  </to>
                </anchor>
              </controlPr>
            </control>
          </mc:Choice>
        </mc:AlternateContent>
        <mc:AlternateContent xmlns:mc="http://schemas.openxmlformats.org/markup-compatibility/2006">
          <mc:Choice Requires="x14">
            <control shapeId="172044" r:id="rId13" name="Check Box 12">
              <controlPr defaultSize="0" autoFill="0" autoLine="0" autoPict="0">
                <anchor moveWithCells="1">
                  <from>
                    <xdr:col>0</xdr:col>
                    <xdr:colOff>38100</xdr:colOff>
                    <xdr:row>4</xdr:row>
                    <xdr:rowOff>213360</xdr:rowOff>
                  </from>
                  <to>
                    <xdr:col>0</xdr:col>
                    <xdr:colOff>403860</xdr:colOff>
                    <xdr:row>6</xdr:row>
                    <xdr:rowOff>22860</xdr:rowOff>
                  </to>
                </anchor>
              </controlPr>
            </control>
          </mc:Choice>
        </mc:AlternateContent>
        <mc:AlternateContent xmlns:mc="http://schemas.openxmlformats.org/markup-compatibility/2006">
          <mc:Choice Requires="x14">
            <control shapeId="172045" r:id="rId14" name="Check Box 13">
              <controlPr defaultSize="0" autoFill="0" autoLine="0" autoPict="0">
                <anchor>
                  <from>
                    <xdr:col>3</xdr:col>
                    <xdr:colOff>868680</xdr:colOff>
                    <xdr:row>29</xdr:row>
                    <xdr:rowOff>152400</xdr:rowOff>
                  </from>
                  <to>
                    <xdr:col>3</xdr:col>
                    <xdr:colOff>1173480</xdr:colOff>
                    <xdr:row>31</xdr:row>
                    <xdr:rowOff>60960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F0"/>
    <pageSetUpPr fitToPage="1"/>
  </sheetPr>
  <dimension ref="A1:AE45"/>
  <sheetViews>
    <sheetView view="pageBreakPreview" zoomScale="70" zoomScaleNormal="100" zoomScaleSheetLayoutView="70" workbookViewId="0">
      <selection activeCell="T2" sqref="T2:Z2"/>
    </sheetView>
  </sheetViews>
  <sheetFormatPr defaultColWidth="9" defaultRowHeight="13.2"/>
  <cols>
    <col min="1" max="1" width="5.21875" style="80" customWidth="1"/>
    <col min="2" max="2" width="59.109375" style="80" customWidth="1"/>
    <col min="3" max="3" width="5.21875" style="80" bestFit="1" customWidth="1"/>
    <col min="4" max="4" width="15.77734375" style="80" customWidth="1"/>
    <col min="5" max="5" width="16.77734375" style="80" customWidth="1"/>
    <col min="6" max="6" width="3.77734375" style="80" customWidth="1"/>
    <col min="7" max="7" width="19.6640625" style="80" customWidth="1"/>
    <col min="8" max="8" width="4.109375" style="80" customWidth="1"/>
    <col min="9" max="9" width="10.33203125" style="80" customWidth="1"/>
    <col min="10" max="11" width="18.77734375" style="80" customWidth="1"/>
    <col min="12" max="12" width="11.6640625" style="80" bestFit="1" customWidth="1"/>
    <col min="13" max="13" width="38.44140625" style="80" customWidth="1"/>
    <col min="14" max="14" width="11.6640625" style="80" customWidth="1"/>
    <col min="15" max="16384" width="9" style="80"/>
  </cols>
  <sheetData>
    <row r="1" spans="1:31" ht="20.100000000000001" customHeight="1">
      <c r="A1" s="16" t="s">
        <v>160</v>
      </c>
      <c r="B1" s="16"/>
      <c r="C1" s="16"/>
      <c r="D1" s="16"/>
      <c r="E1" s="5"/>
      <c r="F1" s="5"/>
      <c r="G1" s="5"/>
      <c r="H1" s="5"/>
      <c r="I1" s="5"/>
      <c r="J1" s="5"/>
      <c r="K1" s="5"/>
    </row>
    <row r="2" spans="1:31" ht="20.100000000000001" customHeight="1">
      <c r="A2" s="5"/>
      <c r="B2" s="5"/>
      <c r="C2" s="5"/>
      <c r="D2" s="5"/>
      <c r="E2" s="6" t="s">
        <v>8</v>
      </c>
      <c r="F2" s="244" t="str">
        <f>様式1号!P8</f>
        <v>社会福祉法人東京の会</v>
      </c>
      <c r="G2" s="244"/>
      <c r="H2" s="244"/>
    </row>
    <row r="3" spans="1:31" ht="20.100000000000001" customHeight="1">
      <c r="A3" s="5"/>
      <c r="B3" s="5"/>
      <c r="C3" s="5"/>
      <c r="D3" s="5"/>
      <c r="E3" s="6" t="s">
        <v>7</v>
      </c>
      <c r="F3" s="245" t="str">
        <f>様式1号!G21</f>
        <v>東京学園</v>
      </c>
      <c r="G3" s="245"/>
      <c r="H3" s="245"/>
      <c r="L3" s="15"/>
      <c r="M3" s="15"/>
      <c r="N3" s="15"/>
    </row>
    <row r="4" spans="1:31" ht="20.100000000000001" customHeight="1">
      <c r="A4" s="5"/>
      <c r="B4" s="5"/>
      <c r="C4" s="5"/>
      <c r="D4" s="5"/>
      <c r="E4" s="6" t="s">
        <v>13</v>
      </c>
      <c r="F4" s="245" t="str">
        <f>様式1号!G23</f>
        <v>障害者支援施設</v>
      </c>
      <c r="G4" s="245"/>
      <c r="H4" s="245"/>
      <c r="L4" s="15"/>
      <c r="M4" s="15"/>
      <c r="N4" s="15"/>
    </row>
    <row r="5" spans="1:31" ht="20.100000000000001" customHeight="1">
      <c r="A5" s="17"/>
      <c r="B5" s="243" t="s">
        <v>200</v>
      </c>
      <c r="C5" s="243"/>
      <c r="D5" s="243"/>
      <c r="E5" s="6" t="s">
        <v>25</v>
      </c>
      <c r="F5" s="246">
        <f>'別紙1-1 積算調書'!F5</f>
        <v>20</v>
      </c>
      <c r="G5" s="246"/>
      <c r="H5" s="246"/>
      <c r="L5" s="15"/>
      <c r="M5" s="15"/>
      <c r="N5" s="15"/>
    </row>
    <row r="6" spans="1:31" ht="20.100000000000001" customHeight="1">
      <c r="A6" s="17"/>
      <c r="B6" s="17"/>
      <c r="C6" s="17"/>
      <c r="D6" s="17"/>
      <c r="E6" s="17"/>
      <c r="F6" s="25" t="s">
        <v>23</v>
      </c>
      <c r="G6" s="6"/>
      <c r="H6" s="169"/>
    </row>
    <row r="7" spans="1:31" ht="20.100000000000001" customHeight="1">
      <c r="A7" s="14"/>
      <c r="B7" s="14"/>
      <c r="C7" s="14"/>
      <c r="D7" s="14"/>
      <c r="E7" s="23"/>
      <c r="F7" s="23"/>
      <c r="H7" s="23"/>
    </row>
    <row r="8" spans="1:31" s="8" customFormat="1" ht="19.95" customHeight="1">
      <c r="A8" s="127"/>
      <c r="B8" s="128"/>
      <c r="C8" s="128"/>
      <c r="D8" s="128"/>
      <c r="E8" s="129"/>
      <c r="F8" s="129"/>
      <c r="G8" s="129"/>
      <c r="H8" s="130"/>
      <c r="I8" s="131"/>
      <c r="J8" s="131"/>
      <c r="K8" s="131"/>
    </row>
    <row r="9" spans="1:31" customFormat="1" ht="19.95" customHeight="1">
      <c r="B9" s="132" t="s">
        <v>208</v>
      </c>
      <c r="C9" s="132"/>
      <c r="D9" s="132"/>
      <c r="E9" s="125"/>
      <c r="F9" s="125"/>
      <c r="G9" s="125"/>
      <c r="H9" s="125"/>
    </row>
    <row r="10" spans="1:31" customFormat="1" ht="19.95" customHeight="1">
      <c r="B10" s="133" t="s">
        <v>175</v>
      </c>
      <c r="C10" s="134">
        <v>20</v>
      </c>
      <c r="D10" s="135" t="s">
        <v>176</v>
      </c>
      <c r="E10" s="138"/>
      <c r="F10" s="139"/>
      <c r="G10" s="140"/>
      <c r="H10" s="125"/>
    </row>
    <row r="11" spans="1:31" customFormat="1" ht="19.95" customHeight="1">
      <c r="B11" s="133" t="s">
        <v>177</v>
      </c>
      <c r="C11" s="134"/>
      <c r="D11" s="135" t="s">
        <v>176</v>
      </c>
      <c r="E11" s="138"/>
      <c r="F11" s="139"/>
      <c r="G11" s="140"/>
      <c r="H11" s="125"/>
    </row>
    <row r="12" spans="1:31" customFormat="1" ht="19.95" customHeight="1">
      <c r="B12" s="125"/>
      <c r="C12" s="125"/>
      <c r="D12" s="125"/>
      <c r="E12" s="125"/>
      <c r="F12" s="125"/>
      <c r="G12" s="125"/>
      <c r="H12" s="125"/>
    </row>
    <row r="13" spans="1:31" customFormat="1" ht="19.95" customHeight="1">
      <c r="B13" s="132" t="s">
        <v>178</v>
      </c>
      <c r="C13" s="132"/>
      <c r="D13" s="132"/>
      <c r="E13" s="125"/>
      <c r="F13" s="125"/>
      <c r="G13" s="125"/>
      <c r="H13" s="125"/>
    </row>
    <row r="14" spans="1:31" customFormat="1" ht="19.95" customHeight="1">
      <c r="B14" s="126" t="s">
        <v>179</v>
      </c>
      <c r="C14" s="126"/>
      <c r="D14" s="126"/>
      <c r="E14" s="126"/>
      <c r="F14" s="126"/>
      <c r="G14" s="125"/>
      <c r="H14" s="125"/>
      <c r="I14" s="126"/>
      <c r="AE14" t="s">
        <v>27</v>
      </c>
    </row>
    <row r="15" spans="1:31" customFormat="1" ht="19.95" customHeight="1">
      <c r="B15" s="126" t="s">
        <v>180</v>
      </c>
      <c r="C15" s="134"/>
      <c r="D15" s="135" t="s">
        <v>202</v>
      </c>
      <c r="E15" s="126"/>
      <c r="F15" s="126"/>
      <c r="G15" s="125"/>
      <c r="H15" s="140"/>
      <c r="I15" s="137"/>
      <c r="J15" s="166"/>
    </row>
    <row r="16" spans="1:31" customFormat="1" ht="19.95" customHeight="1">
      <c r="B16" s="126" t="s">
        <v>181</v>
      </c>
      <c r="C16" s="126"/>
      <c r="D16" s="126"/>
      <c r="E16" s="126"/>
      <c r="F16" s="126"/>
      <c r="G16" s="125"/>
      <c r="H16" s="137"/>
      <c r="I16" s="137"/>
      <c r="J16" s="166"/>
    </row>
    <row r="17" spans="2:21" customFormat="1" ht="19.95" customHeight="1">
      <c r="B17" s="126" t="s">
        <v>182</v>
      </c>
      <c r="C17" s="134"/>
      <c r="D17" s="135" t="s">
        <v>202</v>
      </c>
      <c r="E17" s="126"/>
      <c r="F17" s="126"/>
      <c r="G17" s="125"/>
      <c r="H17" s="140"/>
      <c r="I17" s="166"/>
      <c r="J17" s="166"/>
    </row>
    <row r="18" spans="2:21" customFormat="1" ht="19.95" customHeight="1">
      <c r="B18" s="126"/>
      <c r="C18" s="141"/>
      <c r="D18" s="135"/>
      <c r="E18" s="126"/>
      <c r="F18" s="126"/>
      <c r="G18" s="125"/>
      <c r="H18" s="140"/>
      <c r="I18" s="166"/>
      <c r="J18" s="166"/>
    </row>
    <row r="19" spans="2:21" customFormat="1" ht="19.95" customHeight="1">
      <c r="B19" s="132" t="s">
        <v>272</v>
      </c>
      <c r="C19" s="126"/>
      <c r="D19" s="126"/>
      <c r="E19" s="126"/>
      <c r="F19" s="126"/>
      <c r="G19" s="125"/>
      <c r="H19" s="167"/>
      <c r="I19" s="166"/>
      <c r="J19" s="166"/>
    </row>
    <row r="20" spans="2:21" customFormat="1" ht="19.95" customHeight="1">
      <c r="B20" s="126" t="s">
        <v>206</v>
      </c>
      <c r="C20" s="126"/>
      <c r="D20" s="126"/>
      <c r="E20" s="126"/>
      <c r="F20" s="126"/>
      <c r="G20" s="125"/>
      <c r="H20" s="167"/>
      <c r="I20" s="166"/>
      <c r="J20" s="166"/>
    </row>
    <row r="21" spans="2:21" customFormat="1" ht="19.95" customHeight="1">
      <c r="B21" s="126" t="s">
        <v>183</v>
      </c>
      <c r="C21" s="126"/>
      <c r="D21" s="126"/>
      <c r="E21" s="126"/>
      <c r="F21" s="126"/>
      <c r="G21" s="125"/>
      <c r="H21" s="167"/>
      <c r="I21" s="166"/>
      <c r="J21" s="166"/>
    </row>
    <row r="22" spans="2:21" customFormat="1" ht="19.95" customHeight="1">
      <c r="B22" s="126" t="s">
        <v>184</v>
      </c>
      <c r="C22" s="126"/>
      <c r="D22" s="126"/>
      <c r="E22" s="126"/>
      <c r="F22" s="126"/>
      <c r="G22" s="125"/>
      <c r="H22" s="167"/>
      <c r="I22" s="166"/>
      <c r="J22" s="166"/>
    </row>
    <row r="23" spans="2:21" customFormat="1" ht="19.95" customHeight="1">
      <c r="B23" s="126" t="s">
        <v>185</v>
      </c>
      <c r="C23" s="126"/>
      <c r="D23" s="126"/>
      <c r="E23" s="126"/>
      <c r="F23" s="125"/>
      <c r="G23" s="125"/>
      <c r="H23" s="168"/>
      <c r="I23" s="168"/>
      <c r="J23" s="166"/>
    </row>
    <row r="24" spans="2:21" customFormat="1" ht="19.95" customHeight="1">
      <c r="B24" s="126" t="s">
        <v>203</v>
      </c>
      <c r="C24" s="141" t="s">
        <v>205</v>
      </c>
      <c r="D24" s="161"/>
      <c r="E24" s="125"/>
      <c r="F24" s="125"/>
      <c r="G24" s="125"/>
      <c r="H24" s="167"/>
      <c r="I24" s="166"/>
      <c r="J24" s="166"/>
    </row>
    <row r="25" spans="2:21" customFormat="1" ht="19.95" customHeight="1">
      <c r="B25" s="125"/>
      <c r="C25" s="125"/>
      <c r="D25" s="125"/>
      <c r="E25" s="125"/>
      <c r="F25" s="125"/>
      <c r="G25" s="125"/>
      <c r="H25" s="125"/>
    </row>
    <row r="26" spans="2:21" customFormat="1" ht="19.95" customHeight="1">
      <c r="B26" s="132" t="s">
        <v>186</v>
      </c>
      <c r="C26" s="132"/>
      <c r="D26" s="132"/>
      <c r="E26" s="125"/>
      <c r="F26" s="125"/>
      <c r="G26" s="125"/>
      <c r="H26" s="125"/>
      <c r="N26" s="173"/>
      <c r="O26" s="173"/>
      <c r="P26" s="173"/>
      <c r="Q26" s="173"/>
      <c r="R26" s="173"/>
      <c r="S26" s="173"/>
      <c r="T26" s="173"/>
      <c r="U26" s="173"/>
    </row>
    <row r="27" spans="2:21" customFormat="1" ht="19.95" customHeight="1">
      <c r="B27" s="126" t="s">
        <v>187</v>
      </c>
      <c r="C27" s="126"/>
      <c r="D27" s="126"/>
      <c r="E27" s="126"/>
      <c r="F27" s="126"/>
      <c r="G27" s="125"/>
      <c r="H27" s="125"/>
      <c r="M27" s="177"/>
      <c r="N27" s="174"/>
      <c r="O27" s="175"/>
      <c r="P27" s="175"/>
      <c r="Q27" s="175"/>
      <c r="R27" s="173"/>
      <c r="S27" s="173"/>
      <c r="T27" s="173"/>
      <c r="U27" s="173"/>
    </row>
    <row r="28" spans="2:21" customFormat="1" ht="19.95" customHeight="1">
      <c r="B28" s="126" t="s">
        <v>188</v>
      </c>
      <c r="C28" s="126"/>
      <c r="D28" s="126"/>
      <c r="E28" s="126"/>
      <c r="F28" s="126"/>
      <c r="G28" s="125"/>
      <c r="H28" s="125"/>
      <c r="M28" s="136" t="s">
        <v>250</v>
      </c>
      <c r="N28" s="176"/>
      <c r="O28" s="176"/>
      <c r="P28" s="176"/>
      <c r="Q28" s="176"/>
      <c r="R28" s="173"/>
      <c r="S28" s="173"/>
      <c r="T28" s="173"/>
      <c r="U28" s="173"/>
    </row>
    <row r="29" spans="2:21" customFormat="1" ht="19.95" customHeight="1">
      <c r="B29" s="126" t="s">
        <v>189</v>
      </c>
      <c r="C29" s="126"/>
      <c r="D29" s="126"/>
      <c r="E29" s="126"/>
      <c r="F29" s="126"/>
      <c r="G29" s="125"/>
      <c r="H29" s="125"/>
      <c r="M29" s="136" t="s">
        <v>251</v>
      </c>
      <c r="N29" s="176"/>
      <c r="O29" s="176"/>
      <c r="P29" s="176"/>
      <c r="Q29" s="176"/>
      <c r="R29" s="173"/>
      <c r="S29" s="173"/>
      <c r="T29" s="173"/>
      <c r="U29" s="173"/>
    </row>
    <row r="30" spans="2:21" customFormat="1" ht="19.95" customHeight="1">
      <c r="B30" s="126" t="s">
        <v>190</v>
      </c>
      <c r="C30" s="126"/>
      <c r="D30" s="126"/>
      <c r="E30" s="126"/>
      <c r="F30" s="126"/>
      <c r="G30" s="125"/>
      <c r="H30" s="125"/>
      <c r="M30" s="136" t="s">
        <v>252</v>
      </c>
      <c r="N30" s="176"/>
      <c r="O30" s="176"/>
      <c r="P30" s="176"/>
      <c r="Q30" s="176"/>
      <c r="R30" s="173"/>
      <c r="S30" s="173"/>
      <c r="T30" s="173"/>
      <c r="U30" s="173"/>
    </row>
    <row r="31" spans="2:21" customFormat="1" ht="19.95" customHeight="1">
      <c r="B31" s="126" t="s">
        <v>19</v>
      </c>
      <c r="C31" s="126"/>
      <c r="D31" s="126"/>
      <c r="E31" s="125"/>
      <c r="F31" s="125"/>
      <c r="G31" s="125"/>
      <c r="H31" s="125"/>
      <c r="M31" s="136" t="s">
        <v>253</v>
      </c>
      <c r="N31" s="176"/>
      <c r="O31" s="176"/>
      <c r="P31" s="176"/>
      <c r="Q31" s="176"/>
      <c r="R31" s="173"/>
      <c r="S31" s="173"/>
      <c r="T31" s="173"/>
      <c r="U31" s="173"/>
    </row>
    <row r="32" spans="2:21" customFormat="1" ht="19.95" customHeight="1">
      <c r="B32" s="132" t="s">
        <v>191</v>
      </c>
      <c r="C32" s="132"/>
      <c r="D32" s="132"/>
      <c r="E32" s="125"/>
      <c r="F32" s="125"/>
      <c r="G32" s="132"/>
      <c r="H32" s="125"/>
      <c r="M32" s="136" t="s">
        <v>254</v>
      </c>
      <c r="N32" s="176"/>
      <c r="O32" s="176"/>
      <c r="P32" s="176"/>
      <c r="Q32" s="176"/>
      <c r="R32" s="173"/>
      <c r="S32" s="173"/>
      <c r="T32" s="173"/>
      <c r="U32" s="173"/>
    </row>
    <row r="33" spans="2:21" customFormat="1" ht="19.95" customHeight="1">
      <c r="B33" s="126" t="s">
        <v>192</v>
      </c>
      <c r="C33" s="126"/>
      <c r="D33" s="126"/>
      <c r="E33" s="126"/>
      <c r="F33" s="125"/>
      <c r="G33" s="126"/>
      <c r="H33" s="125"/>
      <c r="M33" s="136" t="s">
        <v>255</v>
      </c>
      <c r="N33" s="176"/>
      <c r="O33" s="176"/>
      <c r="P33" s="176"/>
      <c r="Q33" s="176"/>
      <c r="R33" s="173"/>
      <c r="S33" s="173"/>
      <c r="T33" s="173"/>
      <c r="U33" s="173"/>
    </row>
    <row r="34" spans="2:21" customFormat="1" ht="19.95" customHeight="1">
      <c r="B34" s="126" t="s">
        <v>193</v>
      </c>
      <c r="C34" s="126"/>
      <c r="D34" s="126"/>
      <c r="E34" s="126"/>
      <c r="F34" s="125"/>
      <c r="G34" s="126"/>
      <c r="H34" s="125"/>
      <c r="M34" s="136" t="s">
        <v>256</v>
      </c>
      <c r="N34" s="176"/>
      <c r="O34" s="176"/>
      <c r="P34" s="176"/>
      <c r="Q34" s="176"/>
      <c r="R34" s="173"/>
      <c r="S34" s="173"/>
      <c r="T34" s="173"/>
      <c r="U34" s="173"/>
    </row>
    <row r="35" spans="2:21" customFormat="1" ht="19.95" customHeight="1">
      <c r="B35" s="126" t="s">
        <v>194</v>
      </c>
      <c r="C35" s="126"/>
      <c r="D35" s="126"/>
      <c r="E35" s="126"/>
      <c r="F35" s="125"/>
      <c r="G35" s="125"/>
      <c r="H35" s="125"/>
      <c r="M35" s="136" t="s">
        <v>257</v>
      </c>
      <c r="N35" s="176"/>
      <c r="O35" s="176"/>
      <c r="P35" s="176"/>
      <c r="Q35" s="176"/>
      <c r="R35" s="173"/>
      <c r="S35" s="173"/>
      <c r="T35" s="173"/>
      <c r="U35" s="173"/>
    </row>
    <row r="36" spans="2:21" customFormat="1" ht="19.95" customHeight="1">
      <c r="B36" s="126" t="s">
        <v>195</v>
      </c>
      <c r="C36" s="126"/>
      <c r="D36" s="126"/>
      <c r="E36" s="126"/>
      <c r="F36" s="125"/>
      <c r="G36" s="125"/>
      <c r="H36" s="125"/>
      <c r="M36" s="136" t="s">
        <v>258</v>
      </c>
      <c r="N36" s="176"/>
      <c r="O36" s="176"/>
      <c r="P36" s="176"/>
      <c r="Q36" s="176"/>
      <c r="R36" s="173"/>
      <c r="S36" s="173"/>
      <c r="T36" s="173"/>
      <c r="U36" s="173"/>
    </row>
    <row r="37" spans="2:21" customFormat="1" ht="19.95" customHeight="1">
      <c r="B37" s="126" t="s">
        <v>203</v>
      </c>
      <c r="C37" s="141" t="s">
        <v>205</v>
      </c>
      <c r="D37" s="161"/>
      <c r="E37" s="126"/>
      <c r="F37" s="125"/>
      <c r="G37" s="125"/>
      <c r="H37" s="125"/>
      <c r="M37" s="136" t="s">
        <v>259</v>
      </c>
      <c r="N37" s="176"/>
      <c r="O37" s="176"/>
      <c r="P37" s="176"/>
      <c r="Q37" s="176"/>
      <c r="R37" s="173"/>
      <c r="S37" s="173"/>
      <c r="T37" s="173"/>
      <c r="U37" s="173"/>
    </row>
    <row r="38" spans="2:21" customFormat="1" ht="19.95" customHeight="1">
      <c r="B38" s="126"/>
      <c r="C38" s="125"/>
      <c r="D38" s="125"/>
      <c r="E38" s="125"/>
      <c r="F38" s="125"/>
      <c r="G38" s="125"/>
      <c r="H38" s="125"/>
      <c r="M38" s="136" t="s">
        <v>260</v>
      </c>
      <c r="N38" s="176"/>
      <c r="O38" s="176"/>
      <c r="P38" s="176"/>
      <c r="Q38" s="176"/>
      <c r="R38" s="173"/>
      <c r="S38" s="173"/>
      <c r="T38" s="173"/>
      <c r="U38" s="173"/>
    </row>
    <row r="39" spans="2:21" customFormat="1" ht="19.95" customHeight="1">
      <c r="B39" s="132" t="s">
        <v>196</v>
      </c>
      <c r="C39" s="132"/>
      <c r="D39" s="132"/>
      <c r="E39" s="125"/>
      <c r="F39" s="125"/>
      <c r="G39" s="125"/>
      <c r="H39" s="125"/>
      <c r="M39" s="136" t="s">
        <v>261</v>
      </c>
      <c r="N39" s="176"/>
      <c r="O39" s="176"/>
      <c r="P39" s="176"/>
      <c r="Q39" s="176"/>
      <c r="R39" s="173"/>
      <c r="S39" s="173"/>
      <c r="T39" s="173"/>
      <c r="U39" s="173"/>
    </row>
    <row r="40" spans="2:21" customFormat="1" ht="19.95" customHeight="1">
      <c r="B40" s="126" t="s">
        <v>197</v>
      </c>
      <c r="C40" s="126"/>
      <c r="D40" s="137" t="s">
        <v>198</v>
      </c>
      <c r="E40" s="247"/>
      <c r="F40" s="248"/>
      <c r="G40" s="249"/>
      <c r="H40" s="248"/>
      <c r="M40" s="136" t="s">
        <v>262</v>
      </c>
      <c r="N40" s="176"/>
      <c r="O40" s="176"/>
      <c r="P40" s="176"/>
      <c r="Q40" s="176"/>
      <c r="R40" s="173"/>
      <c r="S40" s="173"/>
      <c r="T40" s="173"/>
      <c r="U40" s="173"/>
    </row>
    <row r="41" spans="2:21" customFormat="1" ht="19.95" customHeight="1">
      <c r="B41" s="126" t="s">
        <v>199</v>
      </c>
      <c r="C41" s="126"/>
      <c r="D41" s="126"/>
      <c r="E41" s="247"/>
      <c r="F41" s="248"/>
      <c r="G41" s="249"/>
      <c r="H41" s="248"/>
      <c r="M41" s="136" t="s">
        <v>263</v>
      </c>
      <c r="N41" s="176"/>
      <c r="O41" s="176"/>
      <c r="P41" s="176"/>
      <c r="Q41" s="176"/>
      <c r="R41" s="173"/>
      <c r="S41" s="173"/>
      <c r="T41" s="173"/>
      <c r="U41" s="173"/>
    </row>
    <row r="42" spans="2:21" customFormat="1" ht="32.4" hidden="1" customHeight="1">
      <c r="B42" s="125"/>
      <c r="C42" s="125"/>
      <c r="D42" s="125"/>
      <c r="E42" s="125"/>
      <c r="F42" s="125"/>
      <c r="G42" s="125"/>
      <c r="H42" s="125"/>
      <c r="I42" s="125"/>
      <c r="M42" s="136" t="s">
        <v>264</v>
      </c>
      <c r="N42" s="176"/>
      <c r="O42" s="176"/>
      <c r="P42" s="176"/>
      <c r="Q42" s="176"/>
      <c r="R42" s="173"/>
      <c r="S42" s="173"/>
      <c r="T42" s="173"/>
      <c r="U42" s="173"/>
    </row>
    <row r="43" spans="2:21">
      <c r="M43" s="136" t="s">
        <v>265</v>
      </c>
      <c r="N43" s="176"/>
      <c r="O43" s="176"/>
      <c r="P43" s="176"/>
      <c r="Q43" s="176"/>
      <c r="R43" s="2"/>
      <c r="S43" s="2"/>
      <c r="T43" s="2"/>
      <c r="U43" s="2"/>
    </row>
    <row r="44" spans="2:21">
      <c r="M44" s="136" t="s">
        <v>266</v>
      </c>
      <c r="N44" s="176"/>
      <c r="O44" s="176"/>
      <c r="P44" s="176"/>
      <c r="Q44" s="176"/>
      <c r="R44" s="2"/>
      <c r="S44" s="2"/>
      <c r="T44" s="2"/>
      <c r="U44" s="2"/>
    </row>
    <row r="45" spans="2:21">
      <c r="N45" s="2"/>
      <c r="O45" s="2"/>
      <c r="P45" s="2"/>
      <c r="Q45" s="2"/>
      <c r="R45" s="2"/>
      <c r="S45" s="2"/>
      <c r="T45" s="2"/>
      <c r="U45" s="2"/>
    </row>
  </sheetData>
  <sheetProtection algorithmName="SHA-512" hashValue="9ISPe7qiUvaoKS00UX7INcVBR2TmvqT8GCBVYLMJaZgDMNsgXh5hNcqEKUA1haG17QE8Juoien3N7/7LFhZlxw==" saltValue="VlyTwGcMvGA1aqGAnIplpw==" spinCount="100000" sheet="1" objects="1" scenarios="1"/>
  <mergeCells count="9">
    <mergeCell ref="E41:F41"/>
    <mergeCell ref="G41:H41"/>
    <mergeCell ref="E40:F40"/>
    <mergeCell ref="G40:H40"/>
    <mergeCell ref="B5:D5"/>
    <mergeCell ref="F2:H2"/>
    <mergeCell ref="F3:H3"/>
    <mergeCell ref="F4:H4"/>
    <mergeCell ref="F5:H5"/>
  </mergeCells>
  <phoneticPr fontId="3"/>
  <dataValidations count="8">
    <dataValidation type="list" allowBlank="1" showInputMessage="1" showErrorMessage="1" prompt="1社目を選択してください。リストにない場合、その他を選んでください。" sqref="E40:F40">
      <formula1>$M$28:$M$45</formula1>
    </dataValidation>
    <dataValidation allowBlank="1" showErrorMessage="1" sqref="F4"/>
    <dataValidation allowBlank="1" showErrorMessage="1" prompt="※要綱別表第２欄に定める「補助対象施設」より該当する種別を記入すること。" sqref="F3"/>
    <dataValidation type="list" allowBlank="1" showInputMessage="1" showErrorMessage="1" prompt="３社目を選択してください。リストにない場合、その他を選んでください。" sqref="E41:F41">
      <formula1>$M$28:$M$45</formula1>
    </dataValidation>
    <dataValidation type="list" allowBlank="1" showInputMessage="1" showErrorMessage="1" prompt="2社目があれば、選択してください。リストにない場合、その他を選んでください。_x000a_" sqref="G40">
      <formula1>M$28:M$45</formula1>
    </dataValidation>
    <dataValidation type="list" allowBlank="1" showInputMessage="1" showErrorMessage="1" prompt="2社目があれば、選択してください。リストにない場合、その他を選んでください。_x000a_" sqref="H40">
      <formula1>O$28:O$45</formula1>
    </dataValidation>
    <dataValidation type="list" allowBlank="1" showInputMessage="1" showErrorMessage="1" prompt="４社目があれば、選択してください。リストにない場合、その他を選んでください。_x000a_" sqref="G41">
      <formula1>M$28:M$45</formula1>
    </dataValidation>
    <dataValidation type="list" allowBlank="1" showInputMessage="1" showErrorMessage="1" prompt="４社目があれば、選択してください。リストにない場合、その他を選んでください。_x000a_" sqref="H41">
      <formula1>O$28:O$45</formula1>
    </dataValidation>
  </dataValidations>
  <printOptions horizontalCentered="1"/>
  <pageMargins left="0.94488188976377963" right="0.94488188976377963" top="0.86614173228346458" bottom="0.59055118110236227" header="0.11811023622047245" footer="0.11811023622047245"/>
  <pageSetup paperSize="9" scale="59"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174081" r:id="rId4" name="Check Box 1">
              <controlPr defaultSize="0" autoFill="0" autoLine="0" autoPict="0">
                <anchor moveWithCells="1">
                  <from>
                    <xdr:col>1</xdr:col>
                    <xdr:colOff>213360</xdr:colOff>
                    <xdr:row>13</xdr:row>
                    <xdr:rowOff>0</xdr:rowOff>
                  </from>
                  <to>
                    <xdr:col>1</xdr:col>
                    <xdr:colOff>563880</xdr:colOff>
                    <xdr:row>14</xdr:row>
                    <xdr:rowOff>114300</xdr:rowOff>
                  </to>
                </anchor>
              </controlPr>
            </control>
          </mc:Choice>
        </mc:AlternateContent>
        <mc:AlternateContent xmlns:mc="http://schemas.openxmlformats.org/markup-compatibility/2006">
          <mc:Choice Requires="x14">
            <control shapeId="174082" r:id="rId5" name="Check Box 2">
              <controlPr defaultSize="0" autoFill="0" autoLine="0" autoPict="0">
                <anchor moveWithCells="1">
                  <from>
                    <xdr:col>1</xdr:col>
                    <xdr:colOff>213360</xdr:colOff>
                    <xdr:row>13</xdr:row>
                    <xdr:rowOff>236220</xdr:rowOff>
                  </from>
                  <to>
                    <xdr:col>1</xdr:col>
                    <xdr:colOff>563880</xdr:colOff>
                    <xdr:row>15</xdr:row>
                    <xdr:rowOff>106680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1</xdr:col>
                    <xdr:colOff>213360</xdr:colOff>
                    <xdr:row>15</xdr:row>
                    <xdr:rowOff>7620</xdr:rowOff>
                  </from>
                  <to>
                    <xdr:col>1</xdr:col>
                    <xdr:colOff>563880</xdr:colOff>
                    <xdr:row>16</xdr:row>
                    <xdr:rowOff>114300</xdr:rowOff>
                  </to>
                </anchor>
              </controlPr>
            </control>
          </mc:Choice>
        </mc:AlternateContent>
        <mc:AlternateContent xmlns:mc="http://schemas.openxmlformats.org/markup-compatibility/2006">
          <mc:Choice Requires="x14">
            <control shapeId="174084" r:id="rId7" name="Check Box 4">
              <controlPr defaultSize="0" autoFill="0" autoLine="0" autoPict="0">
                <anchor moveWithCells="1">
                  <from>
                    <xdr:col>1</xdr:col>
                    <xdr:colOff>213360</xdr:colOff>
                    <xdr:row>19</xdr:row>
                    <xdr:rowOff>236220</xdr:rowOff>
                  </from>
                  <to>
                    <xdr:col>1</xdr:col>
                    <xdr:colOff>563880</xdr:colOff>
                    <xdr:row>21</xdr:row>
                    <xdr:rowOff>106680</xdr:rowOff>
                  </to>
                </anchor>
              </controlPr>
            </control>
          </mc:Choice>
        </mc:AlternateContent>
        <mc:AlternateContent xmlns:mc="http://schemas.openxmlformats.org/markup-compatibility/2006">
          <mc:Choice Requires="x14">
            <control shapeId="174085" r:id="rId8" name="Check Box 5">
              <controlPr defaultSize="0" autoFill="0" autoLine="0" autoPict="0">
                <anchor moveWithCells="1">
                  <from>
                    <xdr:col>1</xdr:col>
                    <xdr:colOff>213360</xdr:colOff>
                    <xdr:row>20</xdr:row>
                    <xdr:rowOff>251460</xdr:rowOff>
                  </from>
                  <to>
                    <xdr:col>1</xdr:col>
                    <xdr:colOff>563880</xdr:colOff>
                    <xdr:row>22</xdr:row>
                    <xdr:rowOff>106680</xdr:rowOff>
                  </to>
                </anchor>
              </controlPr>
            </control>
          </mc:Choice>
        </mc:AlternateContent>
        <mc:AlternateContent xmlns:mc="http://schemas.openxmlformats.org/markup-compatibility/2006">
          <mc:Choice Requires="x14">
            <control shapeId="174086" r:id="rId9" name="Check Box 6">
              <controlPr defaultSize="0" autoFill="0" autoLine="0" autoPict="0">
                <anchor moveWithCells="1">
                  <from>
                    <xdr:col>1</xdr:col>
                    <xdr:colOff>213360</xdr:colOff>
                    <xdr:row>21</xdr:row>
                    <xdr:rowOff>251460</xdr:rowOff>
                  </from>
                  <to>
                    <xdr:col>1</xdr:col>
                    <xdr:colOff>563880</xdr:colOff>
                    <xdr:row>23</xdr:row>
                    <xdr:rowOff>106680</xdr:rowOff>
                  </to>
                </anchor>
              </controlPr>
            </control>
          </mc:Choice>
        </mc:AlternateContent>
        <mc:AlternateContent xmlns:mc="http://schemas.openxmlformats.org/markup-compatibility/2006">
          <mc:Choice Requires="x14">
            <control shapeId="174087" r:id="rId10" name="Check Box 7">
              <controlPr defaultSize="0" autoFill="0" autoLine="0" autoPict="0">
                <anchor moveWithCells="1">
                  <from>
                    <xdr:col>1</xdr:col>
                    <xdr:colOff>205740</xdr:colOff>
                    <xdr:row>26</xdr:row>
                    <xdr:rowOff>0</xdr:rowOff>
                  </from>
                  <to>
                    <xdr:col>1</xdr:col>
                    <xdr:colOff>563880</xdr:colOff>
                    <xdr:row>27</xdr:row>
                    <xdr:rowOff>106680</xdr:rowOff>
                  </to>
                </anchor>
              </controlPr>
            </control>
          </mc:Choice>
        </mc:AlternateContent>
        <mc:AlternateContent xmlns:mc="http://schemas.openxmlformats.org/markup-compatibility/2006">
          <mc:Choice Requires="x14">
            <control shapeId="174088" r:id="rId11" name="Check Box 8">
              <controlPr defaultSize="0" autoFill="0" autoLine="0" autoPict="0">
                <anchor moveWithCells="1">
                  <from>
                    <xdr:col>1</xdr:col>
                    <xdr:colOff>205740</xdr:colOff>
                    <xdr:row>27</xdr:row>
                    <xdr:rowOff>0</xdr:rowOff>
                  </from>
                  <to>
                    <xdr:col>1</xdr:col>
                    <xdr:colOff>563880</xdr:colOff>
                    <xdr:row>28</xdr:row>
                    <xdr:rowOff>106680</xdr:rowOff>
                  </to>
                </anchor>
              </controlPr>
            </control>
          </mc:Choice>
        </mc:AlternateContent>
        <mc:AlternateContent xmlns:mc="http://schemas.openxmlformats.org/markup-compatibility/2006">
          <mc:Choice Requires="x14">
            <control shapeId="174089" r:id="rId12" name="Check Box 9">
              <controlPr defaultSize="0" autoFill="0" autoLine="0" autoPict="0">
                <anchor moveWithCells="1">
                  <from>
                    <xdr:col>1</xdr:col>
                    <xdr:colOff>205740</xdr:colOff>
                    <xdr:row>28</xdr:row>
                    <xdr:rowOff>0</xdr:rowOff>
                  </from>
                  <to>
                    <xdr:col>1</xdr:col>
                    <xdr:colOff>563880</xdr:colOff>
                    <xdr:row>29</xdr:row>
                    <xdr:rowOff>106680</xdr:rowOff>
                  </to>
                </anchor>
              </controlPr>
            </control>
          </mc:Choice>
        </mc:AlternateContent>
        <mc:AlternateContent xmlns:mc="http://schemas.openxmlformats.org/markup-compatibility/2006">
          <mc:Choice Requires="x14">
            <control shapeId="174090" r:id="rId13" name="Check Box 10">
              <controlPr defaultSize="0" autoFill="0" autoLine="0" autoPict="0">
                <anchor moveWithCells="1">
                  <from>
                    <xdr:col>1</xdr:col>
                    <xdr:colOff>205740</xdr:colOff>
                    <xdr:row>29</xdr:row>
                    <xdr:rowOff>7620</xdr:rowOff>
                  </from>
                  <to>
                    <xdr:col>1</xdr:col>
                    <xdr:colOff>563880</xdr:colOff>
                    <xdr:row>30</xdr:row>
                    <xdr:rowOff>106680</xdr:rowOff>
                  </to>
                </anchor>
              </controlPr>
            </control>
          </mc:Choice>
        </mc:AlternateContent>
        <mc:AlternateContent xmlns:mc="http://schemas.openxmlformats.org/markup-compatibility/2006">
          <mc:Choice Requires="x14">
            <control shapeId="174095" r:id="rId14" name="Check Box 15">
              <controlPr defaultSize="0" autoFill="0" autoLine="0" autoPict="0">
                <anchor moveWithCells="1">
                  <from>
                    <xdr:col>1</xdr:col>
                    <xdr:colOff>251460</xdr:colOff>
                    <xdr:row>31</xdr:row>
                    <xdr:rowOff>198120</xdr:rowOff>
                  </from>
                  <to>
                    <xdr:col>1</xdr:col>
                    <xdr:colOff>609600</xdr:colOff>
                    <xdr:row>33</xdr:row>
                    <xdr:rowOff>137160</xdr:rowOff>
                  </to>
                </anchor>
              </controlPr>
            </control>
          </mc:Choice>
        </mc:AlternateContent>
        <mc:AlternateContent xmlns:mc="http://schemas.openxmlformats.org/markup-compatibility/2006">
          <mc:Choice Requires="x14">
            <control shapeId="174096" r:id="rId15" name="Check Box 16">
              <controlPr defaultSize="0" autoFill="0" autoLine="0" autoPict="0">
                <anchor moveWithCells="1">
                  <from>
                    <xdr:col>1</xdr:col>
                    <xdr:colOff>236220</xdr:colOff>
                    <xdr:row>32</xdr:row>
                    <xdr:rowOff>190500</xdr:rowOff>
                  </from>
                  <to>
                    <xdr:col>1</xdr:col>
                    <xdr:colOff>609600</xdr:colOff>
                    <xdr:row>34</xdr:row>
                    <xdr:rowOff>121920</xdr:rowOff>
                  </to>
                </anchor>
              </controlPr>
            </control>
          </mc:Choice>
        </mc:AlternateContent>
        <mc:AlternateContent xmlns:mc="http://schemas.openxmlformats.org/markup-compatibility/2006">
          <mc:Choice Requires="x14">
            <control shapeId="174097" r:id="rId16" name="Check Box 17">
              <controlPr defaultSize="0" autoFill="0" autoLine="0" autoPict="0">
                <anchor moveWithCells="1">
                  <from>
                    <xdr:col>1</xdr:col>
                    <xdr:colOff>236220</xdr:colOff>
                    <xdr:row>33</xdr:row>
                    <xdr:rowOff>198120</xdr:rowOff>
                  </from>
                  <to>
                    <xdr:col>1</xdr:col>
                    <xdr:colOff>609600</xdr:colOff>
                    <xdr:row>35</xdr:row>
                    <xdr:rowOff>137160</xdr:rowOff>
                  </to>
                </anchor>
              </controlPr>
            </control>
          </mc:Choice>
        </mc:AlternateContent>
        <mc:AlternateContent xmlns:mc="http://schemas.openxmlformats.org/markup-compatibility/2006">
          <mc:Choice Requires="x14">
            <control shapeId="174098" r:id="rId17" name="Check Box 18">
              <controlPr defaultSize="0" autoFill="0" autoLine="0" autoPict="0">
                <anchor moveWithCells="1">
                  <from>
                    <xdr:col>1</xdr:col>
                    <xdr:colOff>236220</xdr:colOff>
                    <xdr:row>34</xdr:row>
                    <xdr:rowOff>198120</xdr:rowOff>
                  </from>
                  <to>
                    <xdr:col>1</xdr:col>
                    <xdr:colOff>609600</xdr:colOff>
                    <xdr:row>36</xdr:row>
                    <xdr:rowOff>137160</xdr:rowOff>
                  </to>
                </anchor>
              </controlPr>
            </control>
          </mc:Choice>
        </mc:AlternateContent>
        <mc:AlternateContent xmlns:mc="http://schemas.openxmlformats.org/markup-compatibility/2006">
          <mc:Choice Requires="x14">
            <control shapeId="174099" r:id="rId18" name="Check Box 19">
              <controlPr defaultSize="0" autoFill="0" autoLine="0" autoPict="0">
                <anchor moveWithCells="1">
                  <from>
                    <xdr:col>1</xdr:col>
                    <xdr:colOff>205740</xdr:colOff>
                    <xdr:row>39</xdr:row>
                    <xdr:rowOff>0</xdr:rowOff>
                  </from>
                  <to>
                    <xdr:col>1</xdr:col>
                    <xdr:colOff>563880</xdr:colOff>
                    <xdr:row>40</xdr:row>
                    <xdr:rowOff>106680</xdr:rowOff>
                  </to>
                </anchor>
              </controlPr>
            </control>
          </mc:Choice>
        </mc:AlternateContent>
        <mc:AlternateContent xmlns:mc="http://schemas.openxmlformats.org/markup-compatibility/2006">
          <mc:Choice Requires="x14">
            <control shapeId="174100" r:id="rId19" name="Check Box 20">
              <controlPr defaultSize="0" autoFill="0" autoLine="0" autoPict="0">
                <anchor moveWithCells="1">
                  <from>
                    <xdr:col>1</xdr:col>
                    <xdr:colOff>205740</xdr:colOff>
                    <xdr:row>40</xdr:row>
                    <xdr:rowOff>0</xdr:rowOff>
                  </from>
                  <to>
                    <xdr:col>1</xdr:col>
                    <xdr:colOff>563880</xdr:colOff>
                    <xdr:row>42</xdr:row>
                    <xdr:rowOff>114300</xdr:rowOff>
                  </to>
                </anchor>
              </controlPr>
            </control>
          </mc:Choice>
        </mc:AlternateContent>
        <mc:AlternateContent xmlns:mc="http://schemas.openxmlformats.org/markup-compatibility/2006">
          <mc:Choice Requires="x14">
            <control shapeId="174102" r:id="rId20" name="Check Box 22">
              <controlPr defaultSize="0" autoFill="0" autoLine="0" autoPict="0">
                <anchor moveWithCells="1">
                  <from>
                    <xdr:col>1</xdr:col>
                    <xdr:colOff>213360</xdr:colOff>
                    <xdr:row>16</xdr:row>
                    <xdr:rowOff>7620</xdr:rowOff>
                  </from>
                  <to>
                    <xdr:col>1</xdr:col>
                    <xdr:colOff>563880</xdr:colOff>
                    <xdr:row>17</xdr:row>
                    <xdr:rowOff>114300</xdr:rowOff>
                  </to>
                </anchor>
              </controlPr>
            </control>
          </mc:Choice>
        </mc:AlternateContent>
        <mc:AlternateContent xmlns:mc="http://schemas.openxmlformats.org/markup-compatibility/2006">
          <mc:Choice Requires="x14">
            <control shapeId="174103" r:id="rId21" name="Check Box 23">
              <controlPr defaultSize="0" autoFill="0" autoLine="0" autoPict="0">
                <anchor moveWithCells="1">
                  <from>
                    <xdr:col>1</xdr:col>
                    <xdr:colOff>213360</xdr:colOff>
                    <xdr:row>18</xdr:row>
                    <xdr:rowOff>228600</xdr:rowOff>
                  </from>
                  <to>
                    <xdr:col>1</xdr:col>
                    <xdr:colOff>563880</xdr:colOff>
                    <xdr:row>20</xdr:row>
                    <xdr:rowOff>83820</xdr:rowOff>
                  </to>
                </anchor>
              </controlPr>
            </control>
          </mc:Choice>
        </mc:AlternateContent>
        <mc:AlternateContent xmlns:mc="http://schemas.openxmlformats.org/markup-compatibility/2006">
          <mc:Choice Requires="x14">
            <control shapeId="174113" r:id="rId22" name="Check Box 33">
              <controlPr defaultSize="0" autoFill="0" autoLine="0" autoPict="0">
                <anchor moveWithCells="1">
                  <from>
                    <xdr:col>1</xdr:col>
                    <xdr:colOff>213360</xdr:colOff>
                    <xdr:row>21</xdr:row>
                    <xdr:rowOff>251460</xdr:rowOff>
                  </from>
                  <to>
                    <xdr:col>1</xdr:col>
                    <xdr:colOff>563880</xdr:colOff>
                    <xdr:row>23</xdr:row>
                    <xdr:rowOff>106680</xdr:rowOff>
                  </to>
                </anchor>
              </controlPr>
            </control>
          </mc:Choice>
        </mc:AlternateContent>
        <mc:AlternateContent xmlns:mc="http://schemas.openxmlformats.org/markup-compatibility/2006">
          <mc:Choice Requires="x14">
            <control shapeId="174114" r:id="rId23" name="Check Box 34">
              <controlPr defaultSize="0" autoFill="0" autoLine="0" autoPict="0">
                <anchor moveWithCells="1">
                  <from>
                    <xdr:col>1</xdr:col>
                    <xdr:colOff>213360</xdr:colOff>
                    <xdr:row>22</xdr:row>
                    <xdr:rowOff>251460</xdr:rowOff>
                  </from>
                  <to>
                    <xdr:col>1</xdr:col>
                    <xdr:colOff>563880</xdr:colOff>
                    <xdr:row>24</xdr:row>
                    <xdr:rowOff>106680</xdr:rowOff>
                  </to>
                </anchor>
              </controlPr>
            </control>
          </mc:Choice>
        </mc:AlternateContent>
        <mc:AlternateContent xmlns:mc="http://schemas.openxmlformats.org/markup-compatibility/2006">
          <mc:Choice Requires="x14">
            <control shapeId="174117" r:id="rId24" name="Check Box 37">
              <controlPr defaultSize="0" autoFill="0" autoLine="0" autoPict="0">
                <anchor moveWithCells="1">
                  <from>
                    <xdr:col>1</xdr:col>
                    <xdr:colOff>236220</xdr:colOff>
                    <xdr:row>35</xdr:row>
                    <xdr:rowOff>182880</xdr:rowOff>
                  </from>
                  <to>
                    <xdr:col>1</xdr:col>
                    <xdr:colOff>609600</xdr:colOff>
                    <xdr:row>37</xdr:row>
                    <xdr:rowOff>114300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00B0F0"/>
    <pageSetUpPr fitToPage="1"/>
  </sheetPr>
  <dimension ref="A1:BH147"/>
  <sheetViews>
    <sheetView view="pageBreakPreview" zoomScaleNormal="100" zoomScaleSheetLayoutView="100" workbookViewId="0">
      <selection activeCell="Z48" sqref="Z48"/>
    </sheetView>
  </sheetViews>
  <sheetFormatPr defaultColWidth="9" defaultRowHeight="13.2"/>
  <cols>
    <col min="1" max="58" width="1.6640625" style="29" customWidth="1"/>
    <col min="59" max="59" width="46.77734375" style="29" bestFit="1" customWidth="1"/>
    <col min="60" max="60" width="10.77734375" style="29" hidden="1" customWidth="1"/>
    <col min="61" max="77" width="10.77734375" style="29" customWidth="1"/>
    <col min="78" max="179" width="1.6640625" style="29" customWidth="1"/>
    <col min="180" max="16384" width="9" style="29"/>
  </cols>
  <sheetData>
    <row r="1" spans="1:60">
      <c r="A1" s="28"/>
      <c r="B1" s="5" t="s">
        <v>174</v>
      </c>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6" t="s">
        <v>8</v>
      </c>
      <c r="AL1" s="297" t="str">
        <f>様式1号!P8</f>
        <v>社会福祉法人東京の会</v>
      </c>
      <c r="AM1" s="297"/>
      <c r="AN1" s="297"/>
      <c r="AO1" s="297"/>
      <c r="AP1" s="297"/>
      <c r="AQ1" s="297"/>
      <c r="AR1" s="297"/>
      <c r="AS1" s="297"/>
      <c r="AT1" s="297"/>
      <c r="AU1" s="297"/>
      <c r="AV1" s="297"/>
      <c r="AW1" s="297"/>
      <c r="AX1" s="297"/>
      <c r="AY1" s="297"/>
      <c r="AZ1" s="297"/>
      <c r="BA1" s="297"/>
    </row>
    <row r="2" spans="1:60">
      <c r="A2" s="28"/>
      <c r="B2" s="28"/>
      <c r="C2" s="28"/>
      <c r="D2" s="28"/>
      <c r="E2" s="28"/>
      <c r="F2" s="28"/>
      <c r="G2" s="28"/>
      <c r="H2" s="28"/>
      <c r="I2" s="28"/>
      <c r="J2" s="28"/>
      <c r="K2" s="28"/>
      <c r="L2" s="28"/>
      <c r="M2" s="28"/>
      <c r="N2" s="28"/>
      <c r="O2" s="28"/>
      <c r="P2" s="28"/>
      <c r="Q2" s="28"/>
      <c r="R2" s="28" t="s">
        <v>280</v>
      </c>
      <c r="S2" s="28"/>
      <c r="T2" s="28"/>
      <c r="U2" s="28"/>
      <c r="V2" s="28"/>
      <c r="W2" s="28"/>
      <c r="X2" s="28"/>
      <c r="Y2" s="28"/>
      <c r="Z2" s="28"/>
      <c r="AA2" s="28"/>
      <c r="AB2" s="28"/>
      <c r="AC2" s="28"/>
      <c r="AD2" s="28"/>
      <c r="AE2" s="28"/>
      <c r="AF2" s="28"/>
      <c r="AG2" s="28"/>
      <c r="AH2" s="28"/>
      <c r="AI2" s="28"/>
      <c r="AJ2" s="28"/>
      <c r="AK2" s="6" t="s">
        <v>29</v>
      </c>
      <c r="AL2" s="298" t="str">
        <f>様式1号!G23</f>
        <v>障害者支援施設</v>
      </c>
      <c r="AM2" s="298"/>
      <c r="AN2" s="298"/>
      <c r="AO2" s="298"/>
      <c r="AP2" s="298"/>
      <c r="AQ2" s="298"/>
      <c r="AR2" s="298"/>
      <c r="AS2" s="298"/>
      <c r="AT2" s="298"/>
      <c r="AU2" s="298"/>
      <c r="AV2" s="298"/>
      <c r="AW2" s="298"/>
      <c r="AX2" s="298"/>
      <c r="AY2" s="298"/>
      <c r="AZ2" s="298"/>
      <c r="BA2" s="298"/>
      <c r="BH2" s="80" t="s">
        <v>30</v>
      </c>
    </row>
    <row r="3" spans="1:60">
      <c r="A3" s="28"/>
      <c r="B3" s="28"/>
      <c r="C3" s="28"/>
      <c r="D3" s="28"/>
      <c r="E3" s="28"/>
      <c r="F3" s="28"/>
      <c r="G3" s="28"/>
      <c r="H3" s="28"/>
      <c r="I3" s="28"/>
      <c r="J3" s="28"/>
      <c r="K3" s="28"/>
      <c r="L3" s="28"/>
      <c r="M3" s="28"/>
      <c r="N3" s="28"/>
      <c r="O3" s="28"/>
      <c r="P3" s="28"/>
      <c r="Q3" s="28"/>
      <c r="R3" s="28" t="s">
        <v>281</v>
      </c>
      <c r="S3" s="28"/>
      <c r="T3" s="28"/>
      <c r="U3" s="28"/>
      <c r="V3" s="28"/>
      <c r="W3" s="28"/>
      <c r="X3" s="28"/>
      <c r="Y3" s="28"/>
      <c r="Z3" s="28"/>
      <c r="AA3" s="28"/>
      <c r="AB3" s="28"/>
      <c r="AC3" s="28"/>
      <c r="AD3" s="28"/>
      <c r="AE3" s="28"/>
      <c r="AF3" s="28"/>
      <c r="AG3" s="28"/>
      <c r="AH3" s="28"/>
      <c r="AI3" s="28"/>
      <c r="AJ3" s="28"/>
      <c r="AK3" s="6" t="s">
        <v>7</v>
      </c>
      <c r="AL3" s="299" t="str">
        <f>様式1号!G21</f>
        <v>東京学園</v>
      </c>
      <c r="AM3" s="299"/>
      <c r="AN3" s="299"/>
      <c r="AO3" s="299"/>
      <c r="AP3" s="299"/>
      <c r="AQ3" s="299"/>
      <c r="AR3" s="299"/>
      <c r="AS3" s="299"/>
      <c r="AT3" s="299"/>
      <c r="AU3" s="299"/>
      <c r="AV3" s="299"/>
      <c r="AW3" s="299"/>
      <c r="AX3" s="299"/>
      <c r="AY3" s="299"/>
      <c r="AZ3" s="299"/>
      <c r="BA3" s="299"/>
      <c r="BH3" s="80" t="s">
        <v>31</v>
      </c>
    </row>
    <row r="4" spans="1:60">
      <c r="A4" s="28"/>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row>
    <row r="5" spans="1:60">
      <c r="A5" s="300" t="s">
        <v>159</v>
      </c>
      <c r="B5" s="300"/>
      <c r="C5" s="300"/>
      <c r="D5" s="300"/>
      <c r="E5" s="300"/>
      <c r="F5" s="300"/>
      <c r="G5" s="300"/>
      <c r="H5" s="300"/>
      <c r="I5" s="300"/>
      <c r="J5" s="300"/>
      <c r="K5" s="300"/>
      <c r="L5" s="300"/>
      <c r="M5" s="300"/>
      <c r="N5" s="300"/>
      <c r="O5" s="300"/>
      <c r="P5" s="300"/>
      <c r="Q5" s="300"/>
      <c r="R5" s="300"/>
      <c r="S5" s="300"/>
      <c r="T5" s="300"/>
      <c r="U5" s="300"/>
      <c r="V5" s="300"/>
      <c r="W5" s="300"/>
      <c r="X5" s="300"/>
      <c r="Y5" s="300"/>
      <c r="Z5" s="300"/>
      <c r="AA5" s="300"/>
      <c r="AB5" s="300"/>
      <c r="AC5" s="300"/>
      <c r="AD5" s="300"/>
      <c r="AE5" s="300"/>
      <c r="AF5" s="300"/>
      <c r="AG5" s="300"/>
      <c r="AH5" s="300"/>
      <c r="AI5" s="300"/>
      <c r="AJ5" s="300"/>
      <c r="AK5" s="300"/>
      <c r="AL5" s="300"/>
      <c r="AM5" s="300"/>
      <c r="AN5" s="300"/>
      <c r="AO5" s="300"/>
      <c r="AP5" s="300"/>
      <c r="AQ5" s="300"/>
      <c r="AR5" s="300"/>
      <c r="AS5" s="300"/>
      <c r="AT5" s="300"/>
      <c r="AU5" s="300"/>
      <c r="AV5" s="300"/>
      <c r="AW5" s="300"/>
      <c r="AX5" s="300"/>
      <c r="AY5" s="300"/>
      <c r="AZ5" s="300"/>
      <c r="BA5" s="300"/>
    </row>
    <row r="6" spans="1:60">
      <c r="A6" s="28"/>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row>
    <row r="7" spans="1:60">
      <c r="A7" s="28"/>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row>
    <row r="8" spans="1:60">
      <c r="A8" s="30"/>
      <c r="B8" s="30" t="s">
        <v>32</v>
      </c>
      <c r="C8" s="30"/>
      <c r="D8" s="30"/>
      <c r="E8" s="30"/>
      <c r="F8" s="30"/>
      <c r="G8" s="30"/>
      <c r="H8" s="30"/>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row>
    <row r="9" spans="1:60">
      <c r="A9" s="30"/>
      <c r="B9" s="30"/>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1" t="s">
        <v>33</v>
      </c>
    </row>
    <row r="10" spans="1:60">
      <c r="A10" s="30"/>
      <c r="B10" s="28"/>
      <c r="C10" s="28"/>
      <c r="D10" s="285" t="s">
        <v>34</v>
      </c>
      <c r="E10" s="286"/>
      <c r="F10" s="286"/>
      <c r="G10" s="286"/>
      <c r="H10" s="286"/>
      <c r="I10" s="286"/>
      <c r="J10" s="286"/>
      <c r="K10" s="286"/>
      <c r="L10" s="286"/>
      <c r="M10" s="286"/>
      <c r="N10" s="286"/>
      <c r="O10" s="286"/>
      <c r="P10" s="286"/>
      <c r="Q10" s="286"/>
      <c r="R10" s="287"/>
      <c r="S10" s="285" t="s">
        <v>173</v>
      </c>
      <c r="T10" s="286"/>
      <c r="U10" s="286"/>
      <c r="V10" s="286"/>
      <c r="W10" s="286"/>
      <c r="X10" s="286"/>
      <c r="Y10" s="286"/>
      <c r="Z10" s="286"/>
      <c r="AA10" s="286"/>
      <c r="AB10" s="286"/>
      <c r="AC10" s="286"/>
      <c r="AD10" s="286"/>
      <c r="AE10" s="286"/>
      <c r="AF10" s="286"/>
      <c r="AG10" s="286"/>
      <c r="AH10" s="286"/>
      <c r="AI10" s="287"/>
      <c r="AJ10" s="285" t="s">
        <v>35</v>
      </c>
      <c r="AK10" s="286"/>
      <c r="AL10" s="286"/>
      <c r="AM10" s="286"/>
      <c r="AN10" s="286"/>
      <c r="AO10" s="286"/>
      <c r="AP10" s="286"/>
      <c r="AQ10" s="286"/>
      <c r="AR10" s="286"/>
      <c r="AS10" s="286"/>
      <c r="AT10" s="286"/>
      <c r="AU10" s="286"/>
      <c r="AV10" s="286"/>
      <c r="AW10" s="286"/>
      <c r="AX10" s="286"/>
      <c r="AY10" s="286"/>
      <c r="AZ10" s="286"/>
      <c r="BA10" s="287"/>
    </row>
    <row r="11" spans="1:60">
      <c r="A11" s="30"/>
      <c r="B11" s="30"/>
      <c r="C11" s="30"/>
      <c r="D11" s="274" t="s">
        <v>128</v>
      </c>
      <c r="E11" s="275"/>
      <c r="F11" s="275"/>
      <c r="G11" s="275"/>
      <c r="H11" s="275"/>
      <c r="I11" s="275"/>
      <c r="J11" s="275"/>
      <c r="K11" s="275"/>
      <c r="L11" s="275"/>
      <c r="M11" s="275"/>
      <c r="N11" s="275"/>
      <c r="O11" s="275"/>
      <c r="P11" s="275"/>
      <c r="Q11" s="275"/>
      <c r="R11" s="276"/>
      <c r="S11" s="277">
        <f>'別紙1-1 積算調書'!G9</f>
        <v>400000</v>
      </c>
      <c r="T11" s="277"/>
      <c r="U11" s="277"/>
      <c r="V11" s="277"/>
      <c r="W11" s="277"/>
      <c r="X11" s="277"/>
      <c r="Y11" s="277"/>
      <c r="Z11" s="277"/>
      <c r="AA11" s="277"/>
      <c r="AB11" s="277"/>
      <c r="AC11" s="277"/>
      <c r="AD11" s="277"/>
      <c r="AE11" s="277"/>
      <c r="AF11" s="277"/>
      <c r="AG11" s="277"/>
      <c r="AH11" s="277"/>
      <c r="AI11" s="278"/>
      <c r="AJ11" s="279"/>
      <c r="AK11" s="280"/>
      <c r="AL11" s="280"/>
      <c r="AM11" s="280"/>
      <c r="AN11" s="280"/>
      <c r="AO11" s="280"/>
      <c r="AP11" s="280"/>
      <c r="AQ11" s="280"/>
      <c r="AR11" s="280"/>
      <c r="AS11" s="280"/>
      <c r="AT11" s="280"/>
      <c r="AU11" s="280"/>
      <c r="AV11" s="280"/>
      <c r="AW11" s="280"/>
      <c r="AX11" s="280"/>
      <c r="AY11" s="280"/>
      <c r="AZ11" s="280"/>
      <c r="BA11" s="281"/>
      <c r="BG11" s="29" t="s">
        <v>128</v>
      </c>
    </row>
    <row r="12" spans="1:60">
      <c r="A12" s="30"/>
      <c r="B12" s="30"/>
      <c r="C12" s="30"/>
      <c r="D12" s="262" t="s">
        <v>129</v>
      </c>
      <c r="E12" s="263"/>
      <c r="F12" s="263"/>
      <c r="G12" s="263"/>
      <c r="H12" s="263"/>
      <c r="I12" s="263"/>
      <c r="J12" s="263"/>
      <c r="K12" s="263"/>
      <c r="L12" s="263"/>
      <c r="M12" s="263"/>
      <c r="N12" s="263"/>
      <c r="O12" s="263"/>
      <c r="P12" s="263"/>
      <c r="Q12" s="263"/>
      <c r="R12" s="264"/>
      <c r="S12" s="265">
        <f>'別紙1-1 積算調書'!B9-'別紙1-1 積算調書'!G9</f>
        <v>800</v>
      </c>
      <c r="T12" s="265"/>
      <c r="U12" s="265"/>
      <c r="V12" s="265"/>
      <c r="W12" s="265"/>
      <c r="X12" s="265"/>
      <c r="Y12" s="265"/>
      <c r="Z12" s="265"/>
      <c r="AA12" s="265"/>
      <c r="AB12" s="265"/>
      <c r="AC12" s="265"/>
      <c r="AD12" s="265"/>
      <c r="AE12" s="265"/>
      <c r="AF12" s="265"/>
      <c r="AG12" s="265"/>
      <c r="AH12" s="265"/>
      <c r="AI12" s="266"/>
      <c r="AJ12" s="267"/>
      <c r="AK12" s="268"/>
      <c r="AL12" s="268"/>
      <c r="AM12" s="268"/>
      <c r="AN12" s="268"/>
      <c r="AO12" s="268"/>
      <c r="AP12" s="268"/>
      <c r="AQ12" s="268"/>
      <c r="AR12" s="268"/>
      <c r="AS12" s="268"/>
      <c r="AT12" s="268"/>
      <c r="AU12" s="268"/>
      <c r="AV12" s="268"/>
      <c r="AW12" s="268"/>
      <c r="AX12" s="268"/>
      <c r="AY12" s="268"/>
      <c r="AZ12" s="268"/>
      <c r="BA12" s="269"/>
      <c r="BG12" s="29" t="s">
        <v>129</v>
      </c>
    </row>
    <row r="13" spans="1:60">
      <c r="A13" s="30"/>
      <c r="B13" s="30"/>
      <c r="C13" s="30"/>
      <c r="D13" s="291"/>
      <c r="E13" s="292"/>
      <c r="F13" s="292"/>
      <c r="G13" s="292"/>
      <c r="H13" s="292"/>
      <c r="I13" s="292"/>
      <c r="J13" s="292"/>
      <c r="K13" s="292"/>
      <c r="L13" s="292"/>
      <c r="M13" s="292"/>
      <c r="N13" s="292"/>
      <c r="O13" s="292"/>
      <c r="P13" s="292"/>
      <c r="Q13" s="292"/>
      <c r="R13" s="293"/>
      <c r="S13" s="265"/>
      <c r="T13" s="265"/>
      <c r="U13" s="265"/>
      <c r="V13" s="265"/>
      <c r="W13" s="265"/>
      <c r="X13" s="265"/>
      <c r="Y13" s="265"/>
      <c r="Z13" s="265"/>
      <c r="AA13" s="265"/>
      <c r="AB13" s="265"/>
      <c r="AC13" s="265"/>
      <c r="AD13" s="265"/>
      <c r="AE13" s="265"/>
      <c r="AF13" s="265"/>
      <c r="AG13" s="265"/>
      <c r="AH13" s="265"/>
      <c r="AI13" s="266"/>
      <c r="AJ13" s="267"/>
      <c r="AK13" s="268"/>
      <c r="AL13" s="268"/>
      <c r="AM13" s="268"/>
      <c r="AN13" s="268"/>
      <c r="AO13" s="268"/>
      <c r="AP13" s="268"/>
      <c r="AQ13" s="268"/>
      <c r="AR13" s="268"/>
      <c r="AS13" s="268"/>
      <c r="AT13" s="268"/>
      <c r="AU13" s="268"/>
      <c r="AV13" s="268"/>
      <c r="AW13" s="268"/>
      <c r="AX13" s="268"/>
      <c r="AY13" s="268"/>
      <c r="AZ13" s="268"/>
      <c r="BA13" s="269"/>
    </row>
    <row r="14" spans="1:60">
      <c r="A14" s="30"/>
      <c r="B14" s="30"/>
      <c r="C14" s="30"/>
      <c r="D14" s="291"/>
      <c r="E14" s="292"/>
      <c r="F14" s="292"/>
      <c r="G14" s="292"/>
      <c r="H14" s="292"/>
      <c r="I14" s="292"/>
      <c r="J14" s="292"/>
      <c r="K14" s="292"/>
      <c r="L14" s="292"/>
      <c r="M14" s="292"/>
      <c r="N14" s="292"/>
      <c r="O14" s="292"/>
      <c r="P14" s="292"/>
      <c r="Q14" s="292"/>
      <c r="R14" s="293"/>
      <c r="S14" s="265"/>
      <c r="T14" s="265"/>
      <c r="U14" s="265"/>
      <c r="V14" s="265"/>
      <c r="W14" s="265"/>
      <c r="X14" s="265"/>
      <c r="Y14" s="265"/>
      <c r="Z14" s="265"/>
      <c r="AA14" s="265"/>
      <c r="AB14" s="265"/>
      <c r="AC14" s="265"/>
      <c r="AD14" s="265"/>
      <c r="AE14" s="265"/>
      <c r="AF14" s="265"/>
      <c r="AG14" s="265"/>
      <c r="AH14" s="265"/>
      <c r="AI14" s="266"/>
      <c r="AJ14" s="267"/>
      <c r="AK14" s="268"/>
      <c r="AL14" s="268"/>
      <c r="AM14" s="268"/>
      <c r="AN14" s="268"/>
      <c r="AO14" s="268"/>
      <c r="AP14" s="268"/>
      <c r="AQ14" s="268"/>
      <c r="AR14" s="268"/>
      <c r="AS14" s="268"/>
      <c r="AT14" s="268"/>
      <c r="AU14" s="268"/>
      <c r="AV14" s="268"/>
      <c r="AW14" s="268"/>
      <c r="AX14" s="268"/>
      <c r="AY14" s="268"/>
      <c r="AZ14" s="268"/>
      <c r="BA14" s="269"/>
    </row>
    <row r="15" spans="1:60">
      <c r="A15" s="30"/>
      <c r="B15" s="30"/>
      <c r="C15" s="30"/>
      <c r="D15" s="291"/>
      <c r="E15" s="292"/>
      <c r="F15" s="292"/>
      <c r="G15" s="292"/>
      <c r="H15" s="292"/>
      <c r="I15" s="292"/>
      <c r="J15" s="292"/>
      <c r="K15" s="292"/>
      <c r="L15" s="292"/>
      <c r="M15" s="292"/>
      <c r="N15" s="292"/>
      <c r="O15" s="292"/>
      <c r="P15" s="292"/>
      <c r="Q15" s="292"/>
      <c r="R15" s="293"/>
      <c r="S15" s="265"/>
      <c r="T15" s="265"/>
      <c r="U15" s="265"/>
      <c r="V15" s="265"/>
      <c r="W15" s="265"/>
      <c r="X15" s="265"/>
      <c r="Y15" s="265"/>
      <c r="Z15" s="265"/>
      <c r="AA15" s="265"/>
      <c r="AB15" s="265"/>
      <c r="AC15" s="265"/>
      <c r="AD15" s="265"/>
      <c r="AE15" s="265"/>
      <c r="AF15" s="265"/>
      <c r="AG15" s="265"/>
      <c r="AH15" s="265"/>
      <c r="AI15" s="266"/>
      <c r="AJ15" s="267"/>
      <c r="AK15" s="268"/>
      <c r="AL15" s="268"/>
      <c r="AM15" s="268"/>
      <c r="AN15" s="268"/>
      <c r="AO15" s="268"/>
      <c r="AP15" s="268"/>
      <c r="AQ15" s="268"/>
      <c r="AR15" s="268"/>
      <c r="AS15" s="268"/>
      <c r="AT15" s="268"/>
      <c r="AU15" s="268"/>
      <c r="AV15" s="268"/>
      <c r="AW15" s="268"/>
      <c r="AX15" s="268"/>
      <c r="AY15" s="268"/>
      <c r="AZ15" s="268"/>
      <c r="BA15" s="269"/>
    </row>
    <row r="16" spans="1:60">
      <c r="A16" s="30"/>
      <c r="B16" s="30"/>
      <c r="C16" s="30"/>
      <c r="D16" s="291"/>
      <c r="E16" s="292"/>
      <c r="F16" s="292"/>
      <c r="G16" s="292"/>
      <c r="H16" s="292"/>
      <c r="I16" s="292"/>
      <c r="J16" s="292"/>
      <c r="K16" s="292"/>
      <c r="L16" s="292"/>
      <c r="M16" s="292"/>
      <c r="N16" s="292"/>
      <c r="O16" s="292"/>
      <c r="P16" s="292"/>
      <c r="Q16" s="292"/>
      <c r="R16" s="293"/>
      <c r="S16" s="265"/>
      <c r="T16" s="265"/>
      <c r="U16" s="265"/>
      <c r="V16" s="265"/>
      <c r="W16" s="265"/>
      <c r="X16" s="265"/>
      <c r="Y16" s="265"/>
      <c r="Z16" s="265"/>
      <c r="AA16" s="265"/>
      <c r="AB16" s="265"/>
      <c r="AC16" s="265"/>
      <c r="AD16" s="265"/>
      <c r="AE16" s="265"/>
      <c r="AF16" s="265"/>
      <c r="AG16" s="265"/>
      <c r="AH16" s="265"/>
      <c r="AI16" s="266"/>
      <c r="AJ16" s="267"/>
      <c r="AK16" s="268"/>
      <c r="AL16" s="268"/>
      <c r="AM16" s="268"/>
      <c r="AN16" s="268"/>
      <c r="AO16" s="268"/>
      <c r="AP16" s="268"/>
      <c r="AQ16" s="268"/>
      <c r="AR16" s="268"/>
      <c r="AS16" s="268"/>
      <c r="AT16" s="268"/>
      <c r="AU16" s="268"/>
      <c r="AV16" s="268"/>
      <c r="AW16" s="268"/>
      <c r="AX16" s="268"/>
      <c r="AY16" s="268"/>
      <c r="AZ16" s="268"/>
      <c r="BA16" s="269"/>
    </row>
    <row r="17" spans="1:59">
      <c r="A17" s="30"/>
      <c r="B17" s="30"/>
      <c r="C17" s="30"/>
      <c r="D17" s="291"/>
      <c r="E17" s="292"/>
      <c r="F17" s="292"/>
      <c r="G17" s="292"/>
      <c r="H17" s="292"/>
      <c r="I17" s="292"/>
      <c r="J17" s="292"/>
      <c r="K17" s="292"/>
      <c r="L17" s="292"/>
      <c r="M17" s="292"/>
      <c r="N17" s="292"/>
      <c r="O17" s="292"/>
      <c r="P17" s="292"/>
      <c r="Q17" s="292"/>
      <c r="R17" s="293"/>
      <c r="S17" s="265"/>
      <c r="T17" s="265"/>
      <c r="U17" s="265"/>
      <c r="V17" s="265"/>
      <c r="W17" s="265"/>
      <c r="X17" s="265"/>
      <c r="Y17" s="265"/>
      <c r="Z17" s="265"/>
      <c r="AA17" s="265"/>
      <c r="AB17" s="265"/>
      <c r="AC17" s="265"/>
      <c r="AD17" s="265"/>
      <c r="AE17" s="265"/>
      <c r="AF17" s="265"/>
      <c r="AG17" s="265"/>
      <c r="AH17" s="265"/>
      <c r="AI17" s="266"/>
      <c r="AJ17" s="267"/>
      <c r="AK17" s="268"/>
      <c r="AL17" s="268"/>
      <c r="AM17" s="268"/>
      <c r="AN17" s="268"/>
      <c r="AO17" s="268"/>
      <c r="AP17" s="268"/>
      <c r="AQ17" s="268"/>
      <c r="AR17" s="268"/>
      <c r="AS17" s="268"/>
      <c r="AT17" s="268"/>
      <c r="AU17" s="268"/>
      <c r="AV17" s="268"/>
      <c r="AW17" s="268"/>
      <c r="AX17" s="268"/>
      <c r="AY17" s="268"/>
      <c r="AZ17" s="268"/>
      <c r="BA17" s="269"/>
    </row>
    <row r="18" spans="1:59">
      <c r="A18" s="30"/>
      <c r="B18" s="30"/>
      <c r="C18" s="30"/>
      <c r="D18" s="291"/>
      <c r="E18" s="292"/>
      <c r="F18" s="292"/>
      <c r="G18" s="292"/>
      <c r="H18" s="292"/>
      <c r="I18" s="292"/>
      <c r="J18" s="292"/>
      <c r="K18" s="292"/>
      <c r="L18" s="292"/>
      <c r="M18" s="292"/>
      <c r="N18" s="292"/>
      <c r="O18" s="292"/>
      <c r="P18" s="292"/>
      <c r="Q18" s="292"/>
      <c r="R18" s="293"/>
      <c r="S18" s="265"/>
      <c r="T18" s="265"/>
      <c r="U18" s="265"/>
      <c r="V18" s="265"/>
      <c r="W18" s="265"/>
      <c r="X18" s="265"/>
      <c r="Y18" s="265"/>
      <c r="Z18" s="265"/>
      <c r="AA18" s="265"/>
      <c r="AB18" s="265"/>
      <c r="AC18" s="265"/>
      <c r="AD18" s="265"/>
      <c r="AE18" s="265"/>
      <c r="AF18" s="265"/>
      <c r="AG18" s="265"/>
      <c r="AH18" s="265"/>
      <c r="AI18" s="266"/>
      <c r="AJ18" s="267"/>
      <c r="AK18" s="268"/>
      <c r="AL18" s="268"/>
      <c r="AM18" s="268"/>
      <c r="AN18" s="268"/>
      <c r="AO18" s="268"/>
      <c r="AP18" s="268"/>
      <c r="AQ18" s="268"/>
      <c r="AR18" s="268"/>
      <c r="AS18" s="268"/>
      <c r="AT18" s="268"/>
      <c r="AU18" s="268"/>
      <c r="AV18" s="268"/>
      <c r="AW18" s="268"/>
      <c r="AX18" s="268"/>
      <c r="AY18" s="268"/>
      <c r="AZ18" s="268"/>
      <c r="BA18" s="269"/>
    </row>
    <row r="19" spans="1:59">
      <c r="A19" s="30"/>
      <c r="B19" s="30"/>
      <c r="C19" s="30"/>
      <c r="D19" s="291"/>
      <c r="E19" s="292"/>
      <c r="F19" s="292"/>
      <c r="G19" s="292"/>
      <c r="H19" s="292"/>
      <c r="I19" s="292"/>
      <c r="J19" s="292"/>
      <c r="K19" s="292"/>
      <c r="L19" s="292"/>
      <c r="M19" s="292"/>
      <c r="N19" s="292"/>
      <c r="O19" s="292"/>
      <c r="P19" s="292"/>
      <c r="Q19" s="292"/>
      <c r="R19" s="293"/>
      <c r="S19" s="265"/>
      <c r="T19" s="265"/>
      <c r="U19" s="265"/>
      <c r="V19" s="265"/>
      <c r="W19" s="265"/>
      <c r="X19" s="265"/>
      <c r="Y19" s="265"/>
      <c r="Z19" s="265"/>
      <c r="AA19" s="265"/>
      <c r="AB19" s="265"/>
      <c r="AC19" s="265"/>
      <c r="AD19" s="265"/>
      <c r="AE19" s="265"/>
      <c r="AF19" s="265"/>
      <c r="AG19" s="265"/>
      <c r="AH19" s="265"/>
      <c r="AI19" s="266"/>
      <c r="AJ19" s="267"/>
      <c r="AK19" s="268"/>
      <c r="AL19" s="268"/>
      <c r="AM19" s="268"/>
      <c r="AN19" s="268"/>
      <c r="AO19" s="268"/>
      <c r="AP19" s="268"/>
      <c r="AQ19" s="268"/>
      <c r="AR19" s="268"/>
      <c r="AS19" s="268"/>
      <c r="AT19" s="268"/>
      <c r="AU19" s="268"/>
      <c r="AV19" s="268"/>
      <c r="AW19" s="268"/>
      <c r="AX19" s="268"/>
      <c r="AY19" s="268"/>
      <c r="AZ19" s="268"/>
      <c r="BA19" s="269"/>
    </row>
    <row r="20" spans="1:59">
      <c r="A20" s="30"/>
      <c r="B20" s="30"/>
      <c r="C20" s="30"/>
      <c r="D20" s="291"/>
      <c r="E20" s="292"/>
      <c r="F20" s="292"/>
      <c r="G20" s="292"/>
      <c r="H20" s="292"/>
      <c r="I20" s="292"/>
      <c r="J20" s="292"/>
      <c r="K20" s="292"/>
      <c r="L20" s="292"/>
      <c r="M20" s="292"/>
      <c r="N20" s="292"/>
      <c r="O20" s="292"/>
      <c r="P20" s="292"/>
      <c r="Q20" s="292"/>
      <c r="R20" s="293"/>
      <c r="S20" s="265"/>
      <c r="T20" s="265"/>
      <c r="U20" s="265"/>
      <c r="V20" s="265"/>
      <c r="W20" s="265"/>
      <c r="X20" s="265"/>
      <c r="Y20" s="265"/>
      <c r="Z20" s="265"/>
      <c r="AA20" s="265"/>
      <c r="AB20" s="265"/>
      <c r="AC20" s="265"/>
      <c r="AD20" s="265"/>
      <c r="AE20" s="265"/>
      <c r="AF20" s="265"/>
      <c r="AG20" s="265"/>
      <c r="AH20" s="265"/>
      <c r="AI20" s="266"/>
      <c r="AJ20" s="267"/>
      <c r="AK20" s="268"/>
      <c r="AL20" s="268"/>
      <c r="AM20" s="268"/>
      <c r="AN20" s="268"/>
      <c r="AO20" s="268"/>
      <c r="AP20" s="268"/>
      <c r="AQ20" s="268"/>
      <c r="AR20" s="268"/>
      <c r="AS20" s="268"/>
      <c r="AT20" s="268"/>
      <c r="AU20" s="268"/>
      <c r="AV20" s="268"/>
      <c r="AW20" s="268"/>
      <c r="AX20" s="268"/>
      <c r="AY20" s="268"/>
      <c r="AZ20" s="268"/>
      <c r="BA20" s="269"/>
    </row>
    <row r="21" spans="1:59">
      <c r="A21" s="30"/>
      <c r="B21" s="30"/>
      <c r="C21" s="30"/>
      <c r="D21" s="291"/>
      <c r="E21" s="292"/>
      <c r="F21" s="292"/>
      <c r="G21" s="292"/>
      <c r="H21" s="292"/>
      <c r="I21" s="292"/>
      <c r="J21" s="292"/>
      <c r="K21" s="292"/>
      <c r="L21" s="292"/>
      <c r="M21" s="292"/>
      <c r="N21" s="292"/>
      <c r="O21" s="292"/>
      <c r="P21" s="292"/>
      <c r="Q21" s="292"/>
      <c r="R21" s="293"/>
      <c r="S21" s="265"/>
      <c r="T21" s="265"/>
      <c r="U21" s="265"/>
      <c r="V21" s="265"/>
      <c r="W21" s="265"/>
      <c r="X21" s="265"/>
      <c r="Y21" s="265"/>
      <c r="Z21" s="265"/>
      <c r="AA21" s="265"/>
      <c r="AB21" s="265"/>
      <c r="AC21" s="265"/>
      <c r="AD21" s="265"/>
      <c r="AE21" s="265"/>
      <c r="AF21" s="265"/>
      <c r="AG21" s="265"/>
      <c r="AH21" s="265"/>
      <c r="AI21" s="266"/>
      <c r="AJ21" s="267"/>
      <c r="AK21" s="268"/>
      <c r="AL21" s="268"/>
      <c r="AM21" s="268"/>
      <c r="AN21" s="268"/>
      <c r="AO21" s="268"/>
      <c r="AP21" s="268"/>
      <c r="AQ21" s="268"/>
      <c r="AR21" s="268"/>
      <c r="AS21" s="268"/>
      <c r="AT21" s="268"/>
      <c r="AU21" s="268"/>
      <c r="AV21" s="268"/>
      <c r="AW21" s="268"/>
      <c r="AX21" s="268"/>
      <c r="AY21" s="268"/>
      <c r="AZ21" s="268"/>
      <c r="BA21" s="269"/>
    </row>
    <row r="22" spans="1:59">
      <c r="A22" s="30"/>
      <c r="B22" s="30"/>
      <c r="C22" s="30"/>
      <c r="D22" s="291"/>
      <c r="E22" s="292"/>
      <c r="F22" s="292"/>
      <c r="G22" s="292"/>
      <c r="H22" s="292"/>
      <c r="I22" s="292"/>
      <c r="J22" s="292"/>
      <c r="K22" s="292"/>
      <c r="L22" s="292"/>
      <c r="M22" s="292"/>
      <c r="N22" s="292"/>
      <c r="O22" s="292"/>
      <c r="P22" s="292"/>
      <c r="Q22" s="292"/>
      <c r="R22" s="293"/>
      <c r="S22" s="265"/>
      <c r="T22" s="265"/>
      <c r="U22" s="265"/>
      <c r="V22" s="265"/>
      <c r="W22" s="265"/>
      <c r="X22" s="265"/>
      <c r="Y22" s="265"/>
      <c r="Z22" s="265"/>
      <c r="AA22" s="265"/>
      <c r="AB22" s="265"/>
      <c r="AC22" s="265"/>
      <c r="AD22" s="265"/>
      <c r="AE22" s="265"/>
      <c r="AF22" s="265"/>
      <c r="AG22" s="265"/>
      <c r="AH22" s="265"/>
      <c r="AI22" s="266"/>
      <c r="AJ22" s="267"/>
      <c r="AK22" s="268"/>
      <c r="AL22" s="268"/>
      <c r="AM22" s="268"/>
      <c r="AN22" s="268"/>
      <c r="AO22" s="268"/>
      <c r="AP22" s="268"/>
      <c r="AQ22" s="268"/>
      <c r="AR22" s="268"/>
      <c r="AS22" s="268"/>
      <c r="AT22" s="268"/>
      <c r="AU22" s="268"/>
      <c r="AV22" s="268"/>
      <c r="AW22" s="268"/>
      <c r="AX22" s="268"/>
      <c r="AY22" s="268"/>
      <c r="AZ22" s="268"/>
      <c r="BA22" s="269"/>
    </row>
    <row r="23" spans="1:59">
      <c r="A23" s="30"/>
      <c r="B23" s="30"/>
      <c r="C23" s="30"/>
      <c r="D23" s="291"/>
      <c r="E23" s="292"/>
      <c r="F23" s="292"/>
      <c r="G23" s="292"/>
      <c r="H23" s="292"/>
      <c r="I23" s="292"/>
      <c r="J23" s="292"/>
      <c r="K23" s="292"/>
      <c r="L23" s="292"/>
      <c r="M23" s="292"/>
      <c r="N23" s="292"/>
      <c r="O23" s="292"/>
      <c r="P23" s="292"/>
      <c r="Q23" s="292"/>
      <c r="R23" s="293"/>
      <c r="S23" s="265"/>
      <c r="T23" s="265"/>
      <c r="U23" s="265"/>
      <c r="V23" s="265"/>
      <c r="W23" s="265"/>
      <c r="X23" s="265"/>
      <c r="Y23" s="265"/>
      <c r="Z23" s="265"/>
      <c r="AA23" s="265"/>
      <c r="AB23" s="265"/>
      <c r="AC23" s="265"/>
      <c r="AD23" s="265"/>
      <c r="AE23" s="265"/>
      <c r="AF23" s="265"/>
      <c r="AG23" s="265"/>
      <c r="AH23" s="265"/>
      <c r="AI23" s="266"/>
      <c r="AJ23" s="267"/>
      <c r="AK23" s="268"/>
      <c r="AL23" s="268"/>
      <c r="AM23" s="268"/>
      <c r="AN23" s="268"/>
      <c r="AO23" s="268"/>
      <c r="AP23" s="268"/>
      <c r="AQ23" s="268"/>
      <c r="AR23" s="268"/>
      <c r="AS23" s="268"/>
      <c r="AT23" s="268"/>
      <c r="AU23" s="268"/>
      <c r="AV23" s="268"/>
      <c r="AW23" s="268"/>
      <c r="AX23" s="268"/>
      <c r="AY23" s="268"/>
      <c r="AZ23" s="268"/>
      <c r="BA23" s="269"/>
    </row>
    <row r="24" spans="1:59">
      <c r="A24" s="30"/>
      <c r="B24" s="30"/>
      <c r="C24" s="30"/>
      <c r="D24" s="294"/>
      <c r="E24" s="295"/>
      <c r="F24" s="295"/>
      <c r="G24" s="295"/>
      <c r="H24" s="295"/>
      <c r="I24" s="295"/>
      <c r="J24" s="295"/>
      <c r="K24" s="295"/>
      <c r="L24" s="295"/>
      <c r="M24" s="295"/>
      <c r="N24" s="295"/>
      <c r="O24" s="295"/>
      <c r="P24" s="295"/>
      <c r="Q24" s="295"/>
      <c r="R24" s="296"/>
      <c r="S24" s="265"/>
      <c r="T24" s="265"/>
      <c r="U24" s="265"/>
      <c r="V24" s="265"/>
      <c r="W24" s="265"/>
      <c r="X24" s="265"/>
      <c r="Y24" s="265"/>
      <c r="Z24" s="265"/>
      <c r="AA24" s="265"/>
      <c r="AB24" s="265"/>
      <c r="AC24" s="265"/>
      <c r="AD24" s="265"/>
      <c r="AE24" s="265"/>
      <c r="AF24" s="265"/>
      <c r="AG24" s="265"/>
      <c r="AH24" s="265"/>
      <c r="AI24" s="266"/>
      <c r="AJ24" s="267"/>
      <c r="AK24" s="268"/>
      <c r="AL24" s="268"/>
      <c r="AM24" s="268"/>
      <c r="AN24" s="268"/>
      <c r="AO24" s="268"/>
      <c r="AP24" s="268"/>
      <c r="AQ24" s="268"/>
      <c r="AR24" s="268"/>
      <c r="AS24" s="268"/>
      <c r="AT24" s="268"/>
      <c r="AU24" s="268"/>
      <c r="AV24" s="268"/>
      <c r="AW24" s="268"/>
      <c r="AX24" s="268"/>
      <c r="AY24" s="268"/>
      <c r="AZ24" s="268"/>
      <c r="BA24" s="269"/>
    </row>
    <row r="25" spans="1:59">
      <c r="A25" s="30"/>
      <c r="B25" s="28"/>
      <c r="C25" s="28"/>
      <c r="D25" s="250" t="s">
        <v>36</v>
      </c>
      <c r="E25" s="251"/>
      <c r="F25" s="251"/>
      <c r="G25" s="251"/>
      <c r="H25" s="251"/>
      <c r="I25" s="251"/>
      <c r="J25" s="251"/>
      <c r="K25" s="251"/>
      <c r="L25" s="251"/>
      <c r="M25" s="251"/>
      <c r="N25" s="251"/>
      <c r="O25" s="251"/>
      <c r="P25" s="251"/>
      <c r="Q25" s="251"/>
      <c r="R25" s="252"/>
      <c r="S25" s="282">
        <f>SUM(S11:S24)</f>
        <v>400800</v>
      </c>
      <c r="T25" s="283"/>
      <c r="U25" s="283"/>
      <c r="V25" s="283"/>
      <c r="W25" s="283"/>
      <c r="X25" s="283"/>
      <c r="Y25" s="283"/>
      <c r="Z25" s="283"/>
      <c r="AA25" s="283"/>
      <c r="AB25" s="283"/>
      <c r="AC25" s="283"/>
      <c r="AD25" s="283"/>
      <c r="AE25" s="283"/>
      <c r="AF25" s="283"/>
      <c r="AG25" s="283"/>
      <c r="AH25" s="283"/>
      <c r="AI25" s="284"/>
      <c r="AJ25" s="285"/>
      <c r="AK25" s="286"/>
      <c r="AL25" s="286"/>
      <c r="AM25" s="286"/>
      <c r="AN25" s="286"/>
      <c r="AO25" s="286"/>
      <c r="AP25" s="286"/>
      <c r="AQ25" s="286"/>
      <c r="AR25" s="286"/>
      <c r="AS25" s="286"/>
      <c r="AT25" s="286"/>
      <c r="AU25" s="286"/>
      <c r="AV25" s="286"/>
      <c r="AW25" s="286"/>
      <c r="AX25" s="286"/>
      <c r="AY25" s="286"/>
      <c r="AZ25" s="286"/>
      <c r="BA25" s="287"/>
    </row>
    <row r="26" spans="1:59">
      <c r="A26" s="30"/>
      <c r="B26" s="28"/>
      <c r="C26" s="28"/>
      <c r="D26" s="78"/>
      <c r="E26" s="78"/>
      <c r="F26" s="78"/>
      <c r="G26" s="78"/>
      <c r="H26" s="78"/>
      <c r="I26" s="78"/>
      <c r="J26" s="78"/>
      <c r="K26" s="78"/>
      <c r="L26" s="78"/>
      <c r="M26" s="78"/>
      <c r="N26" s="78"/>
      <c r="O26" s="78"/>
      <c r="P26" s="78"/>
      <c r="Q26" s="78"/>
      <c r="R26" s="78"/>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row>
    <row r="27" spans="1:59">
      <c r="A27" s="30"/>
      <c r="B27" s="30" t="s">
        <v>37</v>
      </c>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row>
    <row r="28" spans="1:59">
      <c r="A28" s="30"/>
      <c r="B28" s="30"/>
      <c r="C28" s="30"/>
      <c r="D28" s="30"/>
      <c r="E28" s="30"/>
      <c r="F28" s="30"/>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row>
    <row r="29" spans="1:59">
      <c r="A29" s="30"/>
      <c r="B29" s="28"/>
      <c r="C29" s="28"/>
      <c r="D29" s="288" t="s">
        <v>34</v>
      </c>
      <c r="E29" s="289"/>
      <c r="F29" s="289"/>
      <c r="G29" s="289"/>
      <c r="H29" s="289"/>
      <c r="I29" s="289"/>
      <c r="J29" s="289"/>
      <c r="K29" s="289"/>
      <c r="L29" s="289"/>
      <c r="M29" s="289"/>
      <c r="N29" s="289"/>
      <c r="O29" s="289"/>
      <c r="P29" s="289"/>
      <c r="Q29" s="289"/>
      <c r="R29" s="290"/>
      <c r="S29" s="285" t="s">
        <v>173</v>
      </c>
      <c r="T29" s="286"/>
      <c r="U29" s="286"/>
      <c r="V29" s="286"/>
      <c r="W29" s="286"/>
      <c r="X29" s="286"/>
      <c r="Y29" s="286"/>
      <c r="Z29" s="286"/>
      <c r="AA29" s="286"/>
      <c r="AB29" s="286"/>
      <c r="AC29" s="286"/>
      <c r="AD29" s="286"/>
      <c r="AE29" s="286"/>
      <c r="AF29" s="286"/>
      <c r="AG29" s="286"/>
      <c r="AH29" s="286"/>
      <c r="AI29" s="287"/>
      <c r="AJ29" s="285" t="s">
        <v>35</v>
      </c>
      <c r="AK29" s="286"/>
      <c r="AL29" s="286"/>
      <c r="AM29" s="286"/>
      <c r="AN29" s="286"/>
      <c r="AO29" s="286"/>
      <c r="AP29" s="286"/>
      <c r="AQ29" s="286"/>
      <c r="AR29" s="286"/>
      <c r="AS29" s="286"/>
      <c r="AT29" s="286"/>
      <c r="AU29" s="286"/>
      <c r="AV29" s="286"/>
      <c r="AW29" s="286"/>
      <c r="AX29" s="286"/>
      <c r="AY29" s="286"/>
      <c r="AZ29" s="286"/>
      <c r="BA29" s="287"/>
    </row>
    <row r="30" spans="1:59" ht="13.2" customHeight="1">
      <c r="A30" s="30"/>
      <c r="B30" s="30"/>
      <c r="C30" s="30"/>
      <c r="D30" s="274" t="s">
        <v>26</v>
      </c>
      <c r="E30" s="275"/>
      <c r="F30" s="275"/>
      <c r="G30" s="275"/>
      <c r="H30" s="275"/>
      <c r="I30" s="275"/>
      <c r="J30" s="275"/>
      <c r="K30" s="275"/>
      <c r="L30" s="275"/>
      <c r="M30" s="275"/>
      <c r="N30" s="275"/>
      <c r="O30" s="275"/>
      <c r="P30" s="275"/>
      <c r="Q30" s="275"/>
      <c r="R30" s="276"/>
      <c r="S30" s="277">
        <f>'別紙1-1 積算調書'!D9</f>
        <v>400800</v>
      </c>
      <c r="T30" s="277"/>
      <c r="U30" s="277"/>
      <c r="V30" s="277"/>
      <c r="W30" s="277"/>
      <c r="X30" s="277"/>
      <c r="Y30" s="277"/>
      <c r="Z30" s="277"/>
      <c r="AA30" s="277"/>
      <c r="AB30" s="277"/>
      <c r="AC30" s="277"/>
      <c r="AD30" s="277"/>
      <c r="AE30" s="277"/>
      <c r="AF30" s="277"/>
      <c r="AG30" s="277"/>
      <c r="AH30" s="277"/>
      <c r="AI30" s="278"/>
      <c r="AJ30" s="279"/>
      <c r="AK30" s="280"/>
      <c r="AL30" s="280"/>
      <c r="AM30" s="280"/>
      <c r="AN30" s="280"/>
      <c r="AO30" s="280"/>
      <c r="AP30" s="280"/>
      <c r="AQ30" s="280"/>
      <c r="AR30" s="280"/>
      <c r="AS30" s="280"/>
      <c r="AT30" s="280"/>
      <c r="AU30" s="280"/>
      <c r="AV30" s="280"/>
      <c r="AW30" s="280"/>
      <c r="AX30" s="280"/>
      <c r="AY30" s="280"/>
      <c r="AZ30" s="280"/>
      <c r="BA30" s="281"/>
      <c r="BG30" s="24" t="s">
        <v>26</v>
      </c>
    </row>
    <row r="31" spans="1:59">
      <c r="A31" s="30"/>
      <c r="B31" s="30"/>
      <c r="C31" s="30"/>
      <c r="D31" s="262"/>
      <c r="E31" s="263"/>
      <c r="F31" s="263"/>
      <c r="G31" s="263"/>
      <c r="H31" s="263"/>
      <c r="I31" s="263"/>
      <c r="J31" s="263"/>
      <c r="K31" s="263"/>
      <c r="L31" s="263"/>
      <c r="M31" s="263"/>
      <c r="N31" s="263"/>
      <c r="O31" s="263"/>
      <c r="P31" s="263"/>
      <c r="Q31" s="263"/>
      <c r="R31" s="264"/>
      <c r="S31" s="265"/>
      <c r="T31" s="265"/>
      <c r="U31" s="265"/>
      <c r="V31" s="265"/>
      <c r="W31" s="265"/>
      <c r="X31" s="265"/>
      <c r="Y31" s="265"/>
      <c r="Z31" s="265"/>
      <c r="AA31" s="265"/>
      <c r="AB31" s="265"/>
      <c r="AC31" s="265"/>
      <c r="AD31" s="265"/>
      <c r="AE31" s="265"/>
      <c r="AF31" s="265"/>
      <c r="AG31" s="265"/>
      <c r="AH31" s="265"/>
      <c r="AI31" s="266"/>
      <c r="AJ31" s="267"/>
      <c r="AK31" s="268"/>
      <c r="AL31" s="268"/>
      <c r="AM31" s="268"/>
      <c r="AN31" s="268"/>
      <c r="AO31" s="268"/>
      <c r="AP31" s="268"/>
      <c r="AQ31" s="268"/>
      <c r="AR31" s="268"/>
      <c r="AS31" s="268"/>
      <c r="AT31" s="268"/>
      <c r="AU31" s="268"/>
      <c r="AV31" s="268"/>
      <c r="AW31" s="268"/>
      <c r="AX31" s="268"/>
      <c r="AY31" s="268"/>
      <c r="AZ31" s="268"/>
      <c r="BA31" s="269"/>
    </row>
    <row r="32" spans="1:59">
      <c r="A32" s="30"/>
      <c r="B32" s="30"/>
      <c r="C32" s="30"/>
      <c r="D32" s="262"/>
      <c r="E32" s="263"/>
      <c r="F32" s="263"/>
      <c r="G32" s="263"/>
      <c r="H32" s="263"/>
      <c r="I32" s="263"/>
      <c r="J32" s="263"/>
      <c r="K32" s="263"/>
      <c r="L32" s="263"/>
      <c r="M32" s="263"/>
      <c r="N32" s="263"/>
      <c r="O32" s="263"/>
      <c r="P32" s="263"/>
      <c r="Q32" s="263"/>
      <c r="R32" s="264"/>
      <c r="S32" s="265"/>
      <c r="T32" s="265"/>
      <c r="U32" s="265"/>
      <c r="V32" s="265"/>
      <c r="W32" s="265"/>
      <c r="X32" s="265"/>
      <c r="Y32" s="265"/>
      <c r="Z32" s="265"/>
      <c r="AA32" s="265"/>
      <c r="AB32" s="265"/>
      <c r="AC32" s="265"/>
      <c r="AD32" s="265"/>
      <c r="AE32" s="265"/>
      <c r="AF32" s="265"/>
      <c r="AG32" s="265"/>
      <c r="AH32" s="265"/>
      <c r="AI32" s="266"/>
      <c r="AJ32" s="267"/>
      <c r="AK32" s="268"/>
      <c r="AL32" s="268"/>
      <c r="AM32" s="268"/>
      <c r="AN32" s="268"/>
      <c r="AO32" s="268"/>
      <c r="AP32" s="268"/>
      <c r="AQ32" s="268"/>
      <c r="AR32" s="268"/>
      <c r="AS32" s="268"/>
      <c r="AT32" s="268"/>
      <c r="AU32" s="268"/>
      <c r="AV32" s="268"/>
      <c r="AW32" s="268"/>
      <c r="AX32" s="268"/>
      <c r="AY32" s="268"/>
      <c r="AZ32" s="268"/>
      <c r="BA32" s="269"/>
    </row>
    <row r="33" spans="1:53">
      <c r="A33" s="30"/>
      <c r="B33" s="30"/>
      <c r="C33" s="30"/>
      <c r="D33" s="262"/>
      <c r="E33" s="263"/>
      <c r="F33" s="263"/>
      <c r="G33" s="263"/>
      <c r="H33" s="263"/>
      <c r="I33" s="263"/>
      <c r="J33" s="263"/>
      <c r="K33" s="263"/>
      <c r="L33" s="263"/>
      <c r="M33" s="263"/>
      <c r="N33" s="263"/>
      <c r="O33" s="263"/>
      <c r="P33" s="263"/>
      <c r="Q33" s="263"/>
      <c r="R33" s="264"/>
      <c r="S33" s="265"/>
      <c r="T33" s="265"/>
      <c r="U33" s="265"/>
      <c r="V33" s="265"/>
      <c r="W33" s="265"/>
      <c r="X33" s="265"/>
      <c r="Y33" s="265"/>
      <c r="Z33" s="265"/>
      <c r="AA33" s="265"/>
      <c r="AB33" s="265"/>
      <c r="AC33" s="265"/>
      <c r="AD33" s="265"/>
      <c r="AE33" s="265"/>
      <c r="AF33" s="265"/>
      <c r="AG33" s="265"/>
      <c r="AH33" s="265"/>
      <c r="AI33" s="266"/>
      <c r="AJ33" s="267"/>
      <c r="AK33" s="268"/>
      <c r="AL33" s="268"/>
      <c r="AM33" s="268"/>
      <c r="AN33" s="268"/>
      <c r="AO33" s="268"/>
      <c r="AP33" s="268"/>
      <c r="AQ33" s="268"/>
      <c r="AR33" s="268"/>
      <c r="AS33" s="268"/>
      <c r="AT33" s="268"/>
      <c r="AU33" s="268"/>
      <c r="AV33" s="268"/>
      <c r="AW33" s="268"/>
      <c r="AX33" s="268"/>
      <c r="AY33" s="268"/>
      <c r="AZ33" s="268"/>
      <c r="BA33" s="269"/>
    </row>
    <row r="34" spans="1:53">
      <c r="A34" s="30"/>
      <c r="B34" s="30"/>
      <c r="C34" s="30"/>
      <c r="D34" s="262"/>
      <c r="E34" s="263"/>
      <c r="F34" s="263"/>
      <c r="G34" s="263"/>
      <c r="H34" s="263"/>
      <c r="I34" s="263"/>
      <c r="J34" s="263"/>
      <c r="K34" s="263"/>
      <c r="L34" s="263"/>
      <c r="M34" s="263"/>
      <c r="N34" s="263"/>
      <c r="O34" s="263"/>
      <c r="P34" s="263"/>
      <c r="Q34" s="263"/>
      <c r="R34" s="264"/>
      <c r="S34" s="265"/>
      <c r="T34" s="265"/>
      <c r="U34" s="265"/>
      <c r="V34" s="265"/>
      <c r="W34" s="265"/>
      <c r="X34" s="265"/>
      <c r="Y34" s="265"/>
      <c r="Z34" s="265"/>
      <c r="AA34" s="265"/>
      <c r="AB34" s="265"/>
      <c r="AC34" s="265"/>
      <c r="AD34" s="265"/>
      <c r="AE34" s="265"/>
      <c r="AF34" s="265"/>
      <c r="AG34" s="265"/>
      <c r="AH34" s="265"/>
      <c r="AI34" s="266"/>
      <c r="AJ34" s="267"/>
      <c r="AK34" s="268"/>
      <c r="AL34" s="268"/>
      <c r="AM34" s="268"/>
      <c r="AN34" s="268"/>
      <c r="AO34" s="268"/>
      <c r="AP34" s="268"/>
      <c r="AQ34" s="268"/>
      <c r="AR34" s="268"/>
      <c r="AS34" s="268"/>
      <c r="AT34" s="268"/>
      <c r="AU34" s="268"/>
      <c r="AV34" s="268"/>
      <c r="AW34" s="268"/>
      <c r="AX34" s="268"/>
      <c r="AY34" s="268"/>
      <c r="AZ34" s="268"/>
      <c r="BA34" s="269"/>
    </row>
    <row r="35" spans="1:53">
      <c r="A35" s="30"/>
      <c r="B35" s="30"/>
      <c r="C35" s="30"/>
      <c r="D35" s="262"/>
      <c r="E35" s="263"/>
      <c r="F35" s="263"/>
      <c r="G35" s="263"/>
      <c r="H35" s="263"/>
      <c r="I35" s="263"/>
      <c r="J35" s="263"/>
      <c r="K35" s="263"/>
      <c r="L35" s="263"/>
      <c r="M35" s="263"/>
      <c r="N35" s="263"/>
      <c r="O35" s="263"/>
      <c r="P35" s="263"/>
      <c r="Q35" s="263"/>
      <c r="R35" s="264"/>
      <c r="S35" s="265"/>
      <c r="T35" s="265"/>
      <c r="U35" s="265"/>
      <c r="V35" s="265"/>
      <c r="W35" s="265"/>
      <c r="X35" s="265"/>
      <c r="Y35" s="265"/>
      <c r="Z35" s="265"/>
      <c r="AA35" s="265"/>
      <c r="AB35" s="265"/>
      <c r="AC35" s="265"/>
      <c r="AD35" s="265"/>
      <c r="AE35" s="265"/>
      <c r="AF35" s="265"/>
      <c r="AG35" s="265"/>
      <c r="AH35" s="265"/>
      <c r="AI35" s="266"/>
      <c r="AJ35" s="267"/>
      <c r="AK35" s="268"/>
      <c r="AL35" s="268"/>
      <c r="AM35" s="268"/>
      <c r="AN35" s="268"/>
      <c r="AO35" s="268"/>
      <c r="AP35" s="268"/>
      <c r="AQ35" s="268"/>
      <c r="AR35" s="268"/>
      <c r="AS35" s="268"/>
      <c r="AT35" s="268"/>
      <c r="AU35" s="268"/>
      <c r="AV35" s="268"/>
      <c r="AW35" s="268"/>
      <c r="AX35" s="268"/>
      <c r="AY35" s="268"/>
      <c r="AZ35" s="268"/>
      <c r="BA35" s="269"/>
    </row>
    <row r="36" spans="1:53">
      <c r="A36" s="30"/>
      <c r="B36" s="30"/>
      <c r="C36" s="30"/>
      <c r="D36" s="262"/>
      <c r="E36" s="263"/>
      <c r="F36" s="263"/>
      <c r="G36" s="263"/>
      <c r="H36" s="263"/>
      <c r="I36" s="263"/>
      <c r="J36" s="263"/>
      <c r="K36" s="263"/>
      <c r="L36" s="263"/>
      <c r="M36" s="263"/>
      <c r="N36" s="263"/>
      <c r="O36" s="263"/>
      <c r="P36" s="263"/>
      <c r="Q36" s="263"/>
      <c r="R36" s="264"/>
      <c r="S36" s="265"/>
      <c r="T36" s="265"/>
      <c r="U36" s="265"/>
      <c r="V36" s="265"/>
      <c r="W36" s="265"/>
      <c r="X36" s="265"/>
      <c r="Y36" s="265"/>
      <c r="Z36" s="265"/>
      <c r="AA36" s="265"/>
      <c r="AB36" s="265"/>
      <c r="AC36" s="265"/>
      <c r="AD36" s="265"/>
      <c r="AE36" s="265"/>
      <c r="AF36" s="265"/>
      <c r="AG36" s="265"/>
      <c r="AH36" s="265"/>
      <c r="AI36" s="266"/>
      <c r="AJ36" s="267"/>
      <c r="AK36" s="268"/>
      <c r="AL36" s="268"/>
      <c r="AM36" s="268"/>
      <c r="AN36" s="268"/>
      <c r="AO36" s="268"/>
      <c r="AP36" s="268"/>
      <c r="AQ36" s="268"/>
      <c r="AR36" s="268"/>
      <c r="AS36" s="268"/>
      <c r="AT36" s="268"/>
      <c r="AU36" s="268"/>
      <c r="AV36" s="268"/>
      <c r="AW36" s="268"/>
      <c r="AX36" s="268"/>
      <c r="AY36" s="268"/>
      <c r="AZ36" s="268"/>
      <c r="BA36" s="269"/>
    </row>
    <row r="37" spans="1:53">
      <c r="A37" s="30"/>
      <c r="B37" s="30"/>
      <c r="C37" s="30"/>
      <c r="D37" s="262"/>
      <c r="E37" s="263"/>
      <c r="F37" s="263"/>
      <c r="G37" s="263"/>
      <c r="H37" s="263"/>
      <c r="I37" s="263"/>
      <c r="J37" s="263"/>
      <c r="K37" s="263"/>
      <c r="L37" s="263"/>
      <c r="M37" s="263"/>
      <c r="N37" s="263"/>
      <c r="O37" s="263"/>
      <c r="P37" s="263"/>
      <c r="Q37" s="263"/>
      <c r="R37" s="264"/>
      <c r="S37" s="265"/>
      <c r="T37" s="265"/>
      <c r="U37" s="265"/>
      <c r="V37" s="265"/>
      <c r="W37" s="265"/>
      <c r="X37" s="265"/>
      <c r="Y37" s="265"/>
      <c r="Z37" s="265"/>
      <c r="AA37" s="265"/>
      <c r="AB37" s="265"/>
      <c r="AC37" s="265"/>
      <c r="AD37" s="265"/>
      <c r="AE37" s="265"/>
      <c r="AF37" s="265"/>
      <c r="AG37" s="265"/>
      <c r="AH37" s="265"/>
      <c r="AI37" s="266"/>
      <c r="AJ37" s="267"/>
      <c r="AK37" s="268"/>
      <c r="AL37" s="268"/>
      <c r="AM37" s="268"/>
      <c r="AN37" s="268"/>
      <c r="AO37" s="268"/>
      <c r="AP37" s="268"/>
      <c r="AQ37" s="268"/>
      <c r="AR37" s="268"/>
      <c r="AS37" s="268"/>
      <c r="AT37" s="268"/>
      <c r="AU37" s="268"/>
      <c r="AV37" s="268"/>
      <c r="AW37" s="268"/>
      <c r="AX37" s="268"/>
      <c r="AY37" s="268"/>
      <c r="AZ37" s="268"/>
      <c r="BA37" s="269"/>
    </row>
    <row r="38" spans="1:53">
      <c r="A38" s="30"/>
      <c r="B38" s="30"/>
      <c r="C38" s="30"/>
      <c r="D38" s="262"/>
      <c r="E38" s="263"/>
      <c r="F38" s="263"/>
      <c r="G38" s="263"/>
      <c r="H38" s="263"/>
      <c r="I38" s="263"/>
      <c r="J38" s="263"/>
      <c r="K38" s="263"/>
      <c r="L38" s="263"/>
      <c r="M38" s="263"/>
      <c r="N38" s="263"/>
      <c r="O38" s="263"/>
      <c r="P38" s="263"/>
      <c r="Q38" s="263"/>
      <c r="R38" s="264"/>
      <c r="S38" s="265"/>
      <c r="T38" s="265"/>
      <c r="U38" s="265"/>
      <c r="V38" s="265"/>
      <c r="W38" s="265"/>
      <c r="X38" s="265"/>
      <c r="Y38" s="265"/>
      <c r="Z38" s="265"/>
      <c r="AA38" s="265"/>
      <c r="AB38" s="265"/>
      <c r="AC38" s="265"/>
      <c r="AD38" s="265"/>
      <c r="AE38" s="265"/>
      <c r="AF38" s="265"/>
      <c r="AG38" s="265"/>
      <c r="AH38" s="265"/>
      <c r="AI38" s="266"/>
      <c r="AJ38" s="267"/>
      <c r="AK38" s="268"/>
      <c r="AL38" s="268"/>
      <c r="AM38" s="268"/>
      <c r="AN38" s="268"/>
      <c r="AO38" s="268"/>
      <c r="AP38" s="268"/>
      <c r="AQ38" s="268"/>
      <c r="AR38" s="268"/>
      <c r="AS38" s="268"/>
      <c r="AT38" s="268"/>
      <c r="AU38" s="268"/>
      <c r="AV38" s="268"/>
      <c r="AW38" s="268"/>
      <c r="AX38" s="268"/>
      <c r="AY38" s="268"/>
      <c r="AZ38" s="268"/>
      <c r="BA38" s="269"/>
    </row>
    <row r="39" spans="1:53">
      <c r="A39" s="30"/>
      <c r="B39" s="30"/>
      <c r="C39" s="30"/>
      <c r="D39" s="262"/>
      <c r="E39" s="263"/>
      <c r="F39" s="263"/>
      <c r="G39" s="263"/>
      <c r="H39" s="263"/>
      <c r="I39" s="263"/>
      <c r="J39" s="263"/>
      <c r="K39" s="263"/>
      <c r="L39" s="263"/>
      <c r="M39" s="263"/>
      <c r="N39" s="263"/>
      <c r="O39" s="263"/>
      <c r="P39" s="263"/>
      <c r="Q39" s="263"/>
      <c r="R39" s="264"/>
      <c r="S39" s="265"/>
      <c r="T39" s="265"/>
      <c r="U39" s="265"/>
      <c r="V39" s="265"/>
      <c r="W39" s="265"/>
      <c r="X39" s="265"/>
      <c r="Y39" s="265"/>
      <c r="Z39" s="265"/>
      <c r="AA39" s="265"/>
      <c r="AB39" s="265"/>
      <c r="AC39" s="265"/>
      <c r="AD39" s="265"/>
      <c r="AE39" s="265"/>
      <c r="AF39" s="265"/>
      <c r="AG39" s="265"/>
      <c r="AH39" s="265"/>
      <c r="AI39" s="266"/>
      <c r="AJ39" s="267"/>
      <c r="AK39" s="268"/>
      <c r="AL39" s="268"/>
      <c r="AM39" s="268"/>
      <c r="AN39" s="268"/>
      <c r="AO39" s="268"/>
      <c r="AP39" s="268"/>
      <c r="AQ39" s="268"/>
      <c r="AR39" s="268"/>
      <c r="AS39" s="268"/>
      <c r="AT39" s="268"/>
      <c r="AU39" s="268"/>
      <c r="AV39" s="268"/>
      <c r="AW39" s="268"/>
      <c r="AX39" s="268"/>
      <c r="AY39" s="268"/>
      <c r="AZ39" s="268"/>
      <c r="BA39" s="269"/>
    </row>
    <row r="40" spans="1:53">
      <c r="A40" s="30"/>
      <c r="B40" s="30"/>
      <c r="C40" s="30"/>
      <c r="D40" s="262"/>
      <c r="E40" s="263"/>
      <c r="F40" s="263"/>
      <c r="G40" s="263"/>
      <c r="H40" s="263"/>
      <c r="I40" s="263"/>
      <c r="J40" s="263"/>
      <c r="K40" s="263"/>
      <c r="L40" s="263"/>
      <c r="M40" s="263"/>
      <c r="N40" s="263"/>
      <c r="O40" s="263"/>
      <c r="P40" s="263"/>
      <c r="Q40" s="263"/>
      <c r="R40" s="264"/>
      <c r="S40" s="265"/>
      <c r="T40" s="265"/>
      <c r="U40" s="265"/>
      <c r="V40" s="265"/>
      <c r="W40" s="265"/>
      <c r="X40" s="265"/>
      <c r="Y40" s="265"/>
      <c r="Z40" s="265"/>
      <c r="AA40" s="265"/>
      <c r="AB40" s="265"/>
      <c r="AC40" s="265"/>
      <c r="AD40" s="265"/>
      <c r="AE40" s="265"/>
      <c r="AF40" s="265"/>
      <c r="AG40" s="265"/>
      <c r="AH40" s="265"/>
      <c r="AI40" s="266"/>
      <c r="AJ40" s="267"/>
      <c r="AK40" s="268"/>
      <c r="AL40" s="268"/>
      <c r="AM40" s="268"/>
      <c r="AN40" s="268"/>
      <c r="AO40" s="268"/>
      <c r="AP40" s="268"/>
      <c r="AQ40" s="268"/>
      <c r="AR40" s="268"/>
      <c r="AS40" s="268"/>
      <c r="AT40" s="268"/>
      <c r="AU40" s="268"/>
      <c r="AV40" s="268"/>
      <c r="AW40" s="268"/>
      <c r="AX40" s="268"/>
      <c r="AY40" s="268"/>
      <c r="AZ40" s="268"/>
      <c r="BA40" s="269"/>
    </row>
    <row r="41" spans="1:53">
      <c r="A41" s="30"/>
      <c r="B41" s="30"/>
      <c r="C41" s="30"/>
      <c r="D41" s="262"/>
      <c r="E41" s="263"/>
      <c r="F41" s="263"/>
      <c r="G41" s="263"/>
      <c r="H41" s="263"/>
      <c r="I41" s="263"/>
      <c r="J41" s="263"/>
      <c r="K41" s="263"/>
      <c r="L41" s="263"/>
      <c r="M41" s="263"/>
      <c r="N41" s="263"/>
      <c r="O41" s="263"/>
      <c r="P41" s="263"/>
      <c r="Q41" s="263"/>
      <c r="R41" s="264"/>
      <c r="S41" s="265"/>
      <c r="T41" s="265"/>
      <c r="U41" s="265"/>
      <c r="V41" s="265"/>
      <c r="W41" s="265"/>
      <c r="X41" s="265"/>
      <c r="Y41" s="265"/>
      <c r="Z41" s="265"/>
      <c r="AA41" s="265"/>
      <c r="AB41" s="265"/>
      <c r="AC41" s="265"/>
      <c r="AD41" s="265"/>
      <c r="AE41" s="265"/>
      <c r="AF41" s="265"/>
      <c r="AG41" s="265"/>
      <c r="AH41" s="265"/>
      <c r="AI41" s="266"/>
      <c r="AJ41" s="267"/>
      <c r="AK41" s="268"/>
      <c r="AL41" s="268"/>
      <c r="AM41" s="268"/>
      <c r="AN41" s="268"/>
      <c r="AO41" s="268"/>
      <c r="AP41" s="268"/>
      <c r="AQ41" s="268"/>
      <c r="AR41" s="268"/>
      <c r="AS41" s="268"/>
      <c r="AT41" s="268"/>
      <c r="AU41" s="268"/>
      <c r="AV41" s="268"/>
      <c r="AW41" s="268"/>
      <c r="AX41" s="268"/>
      <c r="AY41" s="268"/>
      <c r="AZ41" s="268"/>
      <c r="BA41" s="269"/>
    </row>
    <row r="42" spans="1:53">
      <c r="A42" s="30"/>
      <c r="B42" s="30"/>
      <c r="C42" s="30"/>
      <c r="D42" s="262"/>
      <c r="E42" s="263"/>
      <c r="F42" s="263"/>
      <c r="G42" s="263"/>
      <c r="H42" s="263"/>
      <c r="I42" s="263"/>
      <c r="J42" s="263"/>
      <c r="K42" s="263"/>
      <c r="L42" s="263"/>
      <c r="M42" s="263"/>
      <c r="N42" s="263"/>
      <c r="O42" s="263"/>
      <c r="P42" s="263"/>
      <c r="Q42" s="263"/>
      <c r="R42" s="264"/>
      <c r="S42" s="265"/>
      <c r="T42" s="265"/>
      <c r="U42" s="265"/>
      <c r="V42" s="265"/>
      <c r="W42" s="265"/>
      <c r="X42" s="265"/>
      <c r="Y42" s="265"/>
      <c r="Z42" s="265"/>
      <c r="AA42" s="265"/>
      <c r="AB42" s="265"/>
      <c r="AC42" s="265"/>
      <c r="AD42" s="265"/>
      <c r="AE42" s="265"/>
      <c r="AF42" s="265"/>
      <c r="AG42" s="265"/>
      <c r="AH42" s="265"/>
      <c r="AI42" s="266"/>
      <c r="AJ42" s="267"/>
      <c r="AK42" s="268"/>
      <c r="AL42" s="268"/>
      <c r="AM42" s="268"/>
      <c r="AN42" s="268"/>
      <c r="AO42" s="268"/>
      <c r="AP42" s="268"/>
      <c r="AQ42" s="268"/>
      <c r="AR42" s="268"/>
      <c r="AS42" s="268"/>
      <c r="AT42" s="268"/>
      <c r="AU42" s="268"/>
      <c r="AV42" s="268"/>
      <c r="AW42" s="268"/>
      <c r="AX42" s="268"/>
      <c r="AY42" s="268"/>
      <c r="AZ42" s="268"/>
      <c r="BA42" s="269"/>
    </row>
    <row r="43" spans="1:53">
      <c r="A43" s="30"/>
      <c r="B43" s="30"/>
      <c r="C43" s="30"/>
      <c r="D43" s="270"/>
      <c r="E43" s="271"/>
      <c r="F43" s="271"/>
      <c r="G43" s="271"/>
      <c r="H43" s="271"/>
      <c r="I43" s="271"/>
      <c r="J43" s="271"/>
      <c r="K43" s="271"/>
      <c r="L43" s="271"/>
      <c r="M43" s="271"/>
      <c r="N43" s="271"/>
      <c r="O43" s="271"/>
      <c r="P43" s="271"/>
      <c r="Q43" s="271"/>
      <c r="R43" s="272"/>
      <c r="S43" s="265"/>
      <c r="T43" s="265"/>
      <c r="U43" s="265"/>
      <c r="V43" s="265"/>
      <c r="W43" s="265"/>
      <c r="X43" s="265"/>
      <c r="Y43" s="265"/>
      <c r="Z43" s="265"/>
      <c r="AA43" s="265"/>
      <c r="AB43" s="265"/>
      <c r="AC43" s="265"/>
      <c r="AD43" s="265"/>
      <c r="AE43" s="265"/>
      <c r="AF43" s="265"/>
      <c r="AG43" s="265"/>
      <c r="AH43" s="265"/>
      <c r="AI43" s="266"/>
      <c r="AJ43" s="267"/>
      <c r="AK43" s="268"/>
      <c r="AL43" s="268"/>
      <c r="AM43" s="268"/>
      <c r="AN43" s="268"/>
      <c r="AO43" s="268"/>
      <c r="AP43" s="268"/>
      <c r="AQ43" s="268"/>
      <c r="AR43" s="268"/>
      <c r="AS43" s="268"/>
      <c r="AT43" s="268"/>
      <c r="AU43" s="268"/>
      <c r="AV43" s="268"/>
      <c r="AW43" s="268"/>
      <c r="AX43" s="268"/>
      <c r="AY43" s="268"/>
      <c r="AZ43" s="268"/>
      <c r="BA43" s="269"/>
    </row>
    <row r="44" spans="1:53">
      <c r="A44" s="30"/>
      <c r="B44" s="28"/>
      <c r="C44" s="28"/>
      <c r="D44" s="250" t="s">
        <v>36</v>
      </c>
      <c r="E44" s="251"/>
      <c r="F44" s="251"/>
      <c r="G44" s="251"/>
      <c r="H44" s="251"/>
      <c r="I44" s="251"/>
      <c r="J44" s="251"/>
      <c r="K44" s="251"/>
      <c r="L44" s="251"/>
      <c r="M44" s="251"/>
      <c r="N44" s="251"/>
      <c r="O44" s="251"/>
      <c r="P44" s="251"/>
      <c r="Q44" s="251"/>
      <c r="R44" s="252"/>
      <c r="S44" s="253">
        <f>SUM(S30:AI43)</f>
        <v>400800</v>
      </c>
      <c r="T44" s="254"/>
      <c r="U44" s="254"/>
      <c r="V44" s="254"/>
      <c r="W44" s="254"/>
      <c r="X44" s="254"/>
      <c r="Y44" s="254"/>
      <c r="Z44" s="254"/>
      <c r="AA44" s="254"/>
      <c r="AB44" s="254"/>
      <c r="AC44" s="254"/>
      <c r="AD44" s="254"/>
      <c r="AE44" s="254"/>
      <c r="AF44" s="254"/>
      <c r="AG44" s="254"/>
      <c r="AH44" s="254"/>
      <c r="AI44" s="255"/>
      <c r="AJ44" s="256" t="str">
        <f>IF(S25=S44,"","歳入と歳出の合計欄が一致しません")</f>
        <v/>
      </c>
      <c r="AK44" s="257"/>
      <c r="AL44" s="257"/>
      <c r="AM44" s="257"/>
      <c r="AN44" s="257"/>
      <c r="AO44" s="257"/>
      <c r="AP44" s="257"/>
      <c r="AQ44" s="257"/>
      <c r="AR44" s="257"/>
      <c r="AS44" s="257"/>
      <c r="AT44" s="257"/>
      <c r="AU44" s="257"/>
      <c r="AV44" s="257"/>
      <c r="AW44" s="257"/>
      <c r="AX44" s="257"/>
      <c r="AY44" s="257"/>
      <c r="AZ44" s="257"/>
      <c r="BA44" s="258"/>
    </row>
    <row r="45" spans="1:53" hidden="1">
      <c r="A45" s="30"/>
      <c r="B45" s="30"/>
      <c r="C45" s="30"/>
      <c r="D45" s="273" t="e">
        <f>IF('別紙1-1 積算調書'!#REF!=S44,"","警告　　　　　　　　　　　↑別紙３－１実績調書対象経費の実支出額と一致しません")</f>
        <v>#REF!</v>
      </c>
      <c r="E45" s="273"/>
      <c r="F45" s="273"/>
      <c r="G45" s="273"/>
      <c r="H45" s="273"/>
      <c r="I45" s="273"/>
      <c r="J45" s="273"/>
      <c r="K45" s="273"/>
      <c r="L45" s="273"/>
      <c r="M45" s="273"/>
      <c r="N45" s="273"/>
      <c r="O45" s="273"/>
      <c r="P45" s="273"/>
      <c r="Q45" s="273"/>
      <c r="R45" s="273"/>
      <c r="S45" s="273"/>
      <c r="T45" s="273"/>
      <c r="U45" s="273"/>
      <c r="V45" s="273"/>
      <c r="W45" s="273"/>
      <c r="X45" s="273"/>
      <c r="Y45" s="273"/>
      <c r="Z45" s="273"/>
      <c r="AA45" s="273"/>
      <c r="AB45" s="273"/>
      <c r="AC45" s="273"/>
      <c r="AD45" s="273"/>
      <c r="AE45" s="273"/>
      <c r="AF45" s="273"/>
      <c r="AG45" s="273"/>
      <c r="AH45" s="273"/>
      <c r="AI45" s="273"/>
      <c r="AJ45" s="273"/>
      <c r="AK45" s="273"/>
      <c r="AL45" s="273"/>
      <c r="AM45" s="273"/>
      <c r="AN45" s="273"/>
      <c r="AO45" s="273"/>
      <c r="AP45" s="273"/>
      <c r="AQ45" s="273"/>
      <c r="AR45" s="273"/>
      <c r="AS45" s="273"/>
      <c r="AT45" s="273"/>
      <c r="AU45" s="273"/>
      <c r="AV45" s="273"/>
      <c r="AW45" s="273"/>
      <c r="AX45" s="273"/>
      <c r="AY45" s="273"/>
      <c r="AZ45" s="273"/>
      <c r="BA45" s="273"/>
    </row>
    <row r="46" spans="1:53">
      <c r="A46" s="30"/>
      <c r="B46" s="30"/>
      <c r="C46" s="30"/>
      <c r="D46" s="30"/>
      <c r="E46" s="30"/>
      <c r="F46" s="30"/>
      <c r="G46" s="30"/>
      <c r="H46" s="30"/>
      <c r="I46" s="30"/>
      <c r="J46" s="30"/>
      <c r="K46" s="30"/>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row>
    <row r="47" spans="1:53">
      <c r="A47" s="30"/>
      <c r="B47" s="30" t="s">
        <v>19</v>
      </c>
      <c r="C47" s="30" t="s">
        <v>38</v>
      </c>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row>
    <row r="48" spans="1:53">
      <c r="A48" s="30"/>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row>
    <row r="49" spans="1:53">
      <c r="A49" s="30"/>
      <c r="B49" s="30"/>
      <c r="C49" s="79"/>
      <c r="D49" s="259">
        <f>様式1号!T2</f>
        <v>45350</v>
      </c>
      <c r="E49" s="260"/>
      <c r="F49" s="260"/>
      <c r="G49" s="260"/>
      <c r="H49" s="260"/>
      <c r="I49" s="260"/>
      <c r="J49" s="260"/>
      <c r="K49" s="260"/>
      <c r="L49" s="260"/>
      <c r="M49" s="260"/>
      <c r="N49" s="260"/>
      <c r="O49" s="260"/>
      <c r="P49" s="260"/>
      <c r="Q49" s="79"/>
      <c r="R49" s="79"/>
      <c r="S49" s="79"/>
      <c r="T49" s="79"/>
      <c r="U49" s="32"/>
      <c r="V49" s="32"/>
      <c r="W49" s="32"/>
      <c r="X49" s="32"/>
      <c r="Y49" s="32"/>
      <c r="Z49" s="32"/>
      <c r="AA49" s="32"/>
      <c r="AB49" s="32"/>
      <c r="AC49" s="32"/>
      <c r="AD49" s="32"/>
      <c r="AE49" s="32"/>
      <c r="AF49" s="32"/>
      <c r="AG49" s="32"/>
      <c r="AH49" s="32"/>
      <c r="AI49" s="32"/>
      <c r="AJ49" s="30"/>
      <c r="AK49" s="30"/>
      <c r="AL49" s="30"/>
      <c r="AM49" s="30"/>
      <c r="AN49" s="30"/>
      <c r="AO49" s="30"/>
      <c r="AP49" s="30"/>
      <c r="AQ49" s="30"/>
      <c r="AR49" s="30"/>
      <c r="AS49" s="30"/>
      <c r="AT49" s="30"/>
      <c r="AU49" s="30"/>
      <c r="AV49" s="30"/>
      <c r="AW49" s="30"/>
      <c r="AX49" s="30"/>
      <c r="AY49" s="30"/>
      <c r="AZ49" s="30"/>
      <c r="BA49" s="30"/>
    </row>
    <row r="50" spans="1:53">
      <c r="A50" s="30"/>
      <c r="B50" s="30"/>
      <c r="C50" s="32"/>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32"/>
      <c r="AI50" s="32"/>
      <c r="AJ50" s="30"/>
      <c r="AK50" s="30"/>
      <c r="AL50" s="30"/>
      <c r="AM50" s="30"/>
      <c r="AN50" s="30"/>
      <c r="AO50" s="30"/>
      <c r="AP50" s="30"/>
      <c r="AQ50" s="30"/>
      <c r="AR50" s="30"/>
      <c r="AS50" s="30"/>
      <c r="AT50" s="30"/>
      <c r="AU50" s="30"/>
      <c r="AV50" s="30"/>
      <c r="AW50" s="30"/>
      <c r="AX50" s="30"/>
      <c r="AY50" s="30"/>
      <c r="AZ50" s="30"/>
      <c r="BA50" s="30"/>
    </row>
    <row r="51" spans="1:53">
      <c r="A51" s="30"/>
      <c r="B51" s="30"/>
      <c r="C51" s="32"/>
      <c r="D51" s="32"/>
      <c r="E51" s="81" t="s">
        <v>3</v>
      </c>
      <c r="F51" s="81"/>
      <c r="G51" s="81"/>
      <c r="H51" s="81"/>
      <c r="I51" s="81"/>
      <c r="J51" s="261" t="str">
        <f>様式1号!P8</f>
        <v>社会福祉法人東京の会</v>
      </c>
      <c r="K51" s="261"/>
      <c r="L51" s="261"/>
      <c r="M51" s="261"/>
      <c r="N51" s="261"/>
      <c r="O51" s="261"/>
      <c r="P51" s="261"/>
      <c r="Q51" s="261"/>
      <c r="R51" s="261"/>
      <c r="S51" s="261"/>
      <c r="T51" s="261"/>
      <c r="U51" s="261"/>
      <c r="V51" s="261"/>
      <c r="W51" s="261"/>
      <c r="X51" s="261"/>
      <c r="Y51" s="261"/>
      <c r="Z51" s="261"/>
      <c r="AA51" s="261"/>
      <c r="AB51" s="261"/>
      <c r="AC51" s="261"/>
      <c r="AD51" s="261"/>
      <c r="AE51" s="261"/>
      <c r="AF51" s="261"/>
      <c r="AG51" s="261"/>
      <c r="AH51" s="261"/>
      <c r="AI51" s="81"/>
      <c r="AJ51" s="30"/>
      <c r="AK51" s="30"/>
      <c r="AL51" s="30"/>
      <c r="AM51" s="30"/>
      <c r="AN51" s="30"/>
      <c r="AO51" s="30"/>
      <c r="AP51" s="30"/>
      <c r="AQ51" s="30"/>
      <c r="AR51" s="30"/>
      <c r="AS51" s="30"/>
      <c r="AT51" s="30"/>
      <c r="AU51" s="30"/>
      <c r="AV51" s="30"/>
      <c r="AW51" s="30"/>
      <c r="AX51" s="30"/>
      <c r="AY51" s="30"/>
      <c r="AZ51" s="30"/>
      <c r="BA51" s="30"/>
    </row>
    <row r="52" spans="1:53">
      <c r="A52" s="30"/>
      <c r="B52" s="30"/>
      <c r="C52" s="32"/>
      <c r="D52" s="32"/>
      <c r="E52" s="33"/>
      <c r="F52" s="32"/>
      <c r="G52" s="32"/>
      <c r="H52" s="32"/>
      <c r="I52" s="32"/>
      <c r="J52" s="32"/>
      <c r="K52" s="32"/>
      <c r="L52" s="32"/>
      <c r="M52" s="32"/>
      <c r="N52" s="32"/>
      <c r="O52" s="32"/>
      <c r="P52" s="32"/>
      <c r="Q52" s="32"/>
      <c r="R52" s="32"/>
      <c r="S52" s="32"/>
      <c r="T52" s="32"/>
      <c r="U52" s="32"/>
      <c r="V52" s="32"/>
      <c r="W52" s="32"/>
      <c r="X52" s="32"/>
      <c r="Y52" s="32"/>
      <c r="Z52" s="32"/>
      <c r="AA52" s="32"/>
      <c r="AB52" s="32"/>
      <c r="AC52" s="32"/>
      <c r="AD52" s="34"/>
      <c r="AE52" s="34"/>
      <c r="AF52" s="34"/>
      <c r="AG52" s="34"/>
      <c r="AH52" s="34"/>
      <c r="AI52" s="34"/>
      <c r="AJ52" s="35"/>
      <c r="AK52" s="35"/>
      <c r="AL52" s="35"/>
      <c r="AM52" s="35"/>
      <c r="AO52" s="35"/>
      <c r="AP52" s="35"/>
      <c r="AQ52" s="35"/>
      <c r="AR52" s="35"/>
      <c r="AS52" s="31"/>
      <c r="AU52" s="36"/>
      <c r="AV52" s="28"/>
      <c r="AW52" s="28"/>
      <c r="AX52" s="36"/>
      <c r="AY52" s="37"/>
    </row>
    <row r="53" spans="1:53">
      <c r="A53" s="30"/>
      <c r="B53" s="30"/>
      <c r="C53" s="32"/>
      <c r="D53" s="32"/>
      <c r="E53" s="81" t="s">
        <v>39</v>
      </c>
      <c r="F53" s="81"/>
      <c r="G53" s="81"/>
      <c r="H53" s="81"/>
      <c r="I53" s="81"/>
      <c r="J53" s="81"/>
      <c r="K53" s="261" t="str">
        <f>様式1号!Q9</f>
        <v>理事長　東京　太郎</v>
      </c>
      <c r="L53" s="261"/>
      <c r="M53" s="261"/>
      <c r="N53" s="261"/>
      <c r="O53" s="261"/>
      <c r="P53" s="261"/>
      <c r="Q53" s="261"/>
      <c r="R53" s="261"/>
      <c r="S53" s="261"/>
      <c r="T53" s="261"/>
      <c r="U53" s="261"/>
      <c r="V53" s="261"/>
      <c r="W53" s="261"/>
      <c r="X53" s="261"/>
      <c r="Y53" s="261"/>
      <c r="Z53" s="261"/>
      <c r="AA53" s="261"/>
      <c r="AB53" s="261"/>
      <c r="AC53" s="261"/>
      <c r="AD53" s="261"/>
      <c r="AE53" s="261"/>
      <c r="AF53" s="261"/>
      <c r="AG53" s="32"/>
      <c r="AH53" s="32"/>
      <c r="AI53" s="32"/>
      <c r="AJ53" s="30"/>
      <c r="AK53" s="30"/>
      <c r="AL53" s="30"/>
      <c r="AM53" s="30"/>
      <c r="AN53" s="30"/>
      <c r="AO53" s="30"/>
      <c r="AP53" s="30"/>
      <c r="AQ53" s="30"/>
      <c r="AR53" s="30"/>
      <c r="AS53" s="30"/>
      <c r="AT53" s="30"/>
      <c r="AU53" s="30"/>
      <c r="AV53" s="30"/>
      <c r="AW53" s="30"/>
      <c r="AX53" s="30"/>
      <c r="AY53" s="30"/>
      <c r="AZ53" s="30"/>
      <c r="BA53" s="30"/>
    </row>
    <row r="54" spans="1:53">
      <c r="A54" s="30"/>
      <c r="B54" s="30"/>
      <c r="C54" s="32"/>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32"/>
      <c r="AI54" s="32"/>
      <c r="AJ54" s="30"/>
      <c r="AK54" s="30"/>
      <c r="AL54" s="30"/>
      <c r="AM54" s="30"/>
      <c r="AN54" s="30"/>
      <c r="AO54" s="30"/>
      <c r="AP54" s="30"/>
      <c r="AQ54" s="30"/>
      <c r="AR54" s="30"/>
      <c r="AS54" s="30"/>
      <c r="AT54" s="30"/>
      <c r="AU54" s="30"/>
      <c r="AV54" s="30"/>
      <c r="AW54" s="30"/>
      <c r="AX54" s="30"/>
      <c r="AY54" s="30"/>
      <c r="AZ54" s="30"/>
      <c r="BA54" s="30"/>
    </row>
    <row r="55" spans="1:53">
      <c r="A55" s="30"/>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row>
    <row r="56" spans="1:53">
      <c r="A56" s="30"/>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0"/>
    </row>
    <row r="57" spans="1:53">
      <c r="A57" s="30"/>
      <c r="B57" s="30"/>
      <c r="C57" s="30"/>
      <c r="D57" s="30"/>
      <c r="E57" s="30"/>
      <c r="F57" s="30"/>
      <c r="G57" s="30"/>
      <c r="H57" s="30"/>
      <c r="I57" s="30"/>
      <c r="J57" s="30"/>
      <c r="K57" s="30"/>
      <c r="L57" s="30"/>
      <c r="M57" s="30"/>
      <c r="N57" s="30"/>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row>
    <row r="58" spans="1:53">
      <c r="A58" s="30"/>
      <c r="B58" s="30"/>
      <c r="C58" s="30"/>
      <c r="D58" s="30"/>
      <c r="E58" s="30"/>
      <c r="F58" s="30"/>
      <c r="G58" s="30"/>
      <c r="H58" s="30"/>
      <c r="I58" s="30"/>
      <c r="J58" s="30"/>
      <c r="K58" s="30"/>
      <c r="L58" s="30"/>
      <c r="M58" s="30"/>
      <c r="N58" s="30"/>
      <c r="O58" s="30"/>
      <c r="P58" s="30"/>
      <c r="Q58" s="3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c r="AY58" s="30"/>
      <c r="AZ58" s="30"/>
      <c r="BA58" s="30"/>
    </row>
    <row r="59" spans="1:53">
      <c r="A59" s="30"/>
      <c r="B59" s="30"/>
      <c r="C59" s="30"/>
      <c r="D59" s="30"/>
      <c r="E59" s="30"/>
      <c r="F59" s="30"/>
      <c r="G59" s="30"/>
      <c r="H59" s="30"/>
      <c r="I59" s="30"/>
      <c r="J59" s="30"/>
      <c r="K59" s="30"/>
      <c r="L59" s="30"/>
      <c r="M59" s="30"/>
      <c r="N59" s="30"/>
      <c r="O59" s="30"/>
      <c r="P59" s="30"/>
      <c r="Q59" s="3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c r="AY59" s="30"/>
      <c r="AZ59" s="30"/>
      <c r="BA59" s="30"/>
    </row>
    <row r="60" spans="1:53">
      <c r="A60" s="30"/>
      <c r="B60" s="30"/>
      <c r="C60" s="30"/>
      <c r="D60" s="30"/>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c r="AY60" s="30"/>
      <c r="AZ60" s="30"/>
      <c r="BA60" s="30"/>
    </row>
    <row r="61" spans="1:53">
      <c r="A61" s="30"/>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0"/>
    </row>
    <row r="62" spans="1:53">
      <c r="A62" s="30"/>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c r="AY62" s="30"/>
      <c r="AZ62" s="30"/>
      <c r="BA62" s="30"/>
    </row>
    <row r="63" spans="1:53">
      <c r="A63" s="30"/>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c r="AY63" s="30"/>
      <c r="AZ63" s="30"/>
      <c r="BA63" s="30"/>
    </row>
    <row r="64" spans="1:53">
      <c r="A64" s="30"/>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c r="AY64" s="30"/>
      <c r="AZ64" s="30"/>
      <c r="BA64" s="30"/>
    </row>
    <row r="65" spans="1:53">
      <c r="A65" s="30"/>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c r="AY65" s="30"/>
      <c r="AZ65" s="30"/>
      <c r="BA65" s="30"/>
    </row>
    <row r="66" spans="1:53">
      <c r="A66" s="30"/>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c r="AY66" s="30"/>
      <c r="AZ66" s="30"/>
      <c r="BA66" s="30"/>
    </row>
    <row r="67" spans="1:53">
      <c r="A67" s="30"/>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row>
    <row r="68" spans="1:53">
      <c r="A68" s="30"/>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c r="AY68" s="30"/>
      <c r="AZ68" s="30"/>
      <c r="BA68" s="30"/>
    </row>
    <row r="69" spans="1:53">
      <c r="A69" s="30"/>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c r="AY69" s="30"/>
      <c r="AZ69" s="30"/>
      <c r="BA69" s="30"/>
    </row>
    <row r="70" spans="1:53">
      <c r="A70" s="30"/>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c r="AY70" s="30"/>
      <c r="AZ70" s="30"/>
      <c r="BA70" s="30"/>
    </row>
    <row r="71" spans="1:53">
      <c r="A71" s="30"/>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c r="AY71" s="30"/>
      <c r="AZ71" s="30"/>
      <c r="BA71" s="30"/>
    </row>
    <row r="72" spans="1:53">
      <c r="A72" s="30"/>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c r="AY72" s="30"/>
      <c r="AZ72" s="30"/>
      <c r="BA72" s="30"/>
    </row>
    <row r="73" spans="1:53">
      <c r="A73" s="30"/>
      <c r="B73" s="30"/>
      <c r="C73" s="30"/>
      <c r="D73" s="30"/>
      <c r="E73" s="30"/>
      <c r="F73" s="30"/>
      <c r="G73" s="30"/>
      <c r="H73" s="30"/>
      <c r="I73" s="30"/>
      <c r="J73" s="30"/>
      <c r="K73" s="30"/>
      <c r="L73" s="30"/>
      <c r="M73" s="30"/>
      <c r="N73" s="30"/>
      <c r="O73" s="30"/>
      <c r="P73" s="30"/>
      <c r="Q73" s="3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c r="AY73" s="30"/>
      <c r="AZ73" s="30"/>
      <c r="BA73" s="30"/>
    </row>
    <row r="74" spans="1:53">
      <c r="A74" s="30"/>
      <c r="B74" s="30"/>
      <c r="C74" s="30"/>
      <c r="D74" s="30"/>
      <c r="E74" s="30"/>
      <c r="F74" s="30"/>
      <c r="G74" s="30"/>
      <c r="H74" s="30"/>
      <c r="I74" s="30"/>
      <c r="J74" s="30"/>
      <c r="K74" s="30"/>
      <c r="L74" s="30"/>
      <c r="M74" s="30"/>
      <c r="N74" s="30"/>
      <c r="O74" s="30"/>
      <c r="P74" s="30"/>
      <c r="Q74" s="3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c r="AY74" s="30"/>
      <c r="AZ74" s="30"/>
      <c r="BA74" s="30"/>
    </row>
    <row r="75" spans="1:53">
      <c r="A75" s="30"/>
      <c r="B75" s="30"/>
      <c r="C75" s="30"/>
      <c r="D75" s="30"/>
      <c r="E75" s="30"/>
      <c r="F75" s="30"/>
      <c r="G75" s="30"/>
      <c r="H75" s="30"/>
      <c r="I75" s="30"/>
      <c r="J75" s="30"/>
      <c r="K75" s="30"/>
      <c r="L75" s="30"/>
      <c r="M75" s="30"/>
      <c r="N75" s="30"/>
      <c r="O75" s="30"/>
      <c r="P75" s="30"/>
      <c r="Q75" s="3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c r="AY75" s="30"/>
      <c r="AZ75" s="30"/>
      <c r="BA75" s="30"/>
    </row>
    <row r="76" spans="1:53">
      <c r="A76" s="30"/>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c r="AY76" s="30"/>
      <c r="AZ76" s="30"/>
      <c r="BA76" s="30"/>
    </row>
    <row r="77" spans="1:53">
      <c r="A77" s="30"/>
      <c r="B77" s="30"/>
      <c r="C77" s="30"/>
      <c r="D77" s="30"/>
      <c r="E77" s="30"/>
      <c r="F77" s="30"/>
      <c r="G77" s="30"/>
      <c r="H77" s="30"/>
      <c r="I77" s="30"/>
      <c r="J77" s="30"/>
      <c r="K77" s="30"/>
      <c r="L77" s="30"/>
      <c r="M77" s="30"/>
      <c r="N77" s="30"/>
      <c r="O77" s="30"/>
      <c r="P77" s="30"/>
      <c r="Q77" s="3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c r="AY77" s="30"/>
      <c r="AZ77" s="30"/>
      <c r="BA77" s="30"/>
    </row>
    <row r="78" spans="1:53">
      <c r="A78" s="30"/>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row>
    <row r="79" spans="1:53">
      <c r="A79" s="30"/>
      <c r="B79" s="30"/>
      <c r="C79" s="30"/>
      <c r="D79" s="30"/>
      <c r="E79" s="30"/>
      <c r="F79" s="30"/>
      <c r="G79" s="30"/>
      <c r="H79" s="30"/>
      <c r="I79" s="30"/>
      <c r="J79" s="30"/>
      <c r="K79" s="30"/>
      <c r="L79" s="30"/>
      <c r="M79" s="30"/>
      <c r="N79" s="30"/>
      <c r="O79" s="30"/>
      <c r="P79" s="30"/>
      <c r="Q79" s="3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c r="AY79" s="30"/>
      <c r="AZ79" s="30"/>
      <c r="BA79" s="30"/>
    </row>
    <row r="80" spans="1:53">
      <c r="A80" s="30"/>
      <c r="B80" s="30"/>
      <c r="C80" s="30"/>
      <c r="D80" s="30"/>
      <c r="E80" s="30"/>
      <c r="F80" s="30"/>
      <c r="G80" s="30"/>
      <c r="H80" s="30"/>
      <c r="I80" s="30"/>
      <c r="J80" s="30"/>
      <c r="K80" s="30"/>
      <c r="L80" s="30"/>
      <c r="M80" s="30"/>
      <c r="N80" s="30"/>
      <c r="O80" s="30"/>
      <c r="P80" s="30"/>
      <c r="Q80" s="3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c r="AY80" s="30"/>
      <c r="AZ80" s="30"/>
      <c r="BA80" s="30"/>
    </row>
    <row r="81" spans="1:53">
      <c r="A81" s="30"/>
      <c r="B81" s="30"/>
      <c r="C81" s="30"/>
      <c r="D81" s="30"/>
      <c r="E81" s="30"/>
      <c r="F81" s="30"/>
      <c r="G81" s="30"/>
      <c r="H81" s="30"/>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c r="AY81" s="30"/>
      <c r="AZ81" s="30"/>
      <c r="BA81" s="30"/>
    </row>
    <row r="82" spans="1:53">
      <c r="A82" s="30"/>
      <c r="B82" s="30"/>
      <c r="C82" s="30"/>
      <c r="D82" s="30"/>
      <c r="E82" s="30"/>
      <c r="F82" s="30"/>
      <c r="G82" s="30"/>
      <c r="H82" s="30"/>
      <c r="I82" s="30"/>
      <c r="J82" s="30"/>
      <c r="K82" s="30"/>
      <c r="L82" s="30"/>
      <c r="M82" s="30"/>
      <c r="N82" s="30"/>
      <c r="O82" s="30"/>
      <c r="P82" s="30"/>
      <c r="Q82" s="3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c r="AY82" s="30"/>
      <c r="AZ82" s="30"/>
      <c r="BA82" s="30"/>
    </row>
    <row r="83" spans="1:53">
      <c r="A83" s="30"/>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row>
    <row r="84" spans="1:53">
      <c r="A84" s="30"/>
      <c r="B84" s="30"/>
      <c r="C84" s="30"/>
      <c r="D84" s="30"/>
      <c r="E84" s="30"/>
      <c r="F84" s="30"/>
      <c r="G84" s="30"/>
      <c r="H84" s="30"/>
      <c r="I84" s="30"/>
      <c r="J84" s="30"/>
      <c r="K84" s="30"/>
      <c r="L84" s="30"/>
      <c r="M84" s="30"/>
      <c r="N84" s="30"/>
      <c r="O84" s="30"/>
      <c r="P84" s="30"/>
      <c r="Q84" s="3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c r="AY84" s="30"/>
      <c r="AZ84" s="30"/>
      <c r="BA84" s="30"/>
    </row>
    <row r="85" spans="1:53">
      <c r="A85" s="30"/>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row>
    <row r="86" spans="1:53">
      <c r="A86" s="30"/>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c r="AY86" s="30"/>
      <c r="AZ86" s="30"/>
      <c r="BA86" s="30"/>
    </row>
    <row r="87" spans="1:53">
      <c r="A87" s="30"/>
      <c r="B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row>
    <row r="88" spans="1:53">
      <c r="A88" s="30"/>
      <c r="B88" s="30"/>
      <c r="C88" s="30"/>
      <c r="D88" s="30"/>
      <c r="E88" s="30"/>
      <c r="F88" s="30"/>
      <c r="G88" s="30"/>
      <c r="H88" s="30"/>
      <c r="I88" s="30"/>
      <c r="J88" s="30"/>
      <c r="K88" s="30"/>
      <c r="L88" s="30"/>
      <c r="M88" s="30"/>
      <c r="N88" s="30"/>
      <c r="O88" s="30"/>
      <c r="P88" s="30"/>
      <c r="Q88" s="3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row>
    <row r="89" spans="1:53">
      <c r="A89" s="30"/>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row>
    <row r="90" spans="1:53">
      <c r="A90" s="30"/>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row>
    <row r="91" spans="1:53">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row>
    <row r="92" spans="1:53">
      <c r="A92" s="30"/>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row>
    <row r="93" spans="1:53">
      <c r="A93" s="30"/>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c r="AY93" s="30"/>
      <c r="AZ93" s="30"/>
      <c r="BA93" s="30"/>
    </row>
    <row r="94" spans="1:53">
      <c r="A94" s="30"/>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row>
    <row r="95" spans="1:53">
      <c r="A95" s="30"/>
      <c r="B95" s="30"/>
      <c r="C95" s="30"/>
      <c r="D95" s="30"/>
      <c r="E95" s="30"/>
      <c r="F95" s="30"/>
      <c r="G95" s="30"/>
      <c r="H95" s="30"/>
      <c r="I95" s="30"/>
      <c r="J95" s="30"/>
      <c r="K95" s="30"/>
      <c r="L95" s="30"/>
      <c r="M95" s="30"/>
      <c r="N95" s="30"/>
      <c r="O95" s="30"/>
      <c r="P95" s="30"/>
      <c r="Q95" s="3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c r="AY95" s="30"/>
      <c r="AZ95" s="30"/>
      <c r="BA95" s="30"/>
    </row>
    <row r="96" spans="1:53">
      <c r="A96" s="30"/>
      <c r="B96" s="30"/>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c r="AY96" s="30"/>
      <c r="AZ96" s="30"/>
      <c r="BA96" s="30"/>
    </row>
    <row r="97" spans="1:53">
      <c r="A97" s="30"/>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c r="AY97" s="30"/>
      <c r="AZ97" s="30"/>
      <c r="BA97" s="30"/>
    </row>
    <row r="98" spans="1:53">
      <c r="A98" s="30"/>
      <c r="B98" s="30"/>
      <c r="C98" s="30"/>
      <c r="D98" s="30"/>
      <c r="E98" s="30"/>
      <c r="F98" s="30"/>
      <c r="G98" s="30"/>
      <c r="H98" s="30"/>
      <c r="I98" s="30"/>
      <c r="J98" s="30"/>
      <c r="K98" s="30"/>
      <c r="L98" s="30"/>
      <c r="M98" s="30"/>
      <c r="N98" s="30"/>
      <c r="O98" s="30"/>
      <c r="P98" s="30"/>
      <c r="Q98" s="3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c r="AY98" s="30"/>
      <c r="AZ98" s="30"/>
      <c r="BA98" s="30"/>
    </row>
    <row r="99" spans="1:53">
      <c r="A99" s="30"/>
      <c r="B99" s="30"/>
      <c r="C99" s="30"/>
      <c r="D99" s="30"/>
      <c r="E99" s="30"/>
      <c r="F99" s="30"/>
      <c r="G99" s="30"/>
      <c r="H99" s="30"/>
      <c r="I99" s="30"/>
      <c r="J99" s="30"/>
      <c r="K99" s="30"/>
      <c r="L99" s="30"/>
      <c r="M99" s="30"/>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row>
    <row r="100" spans="1:53">
      <c r="A100" s="30"/>
      <c r="B100" s="30"/>
      <c r="C100" s="30"/>
      <c r="D100" s="30"/>
      <c r="E100" s="30"/>
      <c r="F100" s="30"/>
      <c r="G100" s="30"/>
      <c r="H100" s="30"/>
      <c r="I100" s="30"/>
      <c r="J100" s="30"/>
      <c r="K100" s="30"/>
      <c r="L100" s="30"/>
      <c r="M100" s="30"/>
      <c r="N100" s="30"/>
      <c r="O100" s="30"/>
      <c r="P100" s="30"/>
      <c r="Q100" s="3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c r="AY100" s="30"/>
      <c r="AZ100" s="30"/>
      <c r="BA100" s="30"/>
    </row>
    <row r="101" spans="1:53">
      <c r="A101" s="30"/>
      <c r="B101" s="30"/>
      <c r="C101" s="30"/>
      <c r="D101" s="30"/>
      <c r="E101" s="30"/>
      <c r="F101" s="30"/>
      <c r="G101" s="30"/>
      <c r="H101" s="30"/>
      <c r="I101" s="30"/>
      <c r="J101" s="30"/>
      <c r="K101" s="30"/>
      <c r="L101" s="30"/>
      <c r="M101" s="30"/>
      <c r="N101" s="30"/>
      <c r="O101" s="30"/>
      <c r="P101" s="30"/>
      <c r="Q101" s="3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c r="AY101" s="30"/>
      <c r="AZ101" s="30"/>
      <c r="BA101" s="30"/>
    </row>
    <row r="102" spans="1:53">
      <c r="A102" s="30"/>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row>
    <row r="103" spans="1:53">
      <c r="A103" s="30"/>
      <c r="B103" s="30"/>
      <c r="C103" s="30"/>
      <c r="D103" s="30"/>
      <c r="E103" s="30"/>
      <c r="F103" s="30"/>
      <c r="G103" s="30"/>
      <c r="H103" s="30"/>
      <c r="I103" s="30"/>
      <c r="J103" s="30"/>
      <c r="K103" s="30"/>
      <c r="L103" s="30"/>
      <c r="M103" s="30"/>
      <c r="N103" s="30"/>
      <c r="O103" s="30"/>
      <c r="P103" s="30"/>
      <c r="Q103" s="3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c r="AY103" s="30"/>
      <c r="AZ103" s="30"/>
      <c r="BA103" s="30"/>
    </row>
    <row r="104" spans="1:53">
      <c r="A104" s="30"/>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c r="AY104" s="30"/>
      <c r="AZ104" s="30"/>
      <c r="BA104" s="30"/>
    </row>
    <row r="105" spans="1:53">
      <c r="A105" s="30"/>
      <c r="B105" s="30"/>
      <c r="C105" s="30"/>
      <c r="D105" s="30"/>
      <c r="E105" s="30"/>
      <c r="F105" s="30"/>
      <c r="G105" s="30"/>
      <c r="H105" s="30"/>
      <c r="I105" s="30"/>
      <c r="J105" s="30"/>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c r="AY105" s="30"/>
      <c r="AZ105" s="30"/>
      <c r="BA105" s="30"/>
    </row>
    <row r="106" spans="1:53">
      <c r="A106" s="30"/>
      <c r="B106" s="30"/>
      <c r="C106" s="30"/>
      <c r="D106" s="30"/>
      <c r="E106" s="30"/>
      <c r="F106" s="30"/>
      <c r="G106" s="30"/>
      <c r="H106" s="30"/>
      <c r="I106" s="30"/>
      <c r="J106" s="30"/>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c r="AY106" s="30"/>
      <c r="AZ106" s="30"/>
      <c r="BA106" s="30"/>
    </row>
    <row r="107" spans="1:53">
      <c r="A107" s="30"/>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c r="AY107" s="30"/>
      <c r="AZ107" s="30"/>
      <c r="BA107" s="30"/>
    </row>
    <row r="108" spans="1:53">
      <c r="A108" s="30"/>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row>
    <row r="109" spans="1:53">
      <c r="A109" s="30"/>
      <c r="B109" s="30"/>
      <c r="C109" s="30"/>
      <c r="D109" s="30"/>
      <c r="E109" s="30"/>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row>
    <row r="110" spans="1:53">
      <c r="A110" s="30"/>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row>
    <row r="111" spans="1:53">
      <c r="A111" s="30"/>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row>
    <row r="112" spans="1:53">
      <c r="A112" s="30"/>
      <c r="B112" s="30"/>
      <c r="C112" s="30"/>
      <c r="D112" s="30"/>
      <c r="E112" s="30"/>
      <c r="F112" s="30"/>
      <c r="G112" s="30"/>
      <c r="H112" s="30"/>
      <c r="I112" s="30"/>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row>
    <row r="113" spans="1:53">
      <c r="A113" s="30"/>
      <c r="B113" s="30"/>
      <c r="C113" s="30"/>
      <c r="D113" s="30"/>
      <c r="E113" s="30"/>
      <c r="F113" s="30"/>
      <c r="G113" s="30"/>
      <c r="H113" s="30"/>
      <c r="I113" s="30"/>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row>
    <row r="114" spans="1:53">
      <c r="A114" s="30"/>
      <c r="B114" s="30"/>
      <c r="C114" s="30"/>
      <c r="D114" s="30"/>
      <c r="E114" s="30"/>
      <c r="F114" s="30"/>
      <c r="G114" s="30"/>
      <c r="H114" s="30"/>
      <c r="I114" s="30"/>
      <c r="J114" s="30"/>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c r="AY114" s="30"/>
      <c r="AZ114" s="30"/>
      <c r="BA114" s="30"/>
    </row>
    <row r="115" spans="1:53">
      <c r="A115" s="30"/>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c r="AY115" s="30"/>
      <c r="AZ115" s="30"/>
      <c r="BA115" s="30"/>
    </row>
    <row r="116" spans="1:53">
      <c r="A116" s="30"/>
      <c r="B116" s="30"/>
      <c r="C116" s="30"/>
      <c r="D116" s="30"/>
      <c r="E116" s="30"/>
      <c r="F116" s="30"/>
      <c r="G116" s="30"/>
      <c r="H116" s="30"/>
      <c r="I116" s="30"/>
      <c r="J116" s="30"/>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c r="AY116" s="30"/>
      <c r="AZ116" s="30"/>
      <c r="BA116" s="30"/>
    </row>
    <row r="117" spans="1:53">
      <c r="A117" s="30"/>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c r="AY117" s="30"/>
      <c r="AZ117" s="30"/>
      <c r="BA117" s="30"/>
    </row>
    <row r="118" spans="1:53">
      <c r="A118" s="30"/>
      <c r="B118" s="30"/>
      <c r="C118" s="30"/>
      <c r="D118" s="30"/>
      <c r="E118" s="30"/>
      <c r="F118" s="30"/>
      <c r="G118" s="30"/>
      <c r="H118" s="30"/>
      <c r="I118" s="30"/>
      <c r="J118" s="30"/>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c r="AY118" s="30"/>
      <c r="AZ118" s="30"/>
      <c r="BA118" s="30"/>
    </row>
    <row r="119" spans="1:53">
      <c r="A119" s="30"/>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c r="AX119" s="30"/>
      <c r="AY119" s="30"/>
      <c r="AZ119" s="30"/>
      <c r="BA119" s="30"/>
    </row>
    <row r="120" spans="1:53">
      <c r="A120" s="30"/>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row>
    <row r="121" spans="1:53">
      <c r="A121" s="30"/>
      <c r="B121" s="30"/>
      <c r="C121" s="30"/>
      <c r="D121" s="30"/>
      <c r="E121" s="30"/>
      <c r="F121" s="30"/>
      <c r="G121" s="30"/>
      <c r="H121" s="30"/>
      <c r="I121" s="30"/>
      <c r="J121" s="30"/>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c r="AX121" s="30"/>
      <c r="AY121" s="30"/>
      <c r="AZ121" s="30"/>
      <c r="BA121" s="30"/>
    </row>
    <row r="122" spans="1:53">
      <c r="A122" s="30"/>
      <c r="B122" s="30"/>
      <c r="C122" s="30"/>
      <c r="D122" s="30"/>
      <c r="E122" s="30"/>
      <c r="F122" s="30"/>
      <c r="G122" s="30"/>
      <c r="H122" s="30"/>
      <c r="I122" s="30"/>
      <c r="J122" s="30"/>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0"/>
      <c r="AY122" s="30"/>
      <c r="AZ122" s="30"/>
      <c r="BA122" s="30"/>
    </row>
    <row r="123" spans="1:53">
      <c r="A123" s="30"/>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0"/>
      <c r="AY123" s="30"/>
      <c r="AZ123" s="30"/>
      <c r="BA123" s="30"/>
    </row>
    <row r="124" spans="1:53">
      <c r="A124" s="30"/>
      <c r="B124" s="30"/>
      <c r="C124" s="30"/>
      <c r="D124" s="30"/>
      <c r="E124" s="30"/>
      <c r="F124" s="30"/>
      <c r="G124" s="30"/>
      <c r="H124" s="30"/>
      <c r="I124" s="30"/>
      <c r="J124" s="30"/>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0"/>
      <c r="AY124" s="30"/>
      <c r="AZ124" s="30"/>
      <c r="BA124" s="30"/>
    </row>
    <row r="125" spans="1:53">
      <c r="A125" s="30"/>
      <c r="B125" s="30"/>
      <c r="C125" s="30"/>
      <c r="D125" s="30"/>
      <c r="E125" s="30"/>
      <c r="F125" s="30"/>
      <c r="G125" s="30"/>
      <c r="H125" s="30"/>
      <c r="I125" s="30"/>
      <c r="J125" s="30"/>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0"/>
      <c r="AY125" s="30"/>
      <c r="AZ125" s="30"/>
      <c r="BA125" s="30"/>
    </row>
    <row r="126" spans="1:53">
      <c r="A126" s="30"/>
      <c r="B126" s="30"/>
      <c r="C126" s="30"/>
      <c r="D126" s="30"/>
      <c r="E126" s="30"/>
      <c r="F126" s="30"/>
      <c r="G126" s="30"/>
      <c r="H126" s="30"/>
      <c r="I126" s="30"/>
      <c r="J126" s="30"/>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0"/>
      <c r="AY126" s="30"/>
      <c r="AZ126" s="30"/>
      <c r="BA126" s="30"/>
    </row>
    <row r="127" spans="1:53">
      <c r="A127" s="30"/>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0"/>
      <c r="AY127" s="30"/>
      <c r="AZ127" s="30"/>
      <c r="BA127" s="30"/>
    </row>
    <row r="128" spans="1:53">
      <c r="A128" s="30"/>
      <c r="B128" s="30"/>
      <c r="C128" s="30"/>
      <c r="D128" s="30"/>
      <c r="E128" s="30"/>
      <c r="F128" s="30"/>
      <c r="G128" s="30"/>
      <c r="H128" s="30"/>
      <c r="I128" s="30"/>
      <c r="J128" s="30"/>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0"/>
      <c r="AY128" s="30"/>
      <c r="AZ128" s="30"/>
      <c r="BA128" s="30"/>
    </row>
    <row r="129" spans="1:53">
      <c r="A129" s="30"/>
      <c r="B129" s="30"/>
      <c r="C129" s="30"/>
      <c r="D129" s="30"/>
      <c r="E129" s="30"/>
      <c r="F129" s="30"/>
      <c r="G129" s="30"/>
      <c r="H129" s="30"/>
      <c r="I129" s="30"/>
      <c r="J129" s="30"/>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c r="AY129" s="30"/>
      <c r="AZ129" s="30"/>
      <c r="BA129" s="30"/>
    </row>
    <row r="130" spans="1:53">
      <c r="A130" s="30"/>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c r="AY130" s="30"/>
      <c r="AZ130" s="30"/>
      <c r="BA130" s="30"/>
    </row>
    <row r="131" spans="1:53">
      <c r="A131" s="30"/>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0"/>
      <c r="AY131" s="30"/>
      <c r="AZ131" s="30"/>
      <c r="BA131" s="30"/>
    </row>
    <row r="132" spans="1:53">
      <c r="A132" s="30"/>
      <c r="B132" s="30"/>
      <c r="C132" s="30"/>
      <c r="D132" s="30"/>
      <c r="E132" s="30"/>
      <c r="F132" s="30"/>
      <c r="G132" s="30"/>
      <c r="H132" s="30"/>
      <c r="I132" s="30"/>
      <c r="J132" s="30"/>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c r="AX132" s="30"/>
      <c r="AY132" s="30"/>
      <c r="AZ132" s="30"/>
      <c r="BA132" s="30"/>
    </row>
    <row r="133" spans="1:53">
      <c r="A133" s="30"/>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c r="AX133" s="30"/>
      <c r="AY133" s="30"/>
      <c r="AZ133" s="30"/>
      <c r="BA133" s="30"/>
    </row>
    <row r="134" spans="1:53">
      <c r="A134" s="30"/>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c r="AY134" s="30"/>
      <c r="AZ134" s="30"/>
      <c r="BA134" s="30"/>
    </row>
    <row r="135" spans="1:53">
      <c r="A135" s="30"/>
      <c r="B135" s="30"/>
      <c r="C135" s="30"/>
      <c r="D135" s="30"/>
      <c r="E135" s="30"/>
      <c r="F135" s="30"/>
      <c r="G135" s="30"/>
      <c r="H135" s="30"/>
      <c r="I135" s="30"/>
      <c r="J135" s="30"/>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0"/>
      <c r="AY135" s="30"/>
      <c r="AZ135" s="30"/>
      <c r="BA135" s="30"/>
    </row>
    <row r="136" spans="1:53">
      <c r="A136" s="30"/>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0"/>
      <c r="AY136" s="30"/>
      <c r="AZ136" s="30"/>
      <c r="BA136" s="30"/>
    </row>
    <row r="137" spans="1:53">
      <c r="A137" s="30"/>
      <c r="B137" s="30"/>
      <c r="C137" s="30"/>
      <c r="D137" s="30"/>
      <c r="E137" s="30"/>
      <c r="F137" s="30"/>
      <c r="G137" s="30"/>
      <c r="H137" s="30"/>
      <c r="I137" s="30"/>
      <c r="J137" s="30"/>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0"/>
      <c r="AY137" s="30"/>
      <c r="AZ137" s="30"/>
      <c r="BA137" s="30"/>
    </row>
    <row r="138" spans="1:53">
      <c r="A138" s="30"/>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0"/>
      <c r="AY138" s="30"/>
      <c r="AZ138" s="30"/>
      <c r="BA138" s="30"/>
    </row>
    <row r="139" spans="1:53">
      <c r="A139" s="30"/>
      <c r="B139" s="30"/>
      <c r="C139" s="30"/>
      <c r="D139" s="30"/>
      <c r="E139" s="30"/>
      <c r="F139" s="30"/>
      <c r="G139" s="30"/>
      <c r="H139" s="30"/>
      <c r="I139" s="30"/>
      <c r="J139" s="30"/>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0"/>
      <c r="AY139" s="30"/>
      <c r="AZ139" s="30"/>
      <c r="BA139" s="30"/>
    </row>
    <row r="140" spans="1:53">
      <c r="A140" s="30"/>
      <c r="B140" s="30"/>
      <c r="C140" s="30"/>
      <c r="D140" s="30"/>
      <c r="E140" s="30"/>
      <c r="F140" s="30"/>
      <c r="G140" s="30"/>
      <c r="H140" s="30"/>
      <c r="I140" s="30"/>
      <c r="J140" s="30"/>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0"/>
      <c r="AY140" s="30"/>
      <c r="AZ140" s="30"/>
      <c r="BA140" s="30"/>
    </row>
    <row r="141" spans="1:53">
      <c r="A141" s="30"/>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row>
    <row r="142" spans="1:53">
      <c r="A142" s="30"/>
      <c r="B142" s="30"/>
      <c r="C142" s="30"/>
      <c r="D142" s="30"/>
      <c r="E142" s="30"/>
      <c r="F142" s="30"/>
      <c r="G142" s="30"/>
      <c r="H142" s="30"/>
      <c r="I142" s="3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c r="AX142" s="30"/>
      <c r="AY142" s="30"/>
      <c r="AZ142" s="30"/>
      <c r="BA142" s="30"/>
    </row>
    <row r="143" spans="1:53">
      <c r="A143" s="30"/>
      <c r="B143" s="30"/>
      <c r="C143" s="30"/>
      <c r="D143" s="30"/>
      <c r="E143" s="30"/>
      <c r="F143" s="30"/>
      <c r="G143" s="30"/>
      <c r="H143" s="30"/>
      <c r="I143" s="3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c r="AY143" s="30"/>
      <c r="AZ143" s="30"/>
      <c r="BA143" s="30"/>
    </row>
    <row r="144" spans="1:53">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c r="AY144" s="30"/>
      <c r="AZ144" s="30"/>
      <c r="BA144" s="30"/>
    </row>
    <row r="145" spans="1:53">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c r="AY145" s="30"/>
      <c r="AZ145" s="30"/>
      <c r="BA145" s="30"/>
    </row>
    <row r="146" spans="1:53">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row>
    <row r="147" spans="1:53">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c r="AY147" s="30"/>
      <c r="AZ147" s="30"/>
      <c r="BA147" s="30"/>
    </row>
  </sheetData>
  <sheetProtection algorithmName="SHA-512" hashValue="1AfOuXqUAKDd6EdjSxDSIQFY3DiX55mIbFgVspzWaHTogyoYws8LQkN831MjHua8kBYeGmasCTdnW7OS4/Uc0w==" saltValue="coUTHdoclRV3izMHW9pdgg==" spinCount="100000" sheet="1" objects="1" scenarios="1"/>
  <mergeCells count="104">
    <mergeCell ref="AL1:BA1"/>
    <mergeCell ref="AL2:BA2"/>
    <mergeCell ref="AL3:BA3"/>
    <mergeCell ref="A5:BA5"/>
    <mergeCell ref="D10:R10"/>
    <mergeCell ref="S10:AI10"/>
    <mergeCell ref="AJ10:BA10"/>
    <mergeCell ref="D13:R13"/>
    <mergeCell ref="S13:AI13"/>
    <mergeCell ref="AJ13:BA13"/>
    <mergeCell ref="D14:R14"/>
    <mergeCell ref="S14:AI14"/>
    <mergeCell ref="AJ14:BA14"/>
    <mergeCell ref="D11:R11"/>
    <mergeCell ref="S11:AI11"/>
    <mergeCell ref="AJ11:BA11"/>
    <mergeCell ref="D12:R12"/>
    <mergeCell ref="S12:AI12"/>
    <mergeCell ref="AJ12:BA12"/>
    <mergeCell ref="D17:R17"/>
    <mergeCell ref="S17:AI17"/>
    <mergeCell ref="AJ17:BA17"/>
    <mergeCell ref="D18:R18"/>
    <mergeCell ref="S18:AI18"/>
    <mergeCell ref="AJ18:BA18"/>
    <mergeCell ref="D15:R15"/>
    <mergeCell ref="S15:AI15"/>
    <mergeCell ref="AJ15:BA15"/>
    <mergeCell ref="D16:R16"/>
    <mergeCell ref="S16:AI16"/>
    <mergeCell ref="AJ16:BA16"/>
    <mergeCell ref="D21:R21"/>
    <mergeCell ref="S21:AI21"/>
    <mergeCell ref="AJ21:BA21"/>
    <mergeCell ref="D22:R22"/>
    <mergeCell ref="S22:AI22"/>
    <mergeCell ref="AJ22:BA22"/>
    <mergeCell ref="D19:R19"/>
    <mergeCell ref="S19:AI19"/>
    <mergeCell ref="AJ19:BA19"/>
    <mergeCell ref="D20:R20"/>
    <mergeCell ref="S20:AI20"/>
    <mergeCell ref="AJ20:BA20"/>
    <mergeCell ref="D25:R25"/>
    <mergeCell ref="S25:AI25"/>
    <mergeCell ref="AJ25:BA25"/>
    <mergeCell ref="D29:R29"/>
    <mergeCell ref="S29:AI29"/>
    <mergeCell ref="AJ29:BA29"/>
    <mergeCell ref="D23:R23"/>
    <mergeCell ref="S23:AI23"/>
    <mergeCell ref="AJ23:BA23"/>
    <mergeCell ref="D24:R24"/>
    <mergeCell ref="S24:AI24"/>
    <mergeCell ref="AJ24:BA24"/>
    <mergeCell ref="D32:R32"/>
    <mergeCell ref="S32:AI32"/>
    <mergeCell ref="AJ32:BA32"/>
    <mergeCell ref="D33:R33"/>
    <mergeCell ref="S33:AI33"/>
    <mergeCell ref="AJ33:BA33"/>
    <mergeCell ref="D30:R30"/>
    <mergeCell ref="S30:AI30"/>
    <mergeCell ref="AJ30:BA30"/>
    <mergeCell ref="D31:R31"/>
    <mergeCell ref="S31:AI31"/>
    <mergeCell ref="AJ31:BA31"/>
    <mergeCell ref="D36:R36"/>
    <mergeCell ref="S36:AI36"/>
    <mergeCell ref="AJ36:BA36"/>
    <mergeCell ref="D37:R37"/>
    <mergeCell ref="S37:AI37"/>
    <mergeCell ref="AJ37:BA37"/>
    <mergeCell ref="D34:R34"/>
    <mergeCell ref="S34:AI34"/>
    <mergeCell ref="AJ34:BA34"/>
    <mergeCell ref="D35:R35"/>
    <mergeCell ref="S35:AI35"/>
    <mergeCell ref="AJ35:BA35"/>
    <mergeCell ref="D40:R40"/>
    <mergeCell ref="S40:AI40"/>
    <mergeCell ref="AJ40:BA40"/>
    <mergeCell ref="D41:R41"/>
    <mergeCell ref="S41:AI41"/>
    <mergeCell ref="AJ41:BA41"/>
    <mergeCell ref="D38:R38"/>
    <mergeCell ref="S38:AI38"/>
    <mergeCell ref="AJ38:BA38"/>
    <mergeCell ref="D39:R39"/>
    <mergeCell ref="S39:AI39"/>
    <mergeCell ref="AJ39:BA39"/>
    <mergeCell ref="D44:R44"/>
    <mergeCell ref="S44:AI44"/>
    <mergeCell ref="AJ44:BA44"/>
    <mergeCell ref="D49:P49"/>
    <mergeCell ref="J51:AH51"/>
    <mergeCell ref="K53:AF53"/>
    <mergeCell ref="D42:R42"/>
    <mergeCell ref="S42:AI42"/>
    <mergeCell ref="AJ42:BA42"/>
    <mergeCell ref="D43:R43"/>
    <mergeCell ref="S43:AI43"/>
    <mergeCell ref="AJ43:BA43"/>
    <mergeCell ref="D45:BA45"/>
  </mergeCells>
  <phoneticPr fontId="3"/>
  <dataValidations xWindow="367" yWindow="615" count="6">
    <dataValidation errorStyle="information" allowBlank="1" showInputMessage="1" showErrorMessage="1" error="歳入と歳出の合計額が一致していません。_x000a_" sqref="S44:AI44"/>
    <dataValidation allowBlank="1" showInputMessage="1" showErrorMessage="1" prompt="こちらに警告が表示される際は、歳入と歳出の合計が一致していません。_x000a_記入例を確認してください。_x000a__x000a_" sqref="AJ44:BA44"/>
    <dataValidation allowBlank="1" showInputMessage="1" showErrorMessage="1" prompt="こちらに警告が表示される場合、別紙３－１実績調書対象経費の実支出額と一致しません。_x000a_問題がない場合は、この式を削除して提出してください。" sqref="D45:BA45"/>
    <dataValidation type="list" allowBlank="1" showInputMessage="1" showErrorMessage="1" sqref="D11:R11">
      <formula1>$BG$11</formula1>
    </dataValidation>
    <dataValidation type="list" allowBlank="1" showInputMessage="1" showErrorMessage="1" sqref="D12:R12">
      <formula1>$BG$12</formula1>
    </dataValidation>
    <dataValidation type="list" allowBlank="1" showInputMessage="1" showErrorMessage="1" promptTitle="注意" prompt="別紙１－１の積算調書の区分と一致させてください。" sqref="D30:R30">
      <formula1>$BG$30</formula1>
    </dataValidation>
  </dataValidations>
  <printOptions horizontalCentered="1"/>
  <pageMargins left="0.19685039370078741" right="0" top="0.59055118110236227" bottom="0.70866141732283472" header="0.51181102362204722" footer="0.98425196850393704"/>
  <pageSetup paperSize="9" fitToHeight="0" orientation="portrait" blackAndWhite="1" horizontalDpi="300" verticalDpi="30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2:AD63"/>
  <sheetViews>
    <sheetView tabSelected="1" view="pageBreakPreview" topLeftCell="A19" zoomScale="80" zoomScaleNormal="100" zoomScaleSheetLayoutView="80" workbookViewId="0">
      <selection activeCell="B21" sqref="B21"/>
    </sheetView>
  </sheetViews>
  <sheetFormatPr defaultColWidth="9.88671875" defaultRowHeight="13.2"/>
  <cols>
    <col min="1" max="1" width="1.6640625" style="112" customWidth="1"/>
    <col min="2" max="2" width="37.44140625" style="112" customWidth="1"/>
    <col min="3" max="3" width="57" style="112" bestFit="1" customWidth="1"/>
    <col min="4" max="4" width="1.6640625" style="112" customWidth="1"/>
    <col min="5" max="16384" width="9.88671875" style="112"/>
  </cols>
  <sheetData>
    <row r="2" spans="2:4">
      <c r="B2" s="5" t="s">
        <v>201</v>
      </c>
    </row>
    <row r="3" spans="2:4">
      <c r="B3" s="113"/>
    </row>
    <row r="4" spans="2:4">
      <c r="B4" s="113"/>
    </row>
    <row r="5" spans="2:4" ht="20.100000000000001" customHeight="1">
      <c r="B5" s="302" t="s">
        <v>161</v>
      </c>
      <c r="C5" s="302"/>
    </row>
    <row r="6" spans="2:4">
      <c r="B6" s="113"/>
    </row>
    <row r="7" spans="2:4">
      <c r="B7" s="113"/>
    </row>
    <row r="8" spans="2:4" ht="20.100000000000001" customHeight="1">
      <c r="B8" s="114" t="s">
        <v>162</v>
      </c>
      <c r="C8" s="115" t="s">
        <v>163</v>
      </c>
    </row>
    <row r="9" spans="2:4" ht="27" customHeight="1">
      <c r="B9" s="113"/>
    </row>
    <row r="10" spans="2:4" ht="162" customHeight="1">
      <c r="B10" s="303" t="s">
        <v>290</v>
      </c>
      <c r="C10" s="303"/>
    </row>
    <row r="11" spans="2:4">
      <c r="B11" s="113"/>
    </row>
    <row r="12" spans="2:4" ht="20.100000000000001" customHeight="1">
      <c r="B12" s="113"/>
    </row>
    <row r="13" spans="2:4" ht="20.100000000000001" customHeight="1">
      <c r="B13" s="116">
        <f>様式1号!T2</f>
        <v>45350</v>
      </c>
    </row>
    <row r="14" spans="2:4">
      <c r="B14" s="113"/>
    </row>
    <row r="15" spans="2:4">
      <c r="B15" s="113"/>
    </row>
    <row r="16" spans="2:4" ht="15" customHeight="1">
      <c r="B16" s="117"/>
      <c r="C16" s="117" t="s">
        <v>164</v>
      </c>
      <c r="D16" s="80"/>
    </row>
    <row r="17" spans="2:30" ht="5.0999999999999996" customHeight="1">
      <c r="B17" s="117"/>
      <c r="C17" s="118"/>
      <c r="D17" s="80"/>
    </row>
    <row r="18" spans="2:30" ht="20.100000000000001" customHeight="1">
      <c r="B18" s="119"/>
      <c r="C18" s="120" t="str">
        <f>様式1号!P7</f>
        <v>東京都新宿区二丁目８番</v>
      </c>
      <c r="D18" s="80"/>
    </row>
    <row r="19" spans="2:30">
      <c r="B19" s="120"/>
      <c r="C19" s="118"/>
      <c r="D19" s="80"/>
    </row>
    <row r="20" spans="2:30" ht="15" customHeight="1">
      <c r="B20" s="120"/>
      <c r="C20" s="120" t="s">
        <v>28</v>
      </c>
    </row>
    <row r="21" spans="2:30" ht="5.0999999999999996" customHeight="1">
      <c r="B21" s="120"/>
      <c r="C21" s="118"/>
    </row>
    <row r="22" spans="2:30" ht="20.100000000000001" customHeight="1">
      <c r="B22" s="119"/>
      <c r="C22" s="120" t="str">
        <f>様式1号!P8</f>
        <v>社会福祉法人東京の会</v>
      </c>
      <c r="AD22" s="112" t="s">
        <v>27</v>
      </c>
    </row>
    <row r="23" spans="2:30">
      <c r="B23" s="120"/>
      <c r="C23" s="118"/>
    </row>
    <row r="24" spans="2:30" ht="15" customHeight="1">
      <c r="B24" s="117"/>
      <c r="C24" s="117" t="s">
        <v>165</v>
      </c>
    </row>
    <row r="25" spans="2:30" ht="5.0999999999999996" customHeight="1">
      <c r="B25" s="117"/>
      <c r="C25" s="118"/>
    </row>
    <row r="26" spans="2:30" ht="20.100000000000001" customHeight="1">
      <c r="B26" s="121"/>
      <c r="C26" s="120" t="str">
        <f>様式1号!Q9</f>
        <v>理事長　東京　太郎</v>
      </c>
    </row>
    <row r="27" spans="2:30" ht="30.6" customHeight="1">
      <c r="B27" s="121"/>
      <c r="C27" s="122"/>
    </row>
    <row r="28" spans="2:30">
      <c r="B28" s="121"/>
      <c r="C28" s="122"/>
    </row>
    <row r="29" spans="2:30">
      <c r="B29" s="301" t="s">
        <v>166</v>
      </c>
      <c r="C29" s="301"/>
    </row>
    <row r="30" spans="2:30">
      <c r="B30" s="301" t="s">
        <v>167</v>
      </c>
      <c r="C30" s="301"/>
    </row>
    <row r="31" spans="2:30">
      <c r="B31" s="301"/>
      <c r="C31" s="301"/>
    </row>
    <row r="32" spans="2:30">
      <c r="B32" s="301" t="s">
        <v>168</v>
      </c>
      <c r="C32" s="301"/>
    </row>
    <row r="33" spans="2:3">
      <c r="B33" s="301" t="s">
        <v>169</v>
      </c>
      <c r="C33" s="301"/>
    </row>
    <row r="34" spans="2:3">
      <c r="B34" s="301" t="s">
        <v>170</v>
      </c>
      <c r="C34" s="301"/>
    </row>
    <row r="35" spans="2:3">
      <c r="B35" s="301" t="s">
        <v>171</v>
      </c>
      <c r="C35" s="301"/>
    </row>
    <row r="36" spans="2:3">
      <c r="B36" s="122" t="s">
        <v>172</v>
      </c>
      <c r="C36" s="122"/>
    </row>
    <row r="37" spans="2:3">
      <c r="C37" s="122"/>
    </row>
    <row r="38" spans="2:3">
      <c r="B38" s="113"/>
    </row>
    <row r="39" spans="2:3">
      <c r="B39" s="113"/>
    </row>
    <row r="40" spans="2:3">
      <c r="B40" s="113"/>
    </row>
    <row r="41" spans="2:3">
      <c r="B41" s="113"/>
    </row>
    <row r="42" spans="2:3">
      <c r="B42" s="113"/>
    </row>
    <row r="43" spans="2:3">
      <c r="B43" s="113"/>
    </row>
    <row r="44" spans="2:3">
      <c r="B44" s="113"/>
    </row>
    <row r="45" spans="2:3">
      <c r="B45" s="113"/>
    </row>
    <row r="46" spans="2:3">
      <c r="B46" s="113"/>
    </row>
    <row r="47" spans="2:3">
      <c r="B47" s="113"/>
    </row>
    <row r="48" spans="2:3">
      <c r="B48" s="113"/>
    </row>
    <row r="49" spans="2:2">
      <c r="B49" s="113"/>
    </row>
    <row r="50" spans="2:2">
      <c r="B50" s="113"/>
    </row>
    <row r="51" spans="2:2">
      <c r="B51" s="113"/>
    </row>
    <row r="52" spans="2:2">
      <c r="B52" s="113"/>
    </row>
    <row r="53" spans="2:2">
      <c r="B53" s="113"/>
    </row>
    <row r="54" spans="2:2">
      <c r="B54" s="113"/>
    </row>
    <row r="55" spans="2:2">
      <c r="B55" s="113"/>
    </row>
    <row r="56" spans="2:2">
      <c r="B56" s="113"/>
    </row>
    <row r="57" spans="2:2">
      <c r="B57" s="113"/>
    </row>
    <row r="58" spans="2:2">
      <c r="B58" s="113"/>
    </row>
    <row r="59" spans="2:2">
      <c r="B59" s="113"/>
    </row>
    <row r="60" spans="2:2">
      <c r="B60" s="113"/>
    </row>
    <row r="61" spans="2:2">
      <c r="B61" s="113"/>
    </row>
    <row r="62" spans="2:2">
      <c r="B62" s="113"/>
    </row>
    <row r="63" spans="2:2">
      <c r="B63" s="113"/>
    </row>
  </sheetData>
  <mergeCells count="9">
    <mergeCell ref="B33:C33"/>
    <mergeCell ref="B34:C34"/>
    <mergeCell ref="B35:C35"/>
    <mergeCell ref="B5:C5"/>
    <mergeCell ref="B10:C10"/>
    <mergeCell ref="B29:C29"/>
    <mergeCell ref="B30:C30"/>
    <mergeCell ref="B31:C31"/>
    <mergeCell ref="B32:C32"/>
  </mergeCells>
  <phoneticPr fontId="3"/>
  <pageMargins left="0.39370078740157483" right="0.39370078740157483" top="0.39370078740157483" bottom="0.39370078740157483" header="0.39370078740157483" footer="0.39370078740157483"/>
  <pageSetup paperSize="9" scale="98"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1"/>
    <pageSetUpPr fitToPage="1"/>
  </sheetPr>
  <dimension ref="A1:CC4"/>
  <sheetViews>
    <sheetView workbookViewId="0">
      <selection activeCell="D11" sqref="D11"/>
    </sheetView>
  </sheetViews>
  <sheetFormatPr defaultColWidth="14.77734375" defaultRowHeight="13.2"/>
  <cols>
    <col min="1" max="70" width="14.77734375" style="72"/>
    <col min="71" max="82" width="0" style="72" hidden="1" customWidth="1"/>
    <col min="83" max="16384" width="14.77734375" style="72"/>
  </cols>
  <sheetData>
    <row r="1" spans="1:81" s="89" customFormat="1" ht="16.2">
      <c r="A1" s="312" t="s">
        <v>79</v>
      </c>
      <c r="B1" s="316" t="s">
        <v>86</v>
      </c>
      <c r="C1" s="316" t="s">
        <v>87</v>
      </c>
      <c r="D1" s="316" t="s">
        <v>88</v>
      </c>
      <c r="E1" s="316" t="s">
        <v>89</v>
      </c>
      <c r="F1" s="316" t="s">
        <v>83</v>
      </c>
      <c r="G1" s="316" t="s">
        <v>84</v>
      </c>
      <c r="H1" s="307" t="s">
        <v>28</v>
      </c>
      <c r="I1" s="307" t="s">
        <v>46</v>
      </c>
      <c r="J1" s="307" t="s">
        <v>44</v>
      </c>
      <c r="K1" s="307" t="s">
        <v>47</v>
      </c>
      <c r="L1" s="307" t="s">
        <v>48</v>
      </c>
      <c r="M1" s="310" t="s">
        <v>120</v>
      </c>
      <c r="N1" s="310" t="s">
        <v>121</v>
      </c>
      <c r="O1" s="310" t="s">
        <v>122</v>
      </c>
      <c r="P1" s="310" t="s">
        <v>123</v>
      </c>
      <c r="Q1" s="310" t="s">
        <v>124</v>
      </c>
      <c r="R1" s="310" t="s">
        <v>125</v>
      </c>
      <c r="S1" s="310" t="s">
        <v>126</v>
      </c>
      <c r="T1" s="310" t="s">
        <v>119</v>
      </c>
      <c r="U1" s="314" t="s">
        <v>127</v>
      </c>
      <c r="V1" s="155" t="s">
        <v>81</v>
      </c>
      <c r="W1" s="309" t="s">
        <v>229</v>
      </c>
      <c r="X1" s="309"/>
      <c r="Y1" s="306"/>
      <c r="Z1" s="304" t="s">
        <v>57</v>
      </c>
      <c r="AA1" s="304"/>
      <c r="AB1" s="304"/>
      <c r="AC1" s="304"/>
      <c r="AD1" s="304"/>
      <c r="AE1" s="304"/>
      <c r="AF1" s="304"/>
      <c r="AG1" s="304"/>
      <c r="AH1" s="304"/>
      <c r="AI1" s="304"/>
      <c r="AJ1" s="304"/>
      <c r="AK1" s="304"/>
      <c r="AL1" s="304"/>
      <c r="AM1" s="153"/>
      <c r="AN1" s="153"/>
      <c r="AO1" s="153"/>
      <c r="AP1" s="153"/>
      <c r="AQ1" s="153"/>
      <c r="AR1" s="153"/>
      <c r="AS1" s="153"/>
      <c r="AT1" s="153"/>
      <c r="AU1" s="153"/>
      <c r="AV1" s="153"/>
      <c r="AW1" s="304" t="s">
        <v>58</v>
      </c>
      <c r="AX1" s="304"/>
      <c r="AY1" s="304"/>
      <c r="AZ1" s="304"/>
      <c r="BA1" s="304"/>
      <c r="BB1" s="304"/>
      <c r="BC1" s="304"/>
      <c r="BD1" s="304"/>
      <c r="BE1" s="305" t="s">
        <v>59</v>
      </c>
      <c r="BF1" s="309"/>
      <c r="BG1" s="309"/>
      <c r="BH1" s="309"/>
      <c r="BI1" s="154"/>
      <c r="BJ1" s="154"/>
      <c r="BK1" s="305" t="s">
        <v>60</v>
      </c>
      <c r="BL1" s="306"/>
      <c r="BM1" s="305" t="s">
        <v>93</v>
      </c>
      <c r="BN1" s="309"/>
      <c r="BO1" s="309"/>
      <c r="BP1" s="306"/>
      <c r="BQ1" s="305" t="s">
        <v>268</v>
      </c>
      <c r="BR1" s="306"/>
      <c r="BS1" s="305" t="s">
        <v>116</v>
      </c>
      <c r="BT1" s="306"/>
      <c r="BU1" s="304" t="s">
        <v>115</v>
      </c>
      <c r="BV1" s="304"/>
      <c r="BW1" s="304"/>
      <c r="BX1" s="304" t="s">
        <v>96</v>
      </c>
      <c r="BY1" s="304"/>
      <c r="BZ1" s="304"/>
      <c r="CA1" s="304" t="s">
        <v>92</v>
      </c>
      <c r="CB1" s="304"/>
      <c r="CC1" s="304"/>
    </row>
    <row r="2" spans="1:81" s="89" customFormat="1" ht="16.2">
      <c r="A2" s="313"/>
      <c r="B2" s="311"/>
      <c r="C2" s="311"/>
      <c r="D2" s="311"/>
      <c r="E2" s="311"/>
      <c r="F2" s="311"/>
      <c r="G2" s="311"/>
      <c r="H2" s="308"/>
      <c r="I2" s="308"/>
      <c r="J2" s="308"/>
      <c r="K2" s="308"/>
      <c r="L2" s="308"/>
      <c r="M2" s="311"/>
      <c r="N2" s="311"/>
      <c r="O2" s="311"/>
      <c r="P2" s="311"/>
      <c r="Q2" s="311"/>
      <c r="R2" s="311"/>
      <c r="S2" s="311"/>
      <c r="T2" s="311"/>
      <c r="U2" s="315"/>
      <c r="V2" s="104" t="s">
        <v>80</v>
      </c>
      <c r="W2" s="90" t="s">
        <v>61</v>
      </c>
      <c r="X2" s="91" t="s">
        <v>62</v>
      </c>
      <c r="Y2" s="91" t="s">
        <v>63</v>
      </c>
      <c r="Z2" s="91" t="s">
        <v>230</v>
      </c>
      <c r="AA2" s="153" t="s">
        <v>231</v>
      </c>
      <c r="AB2" s="153" t="s">
        <v>248</v>
      </c>
      <c r="AC2" s="153" t="s">
        <v>232</v>
      </c>
      <c r="AD2" s="153" t="s">
        <v>233</v>
      </c>
      <c r="AE2" s="153" t="s">
        <v>248</v>
      </c>
      <c r="AF2" s="91" t="s">
        <v>234</v>
      </c>
      <c r="AG2" s="91" t="s">
        <v>235</v>
      </c>
      <c r="AH2" s="153" t="s">
        <v>248</v>
      </c>
      <c r="AI2" s="91" t="s">
        <v>236</v>
      </c>
      <c r="AJ2" s="153" t="s">
        <v>237</v>
      </c>
      <c r="AK2" s="153" t="s">
        <v>248</v>
      </c>
      <c r="AL2" s="91" t="s">
        <v>238</v>
      </c>
      <c r="AM2" s="153" t="s">
        <v>239</v>
      </c>
      <c r="AN2" s="153" t="s">
        <v>240</v>
      </c>
      <c r="AO2" s="153" t="s">
        <v>241</v>
      </c>
      <c r="AP2" s="153" t="s">
        <v>242</v>
      </c>
      <c r="AQ2" s="153" t="s">
        <v>243</v>
      </c>
      <c r="AR2" s="153" t="s">
        <v>244</v>
      </c>
      <c r="AS2" s="153" t="s">
        <v>245</v>
      </c>
      <c r="AT2" s="153" t="s">
        <v>247</v>
      </c>
      <c r="AU2" s="153" t="s">
        <v>246</v>
      </c>
      <c r="AV2" s="153" t="s">
        <v>243</v>
      </c>
      <c r="AW2" s="91" t="s">
        <v>64</v>
      </c>
      <c r="AX2" s="91" t="s">
        <v>65</v>
      </c>
      <c r="AY2" s="91" t="s">
        <v>66</v>
      </c>
      <c r="AZ2" s="91" t="s">
        <v>67</v>
      </c>
      <c r="BA2" s="91" t="s">
        <v>68</v>
      </c>
      <c r="BB2" s="91" t="s">
        <v>69</v>
      </c>
      <c r="BC2" s="91" t="s">
        <v>70</v>
      </c>
      <c r="BD2" s="91" t="s">
        <v>71</v>
      </c>
      <c r="BE2" s="92" t="s">
        <v>53</v>
      </c>
      <c r="BF2" s="92" t="s">
        <v>54</v>
      </c>
      <c r="BG2" s="92" t="s">
        <v>55</v>
      </c>
      <c r="BH2" s="92" t="s">
        <v>56</v>
      </c>
      <c r="BI2" s="92" t="s">
        <v>267</v>
      </c>
      <c r="BJ2" s="92" t="s">
        <v>243</v>
      </c>
      <c r="BK2" s="91" t="s">
        <v>49</v>
      </c>
      <c r="BL2" s="91" t="s">
        <v>50</v>
      </c>
      <c r="BM2" s="91" t="s">
        <v>94</v>
      </c>
      <c r="BN2" s="91" t="s">
        <v>95</v>
      </c>
      <c r="BO2" s="102" t="s">
        <v>113</v>
      </c>
      <c r="BP2" s="102" t="s">
        <v>114</v>
      </c>
      <c r="BQ2" s="91" t="s">
        <v>91</v>
      </c>
      <c r="BR2" s="91" t="s">
        <v>90</v>
      </c>
      <c r="BS2" s="102" t="s">
        <v>117</v>
      </c>
      <c r="BT2" s="102" t="s">
        <v>118</v>
      </c>
      <c r="BU2" s="102" t="s">
        <v>97</v>
      </c>
      <c r="BV2" s="102" t="s">
        <v>98</v>
      </c>
      <c r="BW2" s="98" t="s">
        <v>99</v>
      </c>
      <c r="BX2" s="91" t="s">
        <v>97</v>
      </c>
      <c r="BY2" s="91" t="s">
        <v>98</v>
      </c>
      <c r="BZ2" s="98" t="s">
        <v>99</v>
      </c>
      <c r="CA2" s="102" t="s">
        <v>97</v>
      </c>
      <c r="CB2" s="102" t="s">
        <v>98</v>
      </c>
      <c r="CC2" s="98" t="s">
        <v>99</v>
      </c>
    </row>
    <row r="3" spans="1:81" ht="13.8" thickBot="1">
      <c r="A3" s="86" t="str">
        <f>提出書類一覧!E18</f>
        <v>45-9999</v>
      </c>
      <c r="B3" s="93" t="str">
        <f>様式1号!Q34</f>
        <v>総務部</v>
      </c>
      <c r="C3" s="93" t="str">
        <f>様式1号!Q35</f>
        <v>東京　次郎</v>
      </c>
      <c r="D3" s="93" t="str">
        <f>様式1号!Q36</f>
        <v>03-5320-XXXX</v>
      </c>
      <c r="E3" s="93" t="str">
        <f>様式1号!Q37</f>
        <v>XXXX@XXXX.jp</v>
      </c>
      <c r="F3" s="93" t="str">
        <f>様式1号!T1</f>
        <v>　　5東発第４００号</v>
      </c>
      <c r="G3" s="94">
        <f>様式1号!T2</f>
        <v>45350</v>
      </c>
      <c r="H3" s="87" t="str">
        <f>様式1号!P8</f>
        <v>社会福祉法人東京の会</v>
      </c>
      <c r="I3" s="87" t="str">
        <f>様式1号!G21</f>
        <v>東京学園</v>
      </c>
      <c r="J3" s="87" t="str">
        <f>様式1号!G23</f>
        <v>障害者支援施設</v>
      </c>
      <c r="K3" s="87">
        <f>'別紙1-1 積算調書'!F5</f>
        <v>20</v>
      </c>
      <c r="L3" s="87" t="str">
        <f>'別紙1-1 積算調書'!F6</f>
        <v>※都外施設については、都民の入所する定員</v>
      </c>
      <c r="M3" s="88">
        <f>'別紙1-1 積算調書'!B9</f>
        <v>400800</v>
      </c>
      <c r="N3" s="88">
        <f>'別紙1-1 積算調書'!C9</f>
        <v>0</v>
      </c>
      <c r="O3" s="88">
        <f>'別紙1-1 積算調書'!D9</f>
        <v>400800</v>
      </c>
      <c r="P3" s="88">
        <f>'別紙1-1 積算調書'!E9</f>
        <v>400000</v>
      </c>
      <c r="Q3" s="88">
        <f>'別紙1-1 積算調書'!F9</f>
        <v>400000</v>
      </c>
      <c r="R3" s="88">
        <f>'別紙1-1 積算調書'!G9</f>
        <v>400000</v>
      </c>
      <c r="S3" s="88"/>
      <c r="T3" s="88"/>
      <c r="U3" s="88"/>
      <c r="V3" s="105"/>
      <c r="W3" s="162">
        <f>'別紙１－２実施計画'!$C$10</f>
        <v>20</v>
      </c>
      <c r="X3" s="163">
        <f>'別紙１－２実施計画'!$C$11</f>
        <v>0</v>
      </c>
      <c r="Y3" s="163" t="e">
        <f>'別紙１－２実施計画'!#REF!</f>
        <v>#REF!</v>
      </c>
      <c r="Z3" s="163" t="b">
        <v>0</v>
      </c>
      <c r="AA3" s="163" t="b">
        <v>0</v>
      </c>
      <c r="AB3" s="163">
        <f>'別紙１－２実施計画'!C15</f>
        <v>0</v>
      </c>
      <c r="AC3" s="163" t="b">
        <v>1</v>
      </c>
      <c r="AD3" s="163" t="b">
        <v>0</v>
      </c>
      <c r="AE3" s="163">
        <f>'別紙１－２実施計画'!C15</f>
        <v>0</v>
      </c>
      <c r="AF3" s="163" t="b">
        <v>0</v>
      </c>
      <c r="AG3" s="163" t="b">
        <v>0</v>
      </c>
      <c r="AH3" s="163" t="e">
        <f>'別紙１－２実施計画'!#REF!</f>
        <v>#REF!</v>
      </c>
      <c r="AI3" s="163" t="b">
        <v>0</v>
      </c>
      <c r="AJ3" s="163" t="b">
        <v>0</v>
      </c>
      <c r="AK3" s="163" t="e">
        <f>'別紙１－２実施計画'!#REF!</f>
        <v>#REF!</v>
      </c>
      <c r="AL3" s="163" t="b">
        <v>0</v>
      </c>
      <c r="AM3" s="163" t="b">
        <v>0</v>
      </c>
      <c r="AN3" s="163"/>
      <c r="AO3" s="163" t="b">
        <v>0</v>
      </c>
      <c r="AP3" s="163" t="b">
        <v>0</v>
      </c>
      <c r="AQ3" s="163">
        <f>'別紙１－２実施計画'!$D$24</f>
        <v>0</v>
      </c>
      <c r="AR3" s="163" t="b">
        <v>0</v>
      </c>
      <c r="AS3" s="163" t="b">
        <v>0</v>
      </c>
      <c r="AT3" s="163" t="b">
        <v>0</v>
      </c>
      <c r="AU3" s="163" t="b">
        <v>0</v>
      </c>
      <c r="AV3" s="163">
        <f>'別紙１－２実施計画'!$H$23</f>
        <v>0</v>
      </c>
      <c r="AW3" s="163" t="b">
        <v>0</v>
      </c>
      <c r="AX3" s="163" t="b">
        <v>1</v>
      </c>
      <c r="AY3" s="163" t="b">
        <v>0</v>
      </c>
      <c r="AZ3" s="163" t="b">
        <v>0</v>
      </c>
      <c r="BA3" s="163" t="b">
        <v>0</v>
      </c>
      <c r="BB3" s="163" t="b">
        <v>1</v>
      </c>
      <c r="BC3" s="163" t="b">
        <v>0</v>
      </c>
      <c r="BD3" s="163" t="b">
        <v>0</v>
      </c>
      <c r="BE3" s="163" t="b">
        <v>0</v>
      </c>
      <c r="BF3" s="163" t="b">
        <v>0</v>
      </c>
      <c r="BG3" s="163" t="b">
        <v>1</v>
      </c>
      <c r="BH3" s="163" t="b">
        <v>0</v>
      </c>
      <c r="BI3" s="163" t="b">
        <v>0</v>
      </c>
      <c r="BJ3" s="163">
        <f>'別紙１－２実施計画'!$D$37</f>
        <v>0</v>
      </c>
      <c r="BK3" s="164" t="b">
        <v>0</v>
      </c>
      <c r="BL3" s="164" t="b">
        <v>1</v>
      </c>
      <c r="BM3" s="164">
        <f>'別紙１－２実施計画'!$E$40</f>
        <v>0</v>
      </c>
      <c r="BN3" s="164">
        <f>'別紙１－２実施計画'!$G$40</f>
        <v>0</v>
      </c>
      <c r="BO3" s="164">
        <f>'別紙１－２実施計画'!$E$41</f>
        <v>0</v>
      </c>
      <c r="BP3" s="164">
        <f>'別紙１－２実施計画'!$G$41</f>
        <v>0</v>
      </c>
      <c r="BQ3" s="164" t="b">
        <v>1</v>
      </c>
      <c r="BR3" s="164" t="b">
        <v>1</v>
      </c>
      <c r="BS3" s="74"/>
      <c r="BT3" s="74"/>
      <c r="BU3" s="74"/>
      <c r="BV3" s="74"/>
      <c r="BW3" s="73"/>
      <c r="BX3" s="74"/>
      <c r="BY3" s="74"/>
      <c r="BZ3" s="73"/>
      <c r="CA3" s="74"/>
      <c r="CB3" s="74"/>
      <c r="CC3" s="73"/>
    </row>
    <row r="4" spans="1:81">
      <c r="AE4" s="72" t="s">
        <v>249</v>
      </c>
    </row>
  </sheetData>
  <sheetProtection algorithmName="SHA-512" hashValue="gd+/gzbEqTOHnzeOnRrpJkv7go4rqbjaGSBKOzHZSL1DYqf4ON6iAPPLrYHQ/nkvPjC6lApghJVg+gpZG7Akvw==" saltValue="2hICjyYU4TyXW9iHIj2Kmw==" spinCount="100000" sheet="1" objects="1" scenarios="1"/>
  <mergeCells count="32">
    <mergeCell ref="BM1:BP1"/>
    <mergeCell ref="CA1:CC1"/>
    <mergeCell ref="BS1:BT1"/>
    <mergeCell ref="BU1:BW1"/>
    <mergeCell ref="BQ1:BR1"/>
    <mergeCell ref="BX1:BZ1"/>
    <mergeCell ref="A1:A2"/>
    <mergeCell ref="T1:T2"/>
    <mergeCell ref="U1:U2"/>
    <mergeCell ref="F1:F2"/>
    <mergeCell ref="G1:G2"/>
    <mergeCell ref="B1:B2"/>
    <mergeCell ref="C1:C2"/>
    <mergeCell ref="D1:D2"/>
    <mergeCell ref="E1:E2"/>
    <mergeCell ref="M1:M2"/>
    <mergeCell ref="N1:N2"/>
    <mergeCell ref="O1:O2"/>
    <mergeCell ref="P1:P2"/>
    <mergeCell ref="Q1:Q2"/>
    <mergeCell ref="Z1:AL1"/>
    <mergeCell ref="AW1:BD1"/>
    <mergeCell ref="BK1:BL1"/>
    <mergeCell ref="H1:H2"/>
    <mergeCell ref="I1:I2"/>
    <mergeCell ref="J1:J2"/>
    <mergeCell ref="K1:K2"/>
    <mergeCell ref="L1:L2"/>
    <mergeCell ref="BE1:BH1"/>
    <mergeCell ref="R1:R2"/>
    <mergeCell ref="S1:S2"/>
    <mergeCell ref="W1:Y1"/>
  </mergeCells>
  <phoneticPr fontId="3"/>
  <pageMargins left="0.7" right="0.7" top="0.75" bottom="0.75" header="0.3" footer="0.3"/>
  <pageSetup paperSize="9" scale="10" orientation="landscape" r:id="rId1"/>
  <cellWatches>
    <cellWatch r="H3"/>
    <cellWatch r="I3"/>
    <cellWatch r="J3"/>
    <cellWatch r="K3"/>
    <cellWatch r="L3"/>
    <cellWatch r="M3"/>
    <cellWatch r="N3"/>
    <cellWatch r="O3"/>
    <cellWatch r="P3"/>
    <cellWatch r="Q3"/>
    <cellWatch r="R3"/>
    <cellWatch r="S3"/>
    <cellWatch r="T3"/>
    <cellWatch r="U3"/>
    <cellWatch r="V3"/>
  </cellWatch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提出一覧表</vt:lpstr>
      <vt:lpstr>提出書類一覧</vt:lpstr>
      <vt:lpstr>様式1号</vt:lpstr>
      <vt:lpstr>別紙1-1 積算調書</vt:lpstr>
      <vt:lpstr>別紙１－２実施計画</vt:lpstr>
      <vt:lpstr>別紙1-3決算予定書抄本</vt:lpstr>
      <vt:lpstr>別紙1-4誓約書</vt:lpstr>
      <vt:lpstr>都集計用</vt:lpstr>
      <vt:lpstr>提出一覧表!Print_Area</vt:lpstr>
      <vt:lpstr>'別紙1-1 積算調書'!Print_Area</vt:lpstr>
      <vt:lpstr>'別紙１－２実施計画'!Print_Area</vt:lpstr>
      <vt:lpstr>'別紙1-3決算予定書抄本'!Print_Area</vt:lpstr>
      <vt:lpstr>'別紙1-4誓約書'!Print_Area</vt:lpstr>
      <vt:lpstr>様式1号!Print_Area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2022-06-23T09:29:29Z</cp:lastPrinted>
  <dcterms:created xsi:type="dcterms:W3CDTF">1997-01-08T22:48:59Z</dcterms:created>
  <dcterms:modified xsi:type="dcterms:W3CDTF">2023-11-29T09:15:03Z</dcterms:modified>
</cp:coreProperties>
</file>